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6855" activeTab="1"/>
  </bookViews>
  <sheets>
    <sheet name="Sheet2" sheetId="2" r:id="rId1"/>
    <sheet name="редакция лаболатория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6" l="1"/>
  <c r="E24" i="6" l="1"/>
  <c r="E578" i="6" l="1"/>
  <c r="E552" i="6"/>
  <c r="E555" i="6"/>
  <c r="G10" i="6"/>
  <c r="G9" i="6"/>
  <c r="G32" i="6"/>
  <c r="G31" i="6"/>
  <c r="G54" i="6"/>
  <c r="G102" i="6"/>
  <c r="G101" i="6"/>
  <c r="G100" i="6"/>
  <c r="G99" i="6"/>
  <c r="G105" i="6"/>
  <c r="G114" i="6"/>
  <c r="G118" i="6"/>
  <c r="G117" i="6"/>
  <c r="G116" i="6"/>
  <c r="G120" i="6"/>
  <c r="G136" i="6"/>
  <c r="G150" i="6"/>
  <c r="G149" i="6"/>
  <c r="G183" i="6"/>
  <c r="G190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31" i="6"/>
  <c r="G230" i="6"/>
  <c r="G229" i="6"/>
  <c r="G236" i="6"/>
  <c r="G238" i="6"/>
  <c r="G241" i="6"/>
  <c r="G240" i="6"/>
  <c r="G243" i="6"/>
  <c r="G245" i="6"/>
  <c r="G256" i="6"/>
  <c r="G258" i="6"/>
  <c r="G260" i="6"/>
  <c r="G264" i="6"/>
  <c r="G263" i="6"/>
  <c r="G266" i="6"/>
  <c r="G278" i="6"/>
  <c r="G277" i="6"/>
  <c r="G276" i="6"/>
  <c r="G275" i="6"/>
  <c r="G274" i="6"/>
  <c r="G273" i="6"/>
  <c r="G298" i="6"/>
  <c r="G296" i="6"/>
  <c r="G295" i="6"/>
  <c r="G294" i="6"/>
  <c r="G293" i="6"/>
  <c r="G292" i="6"/>
  <c r="G291" i="6"/>
  <c r="G290" i="6"/>
  <c r="G289" i="6"/>
  <c r="G310" i="6"/>
  <c r="G321" i="6"/>
  <c r="G338" i="6"/>
  <c r="G343" i="6"/>
  <c r="G342" i="6"/>
  <c r="G352" i="6"/>
  <c r="G349" i="6"/>
  <c r="G348" i="6"/>
  <c r="G346" i="6"/>
  <c r="G379" i="6"/>
  <c r="G378" i="6"/>
  <c r="G377" i="6"/>
  <c r="G376" i="6"/>
  <c r="G375" i="6"/>
  <c r="G374" i="6"/>
  <c r="G373" i="6"/>
  <c r="G388" i="6"/>
  <c r="G387" i="6"/>
  <c r="G386" i="6"/>
  <c r="G393" i="6"/>
  <c r="G409" i="6"/>
  <c r="G440" i="6"/>
  <c r="G439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592" i="6"/>
  <c r="E542" i="6"/>
  <c r="E543" i="6"/>
  <c r="E544" i="6"/>
  <c r="E545" i="6"/>
  <c r="E546" i="6"/>
  <c r="E547" i="6"/>
  <c r="E548" i="6"/>
  <c r="E549" i="6"/>
  <c r="E551" i="6"/>
  <c r="E553" i="6"/>
  <c r="E554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4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431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204" i="6"/>
  <c r="E200" i="6"/>
  <c r="E201" i="6"/>
  <c r="E202" i="6"/>
  <c r="E199" i="6"/>
  <c r="E194" i="6"/>
  <c r="E195" i="6"/>
  <c r="E196" i="6"/>
  <c r="E197" i="6"/>
  <c r="E193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79" i="6"/>
  <c r="E176" i="6"/>
  <c r="E177" i="6"/>
  <c r="E175" i="6"/>
  <c r="E165" i="6"/>
  <c r="E166" i="6"/>
  <c r="E167" i="6"/>
  <c r="E168" i="6"/>
  <c r="E169" i="6"/>
  <c r="E170" i="6"/>
  <c r="E171" i="6"/>
  <c r="E172" i="6"/>
  <c r="E173" i="6"/>
  <c r="E164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49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20" i="6"/>
  <c r="E114" i="6"/>
  <c r="E115" i="6"/>
  <c r="E116" i="6"/>
  <c r="E117" i="6"/>
  <c r="E118" i="6"/>
  <c r="E113" i="6"/>
  <c r="E111" i="6"/>
  <c r="E110" i="6"/>
  <c r="E106" i="6"/>
  <c r="E107" i="6"/>
  <c r="E108" i="6"/>
  <c r="E105" i="6"/>
  <c r="E98" i="6"/>
  <c r="E99" i="6"/>
  <c r="E100" i="6"/>
  <c r="E101" i="6"/>
  <c r="E102" i="6"/>
  <c r="E103" i="6"/>
  <c r="E97" i="6"/>
  <c r="E95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51" i="6"/>
  <c r="E48" i="6"/>
  <c r="E49" i="6"/>
  <c r="E41" i="6"/>
  <c r="E42" i="6"/>
  <c r="E43" i="6"/>
  <c r="E44" i="6"/>
  <c r="E45" i="6"/>
  <c r="E46" i="6"/>
  <c r="E47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7" i="6"/>
</calcChain>
</file>

<file path=xl/sharedStrings.xml><?xml version="1.0" encoding="utf-8"?>
<sst xmlns="http://schemas.openxmlformats.org/spreadsheetml/2006/main" count="1250" uniqueCount="1219">
  <si>
    <t>ZF00002</t>
  </si>
  <si>
    <t>Потребителска такса Прегледи (пенсионер)</t>
  </si>
  <si>
    <t>ZF00001</t>
  </si>
  <si>
    <t>Потребителска такса Прегледи</t>
  </si>
  <si>
    <t>ZU89037</t>
  </si>
  <si>
    <t>Първичен клиничен преглед</t>
  </si>
  <si>
    <t>ZU89014</t>
  </si>
  <si>
    <t>Вторичен клиничен преглед</t>
  </si>
  <si>
    <t>ZU89063</t>
  </si>
  <si>
    <t>ZU89031</t>
  </si>
  <si>
    <t>Първичен преглед в дома на пациента</t>
  </si>
  <si>
    <t>ZU89011</t>
  </si>
  <si>
    <t>Вторичен преглед в дома на пациента</t>
  </si>
  <si>
    <t>ZU89093</t>
  </si>
  <si>
    <t>Онкологичен първичен преглед</t>
  </si>
  <si>
    <t>ZU89094</t>
  </si>
  <si>
    <t>Онкологичен вторичен преглед</t>
  </si>
  <si>
    <t>ZU89095</t>
  </si>
  <si>
    <t>Covid първичен преглед</t>
  </si>
  <si>
    <t>ZU89096</t>
  </si>
  <si>
    <t>Covid вторичен преглед</t>
  </si>
  <si>
    <t>ZU89073</t>
  </si>
  <si>
    <t>Първичен преглед /Доцент/</t>
  </si>
  <si>
    <t>ZU89043</t>
  </si>
  <si>
    <t>Вторичен преглед  /Доцент/</t>
  </si>
  <si>
    <t>ZU89070</t>
  </si>
  <si>
    <t>Първичен преглед от Професор</t>
  </si>
  <si>
    <t>ZU89040</t>
  </si>
  <si>
    <t>Вторичен преглед от Професор</t>
  </si>
  <si>
    <t>ZU8902V</t>
  </si>
  <si>
    <t>Консултация без преглед</t>
  </si>
  <si>
    <t>ZZ02Z71</t>
  </si>
  <si>
    <t>Медицинска експертиза на работоспособността - за специалист</t>
  </si>
  <si>
    <t>ZZ02Z73</t>
  </si>
  <si>
    <t>Издаване на медицинско свидетелство</t>
  </si>
  <si>
    <t>ZU98202</t>
  </si>
  <si>
    <t>Отстраняване на кърлеж с поставяне на ТАП</t>
  </si>
  <si>
    <t>ZU8901R</t>
  </si>
  <si>
    <t xml:space="preserve">Ехографски преглед </t>
  </si>
  <si>
    <t>ZU8902R</t>
  </si>
  <si>
    <t>Издаване на протокол за ТЕЛК</t>
  </si>
  <si>
    <t>ZU89020</t>
  </si>
  <si>
    <t>Експертиза на временна неработоспособност ЛКК</t>
  </si>
  <si>
    <t>ZU9357K</t>
  </si>
  <si>
    <t>Поставяне на абокат и венозна инфузия</t>
  </si>
  <si>
    <t>ZU97230</t>
  </si>
  <si>
    <t>Поставяне на трайна венозна канюла</t>
  </si>
  <si>
    <t>ZU38992</t>
  </si>
  <si>
    <t>Поставяне на периферен венозен път (Абокат)</t>
  </si>
  <si>
    <t>ZU8902X</t>
  </si>
  <si>
    <t>Измерване на кръвно налягане</t>
  </si>
  <si>
    <t>ZU99292</t>
  </si>
  <si>
    <t>Подкожна инжекция /ваксина/</t>
  </si>
  <si>
    <t>ZU99290</t>
  </si>
  <si>
    <t>Мускулна инжекция</t>
  </si>
  <si>
    <t>ZU99291</t>
  </si>
  <si>
    <t>Венозна инжекция</t>
  </si>
  <si>
    <t>P655231</t>
  </si>
  <si>
    <t>Манипулации</t>
  </si>
  <si>
    <t>ZU8902Y</t>
  </si>
  <si>
    <t>Проба за антибиотик</t>
  </si>
  <si>
    <t>PKL0012</t>
  </si>
  <si>
    <t>Пакет пълна профилактика мъже</t>
  </si>
  <si>
    <t>PKL0013</t>
  </si>
  <si>
    <t>Пакет пълна профилактика жени</t>
  </si>
  <si>
    <t>ZU04A05</t>
  </si>
  <si>
    <t>Медицинска маска</t>
  </si>
  <si>
    <t>ZU04A01</t>
  </si>
  <si>
    <t>Ксерокс - едностранно</t>
  </si>
  <si>
    <t>ZU04A02</t>
  </si>
  <si>
    <t>Ксерокс - двустранно</t>
  </si>
  <si>
    <t>ZZ027Z1</t>
  </si>
  <si>
    <t>Медицински документ/дубликат/</t>
  </si>
  <si>
    <t>ZZ029Z0</t>
  </si>
  <si>
    <t>Обработка на документи</t>
  </si>
  <si>
    <t>ZU04A03</t>
  </si>
  <si>
    <t>Ксерокс -Лични документи</t>
  </si>
  <si>
    <t>Тип услуга : Хирургия</t>
  </si>
  <si>
    <t>ZU93577</t>
  </si>
  <si>
    <t>Превръзка – малка</t>
  </si>
  <si>
    <t>ZU93578</t>
  </si>
  <si>
    <t>Превръзка – средна</t>
  </si>
  <si>
    <t>ZU93579</t>
  </si>
  <si>
    <t>Превръзка – голяма</t>
  </si>
  <si>
    <t>ZU858I4</t>
  </si>
  <si>
    <t>Преглед и ехография на гърди</t>
  </si>
  <si>
    <t>ZU97844</t>
  </si>
  <si>
    <t>Сваляне на конци</t>
  </si>
  <si>
    <t>ZU96597</t>
  </si>
  <si>
    <t>Обработка на рана</t>
  </si>
  <si>
    <t>ZU9659R</t>
  </si>
  <si>
    <t>Обработка на рана с шев</t>
  </si>
  <si>
    <t>ZU9357V</t>
  </si>
  <si>
    <t>Инцизия на повърхностни гнойници</t>
  </si>
  <si>
    <t>ZU863ZY</t>
  </si>
  <si>
    <t>Екстирпация на чуждо тяло</t>
  </si>
  <si>
    <t>ZU863ZX</t>
  </si>
  <si>
    <t>Екстрипация на кожни</t>
  </si>
  <si>
    <t>ZU8824Y</t>
  </si>
  <si>
    <t>Клиничен преглед с ехография на коремни органи</t>
  </si>
  <si>
    <t>ZU8987I</t>
  </si>
  <si>
    <t>Местна анестезия в зависимост от обема</t>
  </si>
  <si>
    <t>ZU8987H</t>
  </si>
  <si>
    <t>Амбулаторна обработка на рана с шев - малка</t>
  </si>
  <si>
    <t>ZU8987G</t>
  </si>
  <si>
    <t>Амбулаторна обработка на рана с шев – средна</t>
  </si>
  <si>
    <t>ZU8987F</t>
  </si>
  <si>
    <t>Амбулаторна обработка на рана с шев - голяма</t>
  </si>
  <si>
    <t>ZU8987N</t>
  </si>
  <si>
    <t>Хистологично изследване при амбулаторни манипулации</t>
  </si>
  <si>
    <t>ZU86591</t>
  </si>
  <si>
    <t>Шев на рана с повече от три конеца</t>
  </si>
  <si>
    <t>ZU858G3</t>
  </si>
  <si>
    <t>Екстирпация на повърхностни тумори (атером,дермоидна киста, невус, липом и др,)</t>
  </si>
  <si>
    <t>ZU86590</t>
  </si>
  <si>
    <t>Шев на рана с повече от пет конеца</t>
  </si>
  <si>
    <t>ZU8987J</t>
  </si>
  <si>
    <t>Операция на врастнал нокът</t>
  </si>
  <si>
    <t>ZU8987K</t>
  </si>
  <si>
    <t>Операция на кожна лезия до 1 см</t>
  </si>
  <si>
    <t>ZU8987L</t>
  </si>
  <si>
    <t>Операция на кожна лезия до 5 см</t>
  </si>
  <si>
    <t>ZU8987M</t>
  </si>
  <si>
    <t>Операция на кожна лезия над 5 см</t>
  </si>
  <si>
    <t>ZU858Е0</t>
  </si>
  <si>
    <t>Неоперативни процедури - оформяне на устни с филъри/цена за 1 ампула с манипулацията в зависимост от филъра/:</t>
  </si>
  <si>
    <t>ZU9357L</t>
  </si>
  <si>
    <t xml:space="preserve">Вземане на материал за хистологично изследване при амбулатарни манипулации </t>
  </si>
  <si>
    <t>ZU52110</t>
  </si>
  <si>
    <t>Широкоиглена биопсия (Щанцова)</t>
  </si>
  <si>
    <t>Тип услуга : Кардиология</t>
  </si>
  <si>
    <t>ZU89520</t>
  </si>
  <si>
    <t>ЕКГ</t>
  </si>
  <si>
    <t>ZU89522</t>
  </si>
  <si>
    <t>ЕКГ с разчитане</t>
  </si>
  <si>
    <t>ZU89437</t>
  </si>
  <si>
    <t>Велоергометрия</t>
  </si>
  <si>
    <t>ZU89501</t>
  </si>
  <si>
    <t>Холтер ЕКГ</t>
  </si>
  <si>
    <t>ZU88725</t>
  </si>
  <si>
    <t>Ехокардиография</t>
  </si>
  <si>
    <t>ZU89614</t>
  </si>
  <si>
    <t>Холтер артериално налягане</t>
  </si>
  <si>
    <t>Тип услуга : Периферни съдове</t>
  </si>
  <si>
    <t>ZU88770</t>
  </si>
  <si>
    <t xml:space="preserve">Доплерово изследване на периферни вени и артерии </t>
  </si>
  <si>
    <t>ZU38921</t>
  </si>
  <si>
    <t>Склерозиране на разширени вени на крак на сеанс</t>
  </si>
  <si>
    <t>ZU88794</t>
  </si>
  <si>
    <t>Ехография на щитовидна жлеза</t>
  </si>
  <si>
    <t>ZU06112</t>
  </si>
  <si>
    <t>Тънкоиглена биопсия на щитовидна жлеза под ехографски контрол</t>
  </si>
  <si>
    <t>Тип услуга : Гастроентерология</t>
  </si>
  <si>
    <t>ZU50111</t>
  </si>
  <si>
    <t>Тънкоиглена аспирационна биопсия под ехогр,контрол</t>
  </si>
  <si>
    <t>Тип услуга : Неврология</t>
  </si>
  <si>
    <t>ZU89131</t>
  </si>
  <si>
    <t>Невропсихология</t>
  </si>
  <si>
    <t>ZU89141</t>
  </si>
  <si>
    <t>Електроенцефалография с консултативен преглед</t>
  </si>
  <si>
    <t>ZU887B9</t>
  </si>
  <si>
    <t xml:space="preserve">Ултразвукова доплерова сонография на мозъчни съдове </t>
  </si>
  <si>
    <t>ZU93080</t>
  </si>
  <si>
    <t>ЕМГ изследване</t>
  </si>
  <si>
    <t>ZU89140</t>
  </si>
  <si>
    <t>ЕЕГ изследване</t>
  </si>
  <si>
    <t>Тип услуга : Акушерство и гинекология</t>
  </si>
  <si>
    <t>ZZ001ZD</t>
  </si>
  <si>
    <t>Първичен гинекологичен преглед</t>
  </si>
  <si>
    <t>ZU858H6</t>
  </si>
  <si>
    <t>Първичен преглед и туширане на ерозио</t>
  </si>
  <si>
    <t>ZU941A2</t>
  </si>
  <si>
    <t>Гинекологичен преглед с вземане на цитонамазка</t>
  </si>
  <si>
    <t>ZU941A4</t>
  </si>
  <si>
    <t>Гинекологичен преглед с вземане на вагинален секрет за микробиологично изследване</t>
  </si>
  <si>
    <t>ZU941AB</t>
  </si>
  <si>
    <t xml:space="preserve">Женска консултация с гинекологичен преглед </t>
  </si>
  <si>
    <t>ZU941AC</t>
  </si>
  <si>
    <t>Женска консултация с ехография</t>
  </si>
  <si>
    <t>ZU941AA</t>
  </si>
  <si>
    <t xml:space="preserve">Женска консултация / без гинекологичен преглед и без ехография / </t>
  </si>
  <si>
    <t>ZU858H3</t>
  </si>
  <si>
    <t>Преглед,поставяне на спирала и Ехография/със спирала на пациента/</t>
  </si>
  <si>
    <t>ZU941A1</t>
  </si>
  <si>
    <t>Гинекологичен преглед с ехография</t>
  </si>
  <si>
    <t>ZU8824S</t>
  </si>
  <si>
    <t>Преглед + Ехография</t>
  </si>
  <si>
    <t>ZU941A3</t>
  </si>
  <si>
    <t>Гинекологичен преглед с вземане на цитонамазка  ехография</t>
  </si>
  <si>
    <t>ZU858H4</t>
  </si>
  <si>
    <t>Преглед,поставяне на спирала и Ехография/с включена спирала/</t>
  </si>
  <si>
    <t>ZU941BT</t>
  </si>
  <si>
    <t>Биохимичен скрийнинг</t>
  </si>
  <si>
    <t>ZU941A5</t>
  </si>
  <si>
    <t>Поставяне на спирала</t>
  </si>
  <si>
    <t>ZU88782</t>
  </si>
  <si>
    <t>Фетална морфология</t>
  </si>
  <si>
    <t>ZU8824P</t>
  </si>
  <si>
    <t xml:space="preserve">Ехография </t>
  </si>
  <si>
    <t>ZU9412W</t>
  </si>
  <si>
    <t>Вторичен гинекологичен преглед</t>
  </si>
  <si>
    <t>ZU858H7</t>
  </si>
  <si>
    <t>Вторичен преглед и туширане на ерозио</t>
  </si>
  <si>
    <t>ZU941A8</t>
  </si>
  <si>
    <t xml:space="preserve">Снимка от ехографско изследване </t>
  </si>
  <si>
    <t>ZU941A7</t>
  </si>
  <si>
    <t>ZU941A9</t>
  </si>
  <si>
    <t xml:space="preserve">Туширане на ерозио на маточната шийка </t>
  </si>
  <si>
    <t>ZU858I5</t>
  </si>
  <si>
    <t>Запис на тонове</t>
  </si>
  <si>
    <t>ZU941AD</t>
  </si>
  <si>
    <t xml:space="preserve">Поставяне на вагинален песар </t>
  </si>
  <si>
    <t>ZU941AE</t>
  </si>
  <si>
    <t>Отстраняване на вагинален песар</t>
  </si>
  <si>
    <t>DP0B0FC</t>
  </si>
  <si>
    <t>Цитонамазка</t>
  </si>
  <si>
    <t>ZU941A6</t>
  </si>
  <si>
    <t>Отстраняване на спирала</t>
  </si>
  <si>
    <t>ZU858G6</t>
  </si>
  <si>
    <t>Микробиология</t>
  </si>
  <si>
    <t>ZU941AF</t>
  </si>
  <si>
    <t>Диатермокоагулация</t>
  </si>
  <si>
    <t>Тип услуга : Офталмология</t>
  </si>
  <si>
    <t>MT00065</t>
  </si>
  <si>
    <t>Очен преглед</t>
  </si>
  <si>
    <t>GMS010</t>
  </si>
  <si>
    <t>Вторичен контролен преглед</t>
  </si>
  <si>
    <t>ZU941BD</t>
  </si>
  <si>
    <t xml:space="preserve">Изледване на цветно зрение </t>
  </si>
  <si>
    <t>ZU941BN</t>
  </si>
  <si>
    <t xml:space="preserve">Локално обезболяване </t>
  </si>
  <si>
    <t>ZU89111</t>
  </si>
  <si>
    <t>Тонометрия</t>
  </si>
  <si>
    <t>ZU941BB</t>
  </si>
  <si>
    <t>Изследване на зрителна острота</t>
  </si>
  <si>
    <t>ZU941BK</t>
  </si>
  <si>
    <t>Очни дъна за ТЕЛК</t>
  </si>
  <si>
    <t>ZU941BL</t>
  </si>
  <si>
    <t>Сваляне на очна протеза</t>
  </si>
  <si>
    <t>ZU941BP</t>
  </si>
  <si>
    <t>Промивка на конюнктивален сак</t>
  </si>
  <si>
    <t>ZU941BF</t>
  </si>
  <si>
    <t xml:space="preserve">Биомикроскопия </t>
  </si>
  <si>
    <t>ZU941BG</t>
  </si>
  <si>
    <t>Офталмоскопия</t>
  </si>
  <si>
    <t>ZU941BM</t>
  </si>
  <si>
    <t>Субконюнктивална инжекция</t>
  </si>
  <si>
    <t>ZU941BC</t>
  </si>
  <si>
    <t xml:space="preserve">Изследване на зрителна острота с предписване на очила </t>
  </si>
  <si>
    <t>ZU941BE</t>
  </si>
  <si>
    <t xml:space="preserve">Екстракция на чуждо тяло </t>
  </si>
  <si>
    <t>Тип услуга : УНГ</t>
  </si>
  <si>
    <t>ZU941B5</t>
  </si>
  <si>
    <t>Отстраняване на назална тампонада</t>
  </si>
  <si>
    <t>ZU941B8</t>
  </si>
  <si>
    <t>Клиничен тест за слух / без аудиометрия /</t>
  </si>
  <si>
    <t>ZU941B1</t>
  </si>
  <si>
    <t>Промивка на външен слухов канал</t>
  </si>
  <si>
    <t>ZU941B7</t>
  </si>
  <si>
    <t xml:space="preserve">Аудиометрично изследване на слуха </t>
  </si>
  <si>
    <t>ZU941B2</t>
  </si>
  <si>
    <t xml:space="preserve">Отстраняване на чуждо тяло от външен слухов канал </t>
  </si>
  <si>
    <t>ZU941B3</t>
  </si>
  <si>
    <t xml:space="preserve">Отстраняване на чуждо тяло от носа </t>
  </si>
  <si>
    <t>ZU941BA</t>
  </si>
  <si>
    <t>Отстраняване на гранулоционна тъкан около трахеостома</t>
  </si>
  <si>
    <t>ZU941B4</t>
  </si>
  <si>
    <t>Локално лечение на епистаксис</t>
  </si>
  <si>
    <t>ZU941B6</t>
  </si>
  <si>
    <t>Туширане със сребърен нитрат на варици по носната преграда</t>
  </si>
  <si>
    <t>ZU941B9</t>
  </si>
  <si>
    <t>Изследване на вестибуларна симптоматика</t>
  </si>
  <si>
    <t>Тип услуга : Съдова хирургия</t>
  </si>
  <si>
    <t>ZU8987B</t>
  </si>
  <si>
    <t>3D доплер на артериална и венозна система</t>
  </si>
  <si>
    <t>ZU8987A</t>
  </si>
  <si>
    <t>Клиничен преглед и 3D доплер на артериална и венозна система</t>
  </si>
  <si>
    <t>ZU8987C</t>
  </si>
  <si>
    <t>Предоперативна съдово-хирургична консултация и изследвания на варикозна болест</t>
  </si>
  <si>
    <t>Тип услуга : Травматология</t>
  </si>
  <si>
    <t>ZU97130</t>
  </si>
  <si>
    <t>Сваляне или заместване на гипсова имобилизация на горен или долен крайник</t>
  </si>
  <si>
    <t>ZU93531</t>
  </si>
  <si>
    <t>Гипсова превръзка /циркулярен гипс/</t>
  </si>
  <si>
    <t>ZU93522</t>
  </si>
  <si>
    <t>Шийна имобилизация</t>
  </si>
  <si>
    <t>ZU97882</t>
  </si>
  <si>
    <t>Отстраняване на шина или гипсова превръзка</t>
  </si>
  <si>
    <t>ZU81910</t>
  </si>
  <si>
    <t>Терапевтична пункция на става</t>
  </si>
  <si>
    <t>ZU81925</t>
  </si>
  <si>
    <t>Ставна пункция</t>
  </si>
  <si>
    <t>ZU81924</t>
  </si>
  <si>
    <t>Лаваж на става</t>
  </si>
  <si>
    <t>ZU208Z4</t>
  </si>
  <si>
    <t>Медикаментозна инстилация около ставите</t>
  </si>
  <si>
    <t>ZU81912</t>
  </si>
  <si>
    <t>Вътреставна апликация</t>
  </si>
  <si>
    <t>ZU93538</t>
  </si>
  <si>
    <t>Гипсова имобилизация на крайници (обхващащи 1 става)</t>
  </si>
  <si>
    <t>ZU93539</t>
  </si>
  <si>
    <t>Гипсова имобилизация на крайници (обхващащи 2 става)</t>
  </si>
  <si>
    <t>ZU82041</t>
  </si>
  <si>
    <t>Инцизия и дренаж на палмарно или тенарно пространство</t>
  </si>
  <si>
    <t>ZU93595</t>
  </si>
  <si>
    <t>Имобилизация на подбедрица и стъпало</t>
  </si>
  <si>
    <t>Тип услуга : Урология</t>
  </si>
  <si>
    <t>ZU89240</t>
  </si>
  <si>
    <t>Урофлуорометрия</t>
  </si>
  <si>
    <t>ZU863ZZ</t>
  </si>
  <si>
    <t xml:space="preserve">Катетиризация </t>
  </si>
  <si>
    <t>ZU57952</t>
  </si>
  <si>
    <t>Поставяне/смяна/ на уретрален катетър</t>
  </si>
  <si>
    <t>ZU92034</t>
  </si>
  <si>
    <t>Изследване химичния състав на бъбречни камъни</t>
  </si>
  <si>
    <t>ZU88764</t>
  </si>
  <si>
    <t>Ехография на органите на отделителната система</t>
  </si>
  <si>
    <t>Тип услуга : ЦИТОЛОГИЧНИ ИЗСЛЕДВАНИЯ</t>
  </si>
  <si>
    <t>DP0B0F8</t>
  </si>
  <si>
    <t>Цитологично изследване</t>
  </si>
  <si>
    <t>DZ07,09</t>
  </si>
  <si>
    <t>Цитонамазка от женски полови органи-изсл</t>
  </si>
  <si>
    <t>DP0B0H8</t>
  </si>
  <si>
    <t>Ревизия на цитологичен препарат</t>
  </si>
  <si>
    <t>P655215</t>
  </si>
  <si>
    <t>Ревизия на хистологичен препарат</t>
  </si>
  <si>
    <t>Тип услуга : Патоанатомия</t>
  </si>
  <si>
    <t>DP0B0F4</t>
  </si>
  <si>
    <t>Цитологичен материал от пунктати за 2 бр, стъкла</t>
  </si>
  <si>
    <t>DP0B0F3</t>
  </si>
  <si>
    <t>Цитонамазки - гинекологични 2 бр, стъкла</t>
  </si>
  <si>
    <t>ZU86110</t>
  </si>
  <si>
    <t>Биопсия</t>
  </si>
  <si>
    <t>DP0W091</t>
  </si>
  <si>
    <t>Имунохистохимия химично изследване</t>
  </si>
  <si>
    <t>Такса манипулация и екарисаж</t>
  </si>
  <si>
    <t>Такса манипулация и екарисаж Антиген</t>
  </si>
  <si>
    <t>ZU38993</t>
  </si>
  <si>
    <t>ZFL0005</t>
  </si>
  <si>
    <t>Такса кръвна захар</t>
  </si>
  <si>
    <t>DCDT000</t>
  </si>
  <si>
    <t>DCNP000</t>
  </si>
  <si>
    <t>DC97000</t>
  </si>
  <si>
    <t>DCV5000</t>
  </si>
  <si>
    <t>DCQ9000</t>
  </si>
  <si>
    <t>DC22000</t>
  </si>
  <si>
    <t>DC81000</t>
  </si>
  <si>
    <t>DC580001</t>
  </si>
  <si>
    <t>DCW4000</t>
  </si>
  <si>
    <t>DCW3000</t>
  </si>
  <si>
    <t>DC58000</t>
  </si>
  <si>
    <t>DC1A000</t>
  </si>
  <si>
    <t>DC2P000</t>
  </si>
  <si>
    <t>DC6P000</t>
  </si>
  <si>
    <t>DCTG000</t>
  </si>
  <si>
    <t>ZFL0001</t>
  </si>
  <si>
    <t>Такса манипулация</t>
  </si>
  <si>
    <t>DCV3000</t>
  </si>
  <si>
    <t>DCWD000</t>
  </si>
  <si>
    <t>DC31000</t>
  </si>
  <si>
    <t>DC220001</t>
  </si>
  <si>
    <t>DCV50001</t>
  </si>
  <si>
    <t>DCW40001</t>
  </si>
  <si>
    <t>DC7Q000</t>
  </si>
  <si>
    <t>DCJ1000</t>
  </si>
  <si>
    <t>DCKQ001</t>
  </si>
  <si>
    <t>DCJE000</t>
  </si>
  <si>
    <t>DCJP000</t>
  </si>
  <si>
    <t>DCJ6000</t>
  </si>
  <si>
    <t>Желязо (Fe)</t>
  </si>
  <si>
    <t>DCW7000</t>
  </si>
  <si>
    <t>DC83000</t>
  </si>
  <si>
    <t>DCWN050</t>
  </si>
  <si>
    <t>Натрий (Na) и Калий (K) комплексно</t>
  </si>
  <si>
    <t>DCJ6020</t>
  </si>
  <si>
    <t>DC94000</t>
  </si>
  <si>
    <t>DC810001</t>
  </si>
  <si>
    <t>Холестерол профил</t>
  </si>
  <si>
    <t>DC8A000</t>
  </si>
  <si>
    <t>PKL0001</t>
  </si>
  <si>
    <t>Пакет Пълна профилактика</t>
  </si>
  <si>
    <t>PKL0008</t>
  </si>
  <si>
    <t>Пакет Женски полови хормони</t>
  </si>
  <si>
    <t>PKL0004</t>
  </si>
  <si>
    <t>Пакет Диабет</t>
  </si>
  <si>
    <t>P000009</t>
  </si>
  <si>
    <t>ПАКЕТ УРОЛОГИЧЕН</t>
  </si>
  <si>
    <t>PKL0007</t>
  </si>
  <si>
    <t>Пакет Предоперативен минимум</t>
  </si>
  <si>
    <t>PKL0006</t>
  </si>
  <si>
    <t>Пакет Детска профилактика</t>
  </si>
  <si>
    <t>PKL0010</t>
  </si>
  <si>
    <t>Пакет Функция на бъбреците</t>
  </si>
  <si>
    <t>PKL0014</t>
  </si>
  <si>
    <t>Пакет ПКК+CRP</t>
  </si>
  <si>
    <t>DCDT050</t>
  </si>
  <si>
    <t>DCDT053</t>
  </si>
  <si>
    <t>DODT05G</t>
  </si>
  <si>
    <t>Орален глюкозо-толерантен тест</t>
  </si>
  <si>
    <t>DC940001</t>
  </si>
  <si>
    <t>DE01050</t>
  </si>
  <si>
    <t>DT1Z000</t>
  </si>
  <si>
    <t>DN0DK22</t>
  </si>
  <si>
    <t>DCSS000</t>
  </si>
  <si>
    <t>DCSX000</t>
  </si>
  <si>
    <t>DCTL000</t>
  </si>
  <si>
    <t>DM9Q00N</t>
  </si>
  <si>
    <t>DM9R000</t>
  </si>
  <si>
    <t>DCTL0002</t>
  </si>
  <si>
    <t>FT4+TSH</t>
  </si>
  <si>
    <t>DM9R0001</t>
  </si>
  <si>
    <t>ТАТ+МАТ</t>
  </si>
  <si>
    <t>DCTL0001</t>
  </si>
  <si>
    <t>FT3+FT4+TSH</t>
  </si>
  <si>
    <t>DCSM000</t>
  </si>
  <si>
    <t>DM9Q00V</t>
  </si>
  <si>
    <t>DCPQ000</t>
  </si>
  <si>
    <t>DCKH000</t>
  </si>
  <si>
    <t>DD6S000</t>
  </si>
  <si>
    <t>DCPN000</t>
  </si>
  <si>
    <t>DCBS000</t>
  </si>
  <si>
    <t>DCS7000</t>
  </si>
  <si>
    <t>DC42000</t>
  </si>
  <si>
    <t>DC40030</t>
  </si>
  <si>
    <t>DC0H000</t>
  </si>
  <si>
    <t>DM4H00D3</t>
  </si>
  <si>
    <t>DM9X100</t>
  </si>
  <si>
    <t>ANA скрининг ИИФ</t>
  </si>
  <si>
    <t>DP0J052</t>
  </si>
  <si>
    <t>DM9X500</t>
  </si>
  <si>
    <t>DM9X400</t>
  </si>
  <si>
    <t>ZU81911</t>
  </si>
  <si>
    <t>DH0B05Q</t>
  </si>
  <si>
    <t>Време съсирване</t>
  </si>
  <si>
    <t>DH02550</t>
  </si>
  <si>
    <t>Време кървене</t>
  </si>
  <si>
    <t>DH7V020</t>
  </si>
  <si>
    <t>Протромбиново време + INR</t>
  </si>
  <si>
    <t>DH7V0201</t>
  </si>
  <si>
    <t>Активирано парциално време АРТТ</t>
  </si>
  <si>
    <t>DH0C050</t>
  </si>
  <si>
    <t>АРТТ</t>
  </si>
  <si>
    <t>DH4L020</t>
  </si>
  <si>
    <t>Фибриноген</t>
  </si>
  <si>
    <t>DH4F020</t>
  </si>
  <si>
    <t>D - димер (количествено)</t>
  </si>
  <si>
    <t>DH2T000</t>
  </si>
  <si>
    <t>С3 комплемент</t>
  </si>
  <si>
    <t>DH31000</t>
  </si>
  <si>
    <t>С4 комплемент</t>
  </si>
  <si>
    <t>DC8W000</t>
  </si>
  <si>
    <t>Кортизол - свободен, серум</t>
  </si>
  <si>
    <t>DCSM0001</t>
  </si>
  <si>
    <t>total Бета ЧХГ</t>
  </si>
  <si>
    <t>DCRM000</t>
  </si>
  <si>
    <t>DC8V020</t>
  </si>
  <si>
    <t>DD26000</t>
  </si>
  <si>
    <t>DC8W001</t>
  </si>
  <si>
    <t>Кортизолов ритъм</t>
  </si>
  <si>
    <t>ZU8А454</t>
  </si>
  <si>
    <t>DCW6000</t>
  </si>
  <si>
    <t>C-peptide</t>
  </si>
  <si>
    <t>DCXA050</t>
  </si>
  <si>
    <t>DCG9020</t>
  </si>
  <si>
    <t>DCND0C0</t>
  </si>
  <si>
    <t>pH - пунктат</t>
  </si>
  <si>
    <t>DP310H0</t>
  </si>
  <si>
    <t>Ривалта</t>
  </si>
  <si>
    <t>DP300IO</t>
  </si>
  <si>
    <t>Специфично тегло (пунктат)</t>
  </si>
  <si>
    <t>DCDT0H0</t>
  </si>
  <si>
    <t>Глюкоза - пунктат</t>
  </si>
  <si>
    <t>DCQ90H0</t>
  </si>
  <si>
    <t>Общ белтък - пунктат</t>
  </si>
  <si>
    <t>DN0DK38</t>
  </si>
  <si>
    <t>Хематокрит /лилава капачка/</t>
  </si>
  <si>
    <t>DN0DK37</t>
  </si>
  <si>
    <t>Албумин / Глобулин</t>
  </si>
  <si>
    <t>DH070H1</t>
  </si>
  <si>
    <t>Морфология на клетки</t>
  </si>
  <si>
    <t>DC310H0</t>
  </si>
  <si>
    <t>Амилаза - пунктат</t>
  </si>
  <si>
    <t>DH42080</t>
  </si>
  <si>
    <t>Броене клетки</t>
  </si>
  <si>
    <t>DM9U00D</t>
  </si>
  <si>
    <t>DM5D00D</t>
  </si>
  <si>
    <t>DM4K00D</t>
  </si>
  <si>
    <t>DM4L00D</t>
  </si>
  <si>
    <t>DM4R00D</t>
  </si>
  <si>
    <t>DM1H00E</t>
  </si>
  <si>
    <t>DM1H00D</t>
  </si>
  <si>
    <t>DM5R001</t>
  </si>
  <si>
    <t>DM5R002</t>
  </si>
  <si>
    <t>PKL0015</t>
  </si>
  <si>
    <t>Пакет ПКК+CRP+D-Димер</t>
  </si>
  <si>
    <t>PKL0009</t>
  </si>
  <si>
    <t>Пакет Женски полови хормони - разширен</t>
  </si>
  <si>
    <t>DHA0010</t>
  </si>
  <si>
    <t>DHA0040</t>
  </si>
  <si>
    <t>DCY0001</t>
  </si>
  <si>
    <t>АКР-ВКИ</t>
  </si>
  <si>
    <t>DCY0002</t>
  </si>
  <si>
    <t>АКР-ВКС</t>
  </si>
  <si>
    <t>DCY0003</t>
  </si>
  <si>
    <t>АКР-ДП</t>
  </si>
  <si>
    <t>DCY0004</t>
  </si>
  <si>
    <t>АКР-ДК</t>
  </si>
  <si>
    <t>DCY0005</t>
  </si>
  <si>
    <t>АКР-БА</t>
  </si>
  <si>
    <t>DCY0006</t>
  </si>
  <si>
    <t>АКР-АО</t>
  </si>
  <si>
    <t>DM0W0K4</t>
  </si>
  <si>
    <t>Микробиологично изследване на фецес еднократно - копрокутура</t>
  </si>
  <si>
    <t>DM0Z0WT</t>
  </si>
  <si>
    <t>DH49058</t>
  </si>
  <si>
    <t>DH41051</t>
  </si>
  <si>
    <t>ПКК , автоматично, с 3-диф</t>
  </si>
  <si>
    <t>DH41050</t>
  </si>
  <si>
    <t>ПКК , автоматично, с 5-диф</t>
  </si>
  <si>
    <t>DE05050</t>
  </si>
  <si>
    <t>DH81050</t>
  </si>
  <si>
    <t>Диференциално броене на левкоцити - микроскопски</t>
  </si>
  <si>
    <t>DH8B050</t>
  </si>
  <si>
    <t>Морфология на еритроцитите - микроскопски</t>
  </si>
  <si>
    <t>DH7X050</t>
  </si>
  <si>
    <t>Ретикулоцити (Rt)</t>
  </si>
  <si>
    <t>DH8905P</t>
  </si>
  <si>
    <t>Тромбоцити (Tr) - камерно броене</t>
  </si>
  <si>
    <t>Гликиран хемоглобин -Нb A1C</t>
  </si>
  <si>
    <t>DCFP050</t>
  </si>
  <si>
    <t>DCFQ05A</t>
  </si>
  <si>
    <t>Таласемия и хемоглобинози HPLC</t>
  </si>
  <si>
    <t>DCWE050</t>
  </si>
  <si>
    <t>Липиден профил</t>
  </si>
  <si>
    <t>DDGT033</t>
  </si>
  <si>
    <t>Седимент</t>
  </si>
  <si>
    <t>DCNP030</t>
  </si>
  <si>
    <t>Фосфор - урина</t>
  </si>
  <si>
    <t>DC6P030</t>
  </si>
  <si>
    <t>DCQ903C1</t>
  </si>
  <si>
    <t>Комплексно химично изследване и седимент на урина</t>
  </si>
  <si>
    <t>DCQ9030</t>
  </si>
  <si>
    <t>Общ белтък в урина- 24 часа (количествено)</t>
  </si>
  <si>
    <t>DC31030</t>
  </si>
  <si>
    <t>Амилаза- урина</t>
  </si>
  <si>
    <t>DCRH030</t>
  </si>
  <si>
    <t>Натрий (Na) - урина</t>
  </si>
  <si>
    <t>DCPH030</t>
  </si>
  <si>
    <t>Калий - урина</t>
  </si>
  <si>
    <t>DC97060</t>
  </si>
  <si>
    <t>Креатининов клирънс</t>
  </si>
  <si>
    <t>DH50030</t>
  </si>
  <si>
    <t>Хемоглобин - урина зърна</t>
  </si>
  <si>
    <t>DC20061</t>
  </si>
  <si>
    <t>Микроалбумин количествено</t>
  </si>
  <si>
    <t>DC20062</t>
  </si>
  <si>
    <t>Индекс микроалбумин / креатинин</t>
  </si>
  <si>
    <t>ZU8K455</t>
  </si>
  <si>
    <t>Кортизол - свободен, урина</t>
  </si>
  <si>
    <t>DC8W060</t>
  </si>
  <si>
    <t>DCY000012</t>
  </si>
  <si>
    <t>Определяне състав на бъбречни конкременти</t>
  </si>
  <si>
    <t>DM9X00D</t>
  </si>
  <si>
    <t>DM9Y01D</t>
  </si>
  <si>
    <t>DM2Z00D</t>
  </si>
  <si>
    <t>DM2Y00D</t>
  </si>
  <si>
    <t>DM4N00D</t>
  </si>
  <si>
    <t>DCPH000</t>
  </si>
  <si>
    <t>DCRH000</t>
  </si>
  <si>
    <t>DCW8000</t>
  </si>
  <si>
    <t>Йонизиран калций (iCa++)</t>
  </si>
  <si>
    <t>DCY00001</t>
  </si>
  <si>
    <t>Алкално киселинно равновесие</t>
  </si>
  <si>
    <t>DCPU000</t>
  </si>
  <si>
    <t>DC6S000</t>
  </si>
  <si>
    <t>CA 15-3</t>
  </si>
  <si>
    <t>DC6R000</t>
  </si>
  <si>
    <t>CA 125</t>
  </si>
  <si>
    <t>DC6V000</t>
  </si>
  <si>
    <t>CA 19-9</t>
  </si>
  <si>
    <t>DC77000</t>
  </si>
  <si>
    <t>CEA</t>
  </si>
  <si>
    <t>DC3Q000</t>
  </si>
  <si>
    <t>AFP</t>
  </si>
  <si>
    <t>DCPU001</t>
  </si>
  <si>
    <t>DCBI000</t>
  </si>
  <si>
    <t>DC5T030</t>
  </si>
  <si>
    <t>DC6Z009</t>
  </si>
  <si>
    <t>DC6A000</t>
  </si>
  <si>
    <t>DC770003</t>
  </si>
  <si>
    <t>DM9D000</t>
  </si>
  <si>
    <t>Антистрептолизинов титър (AST)</t>
  </si>
  <si>
    <t>DCR00W0</t>
  </si>
  <si>
    <t>DCW50K0</t>
  </si>
  <si>
    <t>Окултни кръвоизливи</t>
  </si>
  <si>
    <t>DM0Z0KT1</t>
  </si>
  <si>
    <t>Изследване на фекалии за креаторея,стеаторея и скорбелни зърна</t>
  </si>
  <si>
    <t>DCGX0201</t>
  </si>
  <si>
    <t>DCGX0202</t>
  </si>
  <si>
    <t>DCGX020</t>
  </si>
  <si>
    <t>DCC9000</t>
  </si>
  <si>
    <t>Феритин</t>
  </si>
  <si>
    <t>DM260001</t>
  </si>
  <si>
    <t>Хламидия трахоматис IgG</t>
  </si>
  <si>
    <t>Хламидия трахоматис IgA</t>
  </si>
  <si>
    <t>DC7L000</t>
  </si>
  <si>
    <t>DD2K000</t>
  </si>
  <si>
    <t>DCCH000</t>
  </si>
  <si>
    <t>DDFU000</t>
  </si>
  <si>
    <t>DC8M000</t>
  </si>
  <si>
    <t>Витамин В 12</t>
  </si>
  <si>
    <t>DM5600О</t>
  </si>
  <si>
    <t>DM5600N</t>
  </si>
  <si>
    <t>DCXP051</t>
  </si>
  <si>
    <t>Витамин Д тотал</t>
  </si>
  <si>
    <t>Витамин Д</t>
  </si>
  <si>
    <t>DM3H0A2</t>
  </si>
  <si>
    <t>DCFF043</t>
  </si>
  <si>
    <t>DM4M02D</t>
  </si>
  <si>
    <t>DMQ00A</t>
  </si>
  <si>
    <t>DC6L000</t>
  </si>
  <si>
    <t>DM5600P</t>
  </si>
  <si>
    <t>DM4M02E</t>
  </si>
  <si>
    <t>DM4M02F</t>
  </si>
  <si>
    <t>antiSARS - CoV - 2 - VNT (вирус неутрализиращи тела)</t>
  </si>
  <si>
    <t>DM4Q00F</t>
  </si>
  <si>
    <t>DM4Q00Е</t>
  </si>
  <si>
    <t>PKL0002</t>
  </si>
  <si>
    <t>Пакет Стандартен</t>
  </si>
  <si>
    <t>PKL0005</t>
  </si>
  <si>
    <t>Пакет Хипертония</t>
  </si>
  <si>
    <t>PKL0003</t>
  </si>
  <si>
    <t>Пакет Функция на черния дроб</t>
  </si>
  <si>
    <t>Тип услуга : Външни изследвания</t>
  </si>
  <si>
    <t>Тип услуга : Компютърна диагностика</t>
  </si>
  <si>
    <t>ZU88389</t>
  </si>
  <si>
    <t>COVID СКЕНЕР</t>
  </si>
  <si>
    <t>DCWH0A0</t>
  </si>
  <si>
    <t>DM4R03D</t>
  </si>
  <si>
    <t>DM3H0A3</t>
  </si>
  <si>
    <t>DN0DF24</t>
  </si>
  <si>
    <t>ZU9A331</t>
  </si>
  <si>
    <t>DCT300A</t>
  </si>
  <si>
    <t>DN0DA34</t>
  </si>
  <si>
    <t>DN0DB01</t>
  </si>
  <si>
    <t>DN0DF20</t>
  </si>
  <si>
    <t>DN0DF21</t>
  </si>
  <si>
    <t>DN0DF22</t>
  </si>
  <si>
    <t>DN0DF35</t>
  </si>
  <si>
    <t>DN0DF36</t>
  </si>
  <si>
    <t>DN0DG20</t>
  </si>
  <si>
    <t>DN0DG21</t>
  </si>
  <si>
    <t>DN0DG22</t>
  </si>
  <si>
    <t>DN0DG33</t>
  </si>
  <si>
    <t>DN0DG35</t>
  </si>
  <si>
    <t>DN0DG38</t>
  </si>
  <si>
    <t>DN0DG39</t>
  </si>
  <si>
    <t>DN0DG40</t>
  </si>
  <si>
    <t>DN0DG42</t>
  </si>
  <si>
    <t>DN0DG43</t>
  </si>
  <si>
    <t>DN0DG44</t>
  </si>
  <si>
    <t>DN0DG47</t>
  </si>
  <si>
    <t>Specific IgE for gluten (глутен)</t>
  </si>
  <si>
    <t>DN0DG63</t>
  </si>
  <si>
    <t>DN0DG66</t>
  </si>
  <si>
    <t>DN0DG68</t>
  </si>
  <si>
    <t>DM4J04D</t>
  </si>
  <si>
    <t>DC7L00A</t>
  </si>
  <si>
    <t>ZU9R468</t>
  </si>
  <si>
    <t>DM4K02D</t>
  </si>
  <si>
    <t>Anti HBc</t>
  </si>
  <si>
    <t>DP3H0A6</t>
  </si>
  <si>
    <t>DN0DA19</t>
  </si>
  <si>
    <t>DN0DA20</t>
  </si>
  <si>
    <t>DN0DB07</t>
  </si>
  <si>
    <t>DN0DB08</t>
  </si>
  <si>
    <t>DN0DB02</t>
  </si>
  <si>
    <t>DN0DB03</t>
  </si>
  <si>
    <t>DN0DC06</t>
  </si>
  <si>
    <t>DN0DF26</t>
  </si>
  <si>
    <t>DN0DA09</t>
  </si>
  <si>
    <t>DN0DA10</t>
  </si>
  <si>
    <t>DN0DA13</t>
  </si>
  <si>
    <t>ZU9R452</t>
  </si>
  <si>
    <t>ZU9R454</t>
  </si>
  <si>
    <t>DM4K01D</t>
  </si>
  <si>
    <t>Anti HBc Ig M</t>
  </si>
  <si>
    <t>DM4J01D</t>
  </si>
  <si>
    <t>DM4J02D</t>
  </si>
  <si>
    <t>DN0DA08</t>
  </si>
  <si>
    <t>DM4M01D</t>
  </si>
  <si>
    <t>DM4R04D</t>
  </si>
  <si>
    <t>DN0DB04</t>
  </si>
  <si>
    <t>DN0DB05</t>
  </si>
  <si>
    <t>DN0DB06</t>
  </si>
  <si>
    <t>DC9I02A</t>
  </si>
  <si>
    <t>DN0DF16</t>
  </si>
  <si>
    <t>ZU8А458</t>
  </si>
  <si>
    <t>DN0DF17</t>
  </si>
  <si>
    <t>DN0DA05</t>
  </si>
  <si>
    <t>DN0DC10</t>
  </si>
  <si>
    <t>DN0DF12</t>
  </si>
  <si>
    <t>DN0DF13</t>
  </si>
  <si>
    <t>DN0DF33</t>
  </si>
  <si>
    <t>DN0DF34</t>
  </si>
  <si>
    <t>ZU9R459</t>
  </si>
  <si>
    <t>ZU8А459</t>
  </si>
  <si>
    <t>DN0DF10</t>
  </si>
  <si>
    <t>DN0DF11</t>
  </si>
  <si>
    <t>DN0DK31</t>
  </si>
  <si>
    <t xml:space="preserve">Helicobacter pylori antigen (fecal matter) </t>
  </si>
  <si>
    <t>DN0DA18</t>
  </si>
  <si>
    <t>DN0DB16</t>
  </si>
  <si>
    <t>DN0DB17</t>
  </si>
  <si>
    <t>DN0DC02</t>
  </si>
  <si>
    <t>DN0DC03</t>
  </si>
  <si>
    <t>DN0DA11</t>
  </si>
  <si>
    <t>DN0DF08</t>
  </si>
  <si>
    <t>DC7LА01</t>
  </si>
  <si>
    <t>ZU9R465</t>
  </si>
  <si>
    <t>DN0DA14</t>
  </si>
  <si>
    <t>DN0DA27</t>
  </si>
  <si>
    <t>DC7LА03</t>
  </si>
  <si>
    <t>ZU9R462</t>
  </si>
  <si>
    <t>ZU9R453</t>
  </si>
  <si>
    <t>ZU9R467</t>
  </si>
  <si>
    <t>DN0DD02</t>
  </si>
  <si>
    <t>DM4J03D</t>
  </si>
  <si>
    <t>DN0DD08</t>
  </si>
  <si>
    <t>DN0DF06</t>
  </si>
  <si>
    <t>DN0DD09</t>
  </si>
  <si>
    <t>DN0DG74</t>
  </si>
  <si>
    <t>DN0DF28</t>
  </si>
  <si>
    <t>DC7LА04</t>
  </si>
  <si>
    <t>ZU9R466</t>
  </si>
  <si>
    <t>ZU8А457</t>
  </si>
  <si>
    <t>ZU8А455</t>
  </si>
  <si>
    <t>ZU8K453</t>
  </si>
  <si>
    <t>ZU9A333</t>
  </si>
  <si>
    <t>DN0DG01</t>
  </si>
  <si>
    <t>ZU9R463</t>
  </si>
  <si>
    <t>ZU8А452</t>
  </si>
  <si>
    <t>DN0DK13</t>
  </si>
  <si>
    <t>DN0DF27</t>
  </si>
  <si>
    <t>DN0DK01</t>
  </si>
  <si>
    <t>DN0DK02</t>
  </si>
  <si>
    <t>DN0DK19</t>
  </si>
  <si>
    <t>DN0DK05</t>
  </si>
  <si>
    <t>DC7LА07</t>
  </si>
  <si>
    <t>Тип услуга : Физиотерапия и рехабилитация</t>
  </si>
  <si>
    <t>IR00104</t>
  </si>
  <si>
    <t>Мануално мускулно тестуване, ъглометрия,сантиметрия</t>
  </si>
  <si>
    <t>ZU9338S</t>
  </si>
  <si>
    <t>Електростимулация / точкова /</t>
  </si>
  <si>
    <t>ZU9338T</t>
  </si>
  <si>
    <t>Електростимулация / стабилна /</t>
  </si>
  <si>
    <t>ZU99270</t>
  </si>
  <si>
    <t>Електрофореза, Йонофореза</t>
  </si>
  <si>
    <t>ZU932AF</t>
  </si>
  <si>
    <t>Лечение с диадинамични токове</t>
  </si>
  <si>
    <t>ZU932AG</t>
  </si>
  <si>
    <t>Интерферентни токове</t>
  </si>
  <si>
    <t>ZU042Z0</t>
  </si>
  <si>
    <t>Криотерапия</t>
  </si>
  <si>
    <t>ZU042Z9</t>
  </si>
  <si>
    <t>Магнитотерапия</t>
  </si>
  <si>
    <t>ZU042ZA</t>
  </si>
  <si>
    <t>Синусоидални модулирани токове / СМТ /</t>
  </si>
  <si>
    <t>ZU042ZB</t>
  </si>
  <si>
    <t>Дълбока осцилация</t>
  </si>
  <si>
    <t>ZU042ZC</t>
  </si>
  <si>
    <t xml:space="preserve">Ултразвукова терапия / на поле / </t>
  </si>
  <si>
    <t>ZU042ZD</t>
  </si>
  <si>
    <t>Лечение с УВЧ и МВТ</t>
  </si>
  <si>
    <t>ZU042ZE</t>
  </si>
  <si>
    <t>Лазер терапия / на поле /</t>
  </si>
  <si>
    <t>ZU042ZF</t>
  </si>
  <si>
    <t>Топлотерапия</t>
  </si>
  <si>
    <t>ZU042ZG</t>
  </si>
  <si>
    <t>ZU9314B</t>
  </si>
  <si>
    <t>Лечебна гимнастика</t>
  </si>
  <si>
    <t>ZU042ZI</t>
  </si>
  <si>
    <t>Специализирани методи – ВОЙТА, БОБАТ</t>
  </si>
  <si>
    <t>ZU93181</t>
  </si>
  <si>
    <t>Дихателна гимнастика</t>
  </si>
  <si>
    <t>ZU042ZJ</t>
  </si>
  <si>
    <t>Обучение в седеж, стоеж и ходене</t>
  </si>
  <si>
    <t>ZU93187</t>
  </si>
  <si>
    <t>ZU93189</t>
  </si>
  <si>
    <t>ZU9318A</t>
  </si>
  <si>
    <t>Масаж на гръб  20 мин.</t>
  </si>
  <si>
    <t>ZU9318C</t>
  </si>
  <si>
    <t>ZU9318D</t>
  </si>
  <si>
    <t>ZU9318F</t>
  </si>
  <si>
    <t>ZU9318G</t>
  </si>
  <si>
    <t>Масаж на цяло тяло  60 мин.</t>
  </si>
  <si>
    <t>ZU9318H</t>
  </si>
  <si>
    <t>Лимфопрес 15 мин.</t>
  </si>
  <si>
    <t>ZU9318I</t>
  </si>
  <si>
    <t>Лимфопрес  30 мин.</t>
  </si>
  <si>
    <t>ZU93212</t>
  </si>
  <si>
    <t>Мануална терапия</t>
  </si>
  <si>
    <t>MT00118</t>
  </si>
  <si>
    <t>Пакет при залежали Ковид пациенти -дихателна гимнастика,пасивна/автоасистирана/активна гимнастика,перкуторен масаж,вертикализация/обучение в ходене</t>
  </si>
  <si>
    <t>MT00119</t>
  </si>
  <si>
    <t xml:space="preserve">Пакет при активни/по-малко залежали Ковид пациенти- дихателна гимнастика,активна гимнастика,тонизиращ масаж </t>
  </si>
  <si>
    <t>ZU90397</t>
  </si>
  <si>
    <t>Психологична диагностика</t>
  </si>
  <si>
    <t>ZU9314E</t>
  </si>
  <si>
    <t>Психологична сесия</t>
  </si>
  <si>
    <t>IR0012I</t>
  </si>
  <si>
    <t>Логопедична диагностика</t>
  </si>
  <si>
    <t>IR0012J</t>
  </si>
  <si>
    <t xml:space="preserve">Логопедична сесия - в кабинет       </t>
  </si>
  <si>
    <t>ZU9314H</t>
  </si>
  <si>
    <t>Абонаментна карта за 8  логопедични сесии в кабинет</t>
  </si>
  <si>
    <t>ZU93142</t>
  </si>
  <si>
    <t xml:space="preserve">Лечебна гимнастика  7 дни       </t>
  </si>
  <si>
    <t>ZU93143</t>
  </si>
  <si>
    <t>Войта  7 дни</t>
  </si>
  <si>
    <t>ZU93144</t>
  </si>
  <si>
    <t xml:space="preserve">Лечебна гимнастика   +  1 ФТ процедура    </t>
  </si>
  <si>
    <t>ZU93145</t>
  </si>
  <si>
    <t xml:space="preserve">Лечебна гимнастика   +  2 ФТ процедура    </t>
  </si>
  <si>
    <t>ZU93146</t>
  </si>
  <si>
    <t xml:space="preserve">Лечебна гимнастика   +  3 ФТ процедура    </t>
  </si>
  <si>
    <t>ZU93148</t>
  </si>
  <si>
    <t>Логопедична сесия при престой в болница ( 5 сесии )</t>
  </si>
  <si>
    <t>ZU93149</t>
  </si>
  <si>
    <t>Психологична сесия 4бр. (един път в седмицата)</t>
  </si>
  <si>
    <t>ZU9314C</t>
  </si>
  <si>
    <t>ZU9314F</t>
  </si>
  <si>
    <t xml:space="preserve">Абонаментна карта за 10 домашни терапии /ЛФК / </t>
  </si>
  <si>
    <t xml:space="preserve">Абонаментна карта за 10 домашни терапии /ЛФК /+  Ел.стимулация  
                                                                                           </t>
  </si>
  <si>
    <t>Тип услуга : Психиатрия</t>
  </si>
  <si>
    <t>Логопедична сесия - в кабинет</t>
  </si>
  <si>
    <t xml:space="preserve">Логопедичен преглед    </t>
  </si>
  <si>
    <t>ZU9314D</t>
  </si>
  <si>
    <t>Абонаментна карта за 8 логопедични сесии в кабинет</t>
  </si>
  <si>
    <t>ZU9314М</t>
  </si>
  <si>
    <t>ZU9314С</t>
  </si>
  <si>
    <t>ДИАГНОСТИЧНО-КОНСУЛТАТИВЕН ЦЕНТЪР 2 РУСЕ ЕООД</t>
  </si>
  <si>
    <t>(наименование на лечебното заведение)</t>
  </si>
  <si>
    <t>ЕИК:</t>
  </si>
  <si>
    <t>117115660</t>
  </si>
  <si>
    <t>Регистрационнен Код:</t>
  </si>
  <si>
    <t>1827134002</t>
  </si>
  <si>
    <t xml:space="preserve">Код Област: </t>
  </si>
  <si>
    <t>Русе</t>
  </si>
  <si>
    <t>Ивелин Цанков Йоцов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</si>
  <si>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</si>
  <si>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</si>
  <si>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</si>
  <si>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</si>
  <si>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</si>
  <si>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</si>
  <si>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 xml:space="preserve">Рига </t>
  </si>
  <si>
    <t>№:</t>
  </si>
  <si>
    <t>ж.к</t>
  </si>
  <si>
    <t>Виктория Мариянова Николова</t>
  </si>
  <si>
    <t>(трите имена на лицето за контакти)</t>
  </si>
  <si>
    <t>имейл:</t>
  </si>
  <si>
    <t>dkc2ruse@abv.bg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</si>
  <si>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</si>
  <si>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</si>
  <si>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</si>
  <si>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</si>
  <si>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"ДИАГНОСТИЧНО-КОНСУЛТАТИВЕН ЦЕНТЪР 2 РУСЕ" ЕООД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</si>
  <si>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</si>
  <si>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</si>
  <si>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</si>
  <si>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</si>
  <si>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</si>
  <si>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</si>
  <si>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ZFA0013</t>
  </si>
  <si>
    <t>P000013</t>
  </si>
  <si>
    <t>Eхографски преглед и преглед пакет</t>
  </si>
  <si>
    <t>ZFL0013</t>
  </si>
  <si>
    <t>Измерване на пулсова вълна и глезен-брахиален индекс (АBI</t>
  </si>
  <si>
    <t>ZU89104</t>
  </si>
  <si>
    <t xml:space="preserve">Вторичен /уточняващ преглед, консултация в рамките на 30 дни след първичен преглед - гост специалист
</t>
  </si>
  <si>
    <t>Обстоен преглед, консултация, обсъждане, хабилитирано лице - гост специалист</t>
  </si>
  <si>
    <t>ZU89051</t>
  </si>
  <si>
    <t>ZU89105</t>
  </si>
  <si>
    <t>ZU89106</t>
  </si>
  <si>
    <t>ZU89107</t>
  </si>
  <si>
    <t>ZU89108</t>
  </si>
  <si>
    <t>Медицински консилиум за оценка състоянието на пациент и преценка за последващо лечение, включващ двама лекари със специалност /съобразена с конкретните потребности на пациента/ - 2Д / 3Д хирургично планиране при интервенции с малък обем и сложност</t>
  </si>
  <si>
    <t>Медицински консилиум за оценка състоянието на пациент и преценка за последващо лечение, включващ двама лекари със специалност /съобразена с конкретните потребности на пациента/ - 2Д / 3Д хирургично планиране при интервенции със среден обем и сложност/</t>
  </si>
  <si>
    <t>Медицински консилиум за оценка състоянието на пациент и преценка за последващо лечение, включващ двама лекари със специалност /съобразена с конкретните потребности на пациента/ - 2Д / 3Д хирургично планиране при интервенции с голям обем и сложност/</t>
  </si>
  <si>
    <t>Медицински консилиум за оценка състоянието на пациент и преценка за последващо лечение, включващ двама лекари със специалност /съобразена с конкретните потребности на пациента/ - 2Д / 3Д хирургично планиране при интервенции с много голям обем и сложност/</t>
  </si>
  <si>
    <t>SARS-CoV2 антигенен тест</t>
  </si>
  <si>
    <t>Ревматоиден фактор (RF)</t>
  </si>
  <si>
    <t>Кр.захар.Профил-3 кратен</t>
  </si>
  <si>
    <t>Кр. захар. профил - 4 кратен</t>
  </si>
  <si>
    <t>Магнезий (Mg)</t>
  </si>
  <si>
    <t>Фосфор (iP; Phosphate)</t>
  </si>
  <si>
    <t>Калций общ (Ca; Calcium)</t>
  </si>
  <si>
    <t>Калий (K)</t>
  </si>
  <si>
    <t>Натрий (Na)</t>
  </si>
  <si>
    <t>Хлориди (Cl; Chloride)</t>
  </si>
  <si>
    <t>Алкална фосфатаза (Alkaline Phosphatase)</t>
  </si>
  <si>
    <t>ГГТП (GGTP)</t>
  </si>
  <si>
    <t>АсАТ (GOT, ASAT)</t>
  </si>
  <si>
    <t>АлАТ (GPT, ALAT)</t>
  </si>
  <si>
    <t>Креатин фосфо киназа (KK, CK)</t>
  </si>
  <si>
    <t>Липаза (Lipase)</t>
  </si>
  <si>
    <t>Алфа - Амилаза (Alpha Amylase)</t>
  </si>
  <si>
    <t>Холинестераза (Cholinesterase)</t>
  </si>
  <si>
    <t>Лактатдехидрогенеза (LDH)</t>
  </si>
  <si>
    <t>anti MCV (анти Мутирал Цитролиниран Виментин)</t>
  </si>
  <si>
    <t>Интерлевкин 6 (Interleukin-6)</t>
  </si>
  <si>
    <t>С-реактивен протеин (CRP)</t>
  </si>
  <si>
    <t>Секрет /влагалищен, носен, ушен, гърлен, очен, кожен, еякулат, фесцес, раневи секрет, храчка и др./</t>
  </si>
  <si>
    <t>ЖСК ненаситен (UIBC)</t>
  </si>
  <si>
    <t>ЖСК общ (TIBC)</t>
  </si>
  <si>
    <t>Пролактин (Prolactin)</t>
  </si>
  <si>
    <t>Лутеинизиращ хормон (LH)</t>
  </si>
  <si>
    <t>Фоликуло-стимулиращ хормон (FSH)</t>
  </si>
  <si>
    <t>Прогестерон (Progesterone)</t>
  </si>
  <si>
    <t>Естрадиол (Estradiol)</t>
  </si>
  <si>
    <t>Тестостерон (Testosteron)</t>
  </si>
  <si>
    <t>Общ белтък + Албумин (Protein Total + Albumin)</t>
  </si>
  <si>
    <t>Урея+Креатинин (Urea+Creatinin)</t>
  </si>
  <si>
    <t>Билирубин общ + директен (Bilirubin Total + Direct)</t>
  </si>
  <si>
    <t>Кръвна захар (Glucose)</t>
  </si>
  <si>
    <t>Креатинин (Creatinine)</t>
  </si>
  <si>
    <t>Урея (Urea)</t>
  </si>
  <si>
    <t>Пикочна киселина (Uric acid)</t>
  </si>
  <si>
    <t>Общ белтък (Total Proteine)</t>
  </si>
  <si>
    <t>Албумин (Albumine)</t>
  </si>
  <si>
    <t>Билирубин-общ (Bilirubin total)</t>
  </si>
  <si>
    <t>Билирубин-директен (Bilirubin direct)</t>
  </si>
  <si>
    <t>Холестерол-общ (Cholesterol total)</t>
  </si>
  <si>
    <t>Триглицериди (Tryglycerides)</t>
  </si>
  <si>
    <t>Холестерол-HDL (Cholesterol-HDL)</t>
  </si>
  <si>
    <t>Холестерол-LDL (Cholesterol-LDL)</t>
  </si>
  <si>
    <t>Креатинфосфокиназа-MB фракция (CK-MB NAC)</t>
  </si>
  <si>
    <t>Креатинфосфокиназа-MB фракция (СК-МВ маса)</t>
  </si>
  <si>
    <t>BNP (мозъчен натриуретичен пептид)</t>
  </si>
  <si>
    <t>TSH (Тиреотропен Хормон)</t>
  </si>
  <si>
    <t>Тиреоглобулин (Tg)+Anti-Tg (TAT)</t>
  </si>
  <si>
    <t>FT 4 (Cвободен Т4)</t>
  </si>
  <si>
    <t>FT3 (Свободен Т3)</t>
  </si>
  <si>
    <t>Anti TPO, MAT (Анти-Микрозомални антитела)</t>
  </si>
  <si>
    <t>Anti-Tg, TAT (Анти-Тиреоглобулинови Антитела)</t>
  </si>
  <si>
    <t>Tg (Тиреоглобулин)</t>
  </si>
  <si>
    <t>PSA - общ</t>
  </si>
  <si>
    <t>PSA - свободен</t>
  </si>
  <si>
    <t>Бета2 Микроглобулин</t>
  </si>
  <si>
    <t>Кортизол - свободен, урина 24ч.</t>
  </si>
  <si>
    <t>Скорост на утаяване на еритроцитите (СУЕ)</t>
  </si>
  <si>
    <t>Панел 6 (20 алергена  - Хранителна алергия)**</t>
  </si>
  <si>
    <t>Панел 7 (20 алергена  -  Инхалаторни алергии)**</t>
  </si>
  <si>
    <t>Specific IgE for egg-white(яйчен белтък)**</t>
  </si>
  <si>
    <t>Specific IgE for Alpha-lactalbumin**</t>
  </si>
  <si>
    <t>Specific IgE for Beta-lactoglobulin**</t>
  </si>
  <si>
    <t>Specific IgE for dogs (куче)**</t>
  </si>
  <si>
    <t>Specific IgE for pork(свинско месо)**</t>
  </si>
  <si>
    <t>Specific IgE for beef (телешко месо)**</t>
  </si>
  <si>
    <t>Specific IgE for casein (казеин)**</t>
  </si>
  <si>
    <t>Specific IgE for Dermatophagoides farinae**</t>
  </si>
  <si>
    <t>Specific IgE for Dermatophagoides pteronyssinus**</t>
  </si>
  <si>
    <t>Specific IgE for cat epithelia**</t>
  </si>
  <si>
    <t>Specific IgE for soy (соя)**</t>
  </si>
  <si>
    <t>Specific IgE for bee venom (пчелна отрова)**</t>
  </si>
  <si>
    <t>DC8W010</t>
  </si>
  <si>
    <t>Анти-фосфолипиден синдром-Разширен: anti-Cardiolipin ACL IgG (анти кардиолип. антит.), anti-Cardiolipin ACL IgM (анти кардиолип. антит.), anti-β2 GP 1 IgG (β2 Гликопротеин 1 IgG АТ) колич., anti-β2 GP 1 IgM (β2 Гликопротеин 1 IgM АТ) колич., anti-Prothrombin ( анти протромбин ) IgG + IgM**</t>
  </si>
  <si>
    <t>anti-Prothrombin ( анти протромбин ) IgG + IgM**</t>
  </si>
  <si>
    <t>Anti-cardiolipinic antibodies Ig G**</t>
  </si>
  <si>
    <t>Anti-cardiolipinic antibodies Ig M**</t>
  </si>
  <si>
    <t>Beta-2 Glycoprotein 1 antibodies screen**</t>
  </si>
  <si>
    <t>Beta-2 Glycoprotein 1 antibodies Ig G**</t>
  </si>
  <si>
    <t>Beta-2 Glycoprotein 1 antibodies Ig M**</t>
  </si>
  <si>
    <t>Antiphospholipid antibodies Ig G**</t>
  </si>
  <si>
    <t>Antiphospholipid antibodies Ig M**</t>
  </si>
  <si>
    <t>Anti-Annexin V antibodies Ig G**</t>
  </si>
  <si>
    <t>Anti-Annexin V antibodies Ig M**</t>
  </si>
  <si>
    <t>Инфекциозна мононуклеоза ( EBV VCA IgM и IgG)** /комплексно</t>
  </si>
  <si>
    <t>Инфекциозна мононуклеоза ( EBV VCA IgG)**</t>
  </si>
  <si>
    <t>Инфекциозна мононуклеоза ( EBV VCA IgM)**</t>
  </si>
  <si>
    <t>Цитомегаловирус CMV IgG + IgM**</t>
  </si>
  <si>
    <t>Anti-Epstein Barr virus antibodies EA IgM</t>
  </si>
  <si>
    <t>Anti-Epstein Barr virus antibodies EA IgG**</t>
  </si>
  <si>
    <t>Anti-Epstein Barr virus antibodies EBNA Ig G**</t>
  </si>
  <si>
    <t>Cytomegalovirus DNA quantitative**</t>
  </si>
  <si>
    <t>Варицела Зостер Ig M+Ig G**</t>
  </si>
  <si>
    <t>Херпес симплекс ТИП 2 Ig G**</t>
  </si>
  <si>
    <t>Херпес симплекс ТИП 2 Ig M**</t>
  </si>
  <si>
    <t>Херпес симплекс ТИП 2 Ig M+Ig G**</t>
  </si>
  <si>
    <t>Херпес симплекс ТИП 1 Ig G**</t>
  </si>
  <si>
    <t>Херпес симплекс ТИП 1 Ig M**</t>
  </si>
  <si>
    <t>Херпес симплекс ТИП 1 Ig M+Ig G**</t>
  </si>
  <si>
    <t>Варицела Зостер IgM**</t>
  </si>
  <si>
    <t>Варицела Зостер IgG**</t>
  </si>
  <si>
    <t>DM9X200</t>
  </si>
  <si>
    <t>Антитела срещу чернодробни антигени: anti-Mitochondria M2 Ab (анти Митохондриални АТ), anti-M2-3E (BPO) Ab, anti-Sp100 Ab, anti-PML Ab, anti-gp210 Ab, anti-LKM-1 Ab, anti-LC-1 Ab, anti-SLA/LP Ab, anti-Ro52 Ab**</t>
  </si>
  <si>
    <t>anti-Gliadin IgA (анти глиадин. антитела) колич.**</t>
  </si>
  <si>
    <t>anti Parietal Cell (анти париетални антит.) колич.**</t>
  </si>
  <si>
    <t>anti Intrinsic factor(анти интринзик фактор) колич**</t>
  </si>
  <si>
    <t>Anti-Parvovirus B 19 antibodies Ig M**</t>
  </si>
  <si>
    <t>Anti-Trichinella spiralis antibodies Ig G**</t>
  </si>
  <si>
    <t xml:space="preserve">Echinococcus granulosus Ig G** </t>
  </si>
  <si>
    <t>Anti-Toxoplasma gondii Ig G avidity test**</t>
  </si>
  <si>
    <t>Токсоплазмоза IgG**</t>
  </si>
  <si>
    <t>Токсоплазмоза IgМ**</t>
  </si>
  <si>
    <t>Сифилис (WASS)**</t>
  </si>
  <si>
    <t>Лаймска болест IgM**</t>
  </si>
  <si>
    <t>Лаймска болест IgG**</t>
  </si>
  <si>
    <t>Chlamydia trachomatis antibodies Ac Ig M+Ig G**</t>
  </si>
  <si>
    <t>Хламидия трахоматис IgM**</t>
  </si>
  <si>
    <t>Мед - серум**</t>
  </si>
  <si>
    <t>Diamine oxidase activity (DAO)***</t>
  </si>
  <si>
    <t>DCGX0203</t>
  </si>
  <si>
    <t>Имуноглобулин Е**</t>
  </si>
  <si>
    <t>Имуноглобулин М**</t>
  </si>
  <si>
    <t>Имуноглобулин G**</t>
  </si>
  <si>
    <t>HLA - B27**</t>
  </si>
  <si>
    <t>имуноглобулин А**</t>
  </si>
  <si>
    <t>DH7G020</t>
  </si>
  <si>
    <t>Протеин С (PrC)**</t>
  </si>
  <si>
    <t>DH7R020</t>
  </si>
  <si>
    <t>Протеин S (PrS)**</t>
  </si>
  <si>
    <t>DH00020</t>
  </si>
  <si>
    <t>Антитромбин III**</t>
  </si>
  <si>
    <t>Карбамазепин**</t>
  </si>
  <si>
    <t>Валпроева киселина**</t>
  </si>
  <si>
    <t>DCW7000D</t>
  </si>
  <si>
    <t>Високочувстителен С-реактивен протеин (hs CRP)</t>
  </si>
  <si>
    <t>Цинк ( Zn ; Zinc )**</t>
  </si>
  <si>
    <t>PKL0016</t>
  </si>
  <si>
    <t>Пакет SARS-Cov-IGRA и antiSARS-Cov-2 VNT</t>
  </si>
  <si>
    <t>Анти-мюлеров полов хормон (AMH)**</t>
  </si>
  <si>
    <t>17-ОН прогестерон (17-OH Progesterone)**</t>
  </si>
  <si>
    <t>4 Aндростендион (4 Androstenedione)**</t>
  </si>
  <si>
    <t>ДХЕА-С (DHEA-S)**</t>
  </si>
  <si>
    <t>Дихидрокситестостерон (Dihydrotestosterone)***</t>
  </si>
  <si>
    <t>Inhibin B**</t>
  </si>
  <si>
    <t>Sex Hormone Binding Globulin (SHBG)**</t>
  </si>
  <si>
    <t>Free testosterone ***</t>
  </si>
  <si>
    <t>Ревматоиден артрит: Ревма Фактор IgA ( Rheumatoid factor IgA ), Ревма Фактор IgM ( Rheumatoid factor IgM ), Ревма Фактор IgG ( Rheumatoid factor IgG ), Анти Цикличен Цитрулиниран Пептид ( anti CCP ) IgG, Анти Мутирал Цитролиниран Виментин ( anti MCV )</t>
  </si>
  <si>
    <t>anti-CCP (анти Цикличен Цитрулиниран Пептид)**</t>
  </si>
  <si>
    <t>ANA профил**</t>
  </si>
  <si>
    <t>anti dsDNA ( анти дв ДНК антитела) количествен**</t>
  </si>
  <si>
    <t>Системен лупус: ANA скрининг антинуклеарни антитела- ИИФ, anti-dsDNA IgG (анти двДНК антитела) количествен, anti-RNP/Sm IgG (анти - RNP/Sm АТ) количествено, anti-Sm IgG (анти Sm антитела) количествен, anti-SS-A/Ro IgG (анти SS-A/Ro антитела) колич.,anti-SS-B/La IgG (анти SS-B/La антитела) колич.</t>
  </si>
  <si>
    <t>OVERLAP Синдроми на съед. Тъкан: anti-dsDNA IgG (анти двДНК антитела) количествен, anti-Scl-70 IgG (анти Scl-70 антитела) количествен,anti-Jo-1 IgG (анти Jo-1 антитела) количествен,anti-SS-A/Ro IgG (анти SS-A/Ro антитела) колич.,anti-SS-B/La IgG (анти SS-B/La антитела) колич.,anti-Centromere B IgG (Центромер B AT) количествен</t>
  </si>
  <si>
    <t>Anti-DNA double catenary antibodies (ds- DNA) IgG**</t>
  </si>
  <si>
    <t>anti-Centromere B IgG (Центромер B AT) количествен**</t>
  </si>
  <si>
    <t>anti-Jo-1 IgG (анти Jo-1 антитела) количествен**</t>
  </si>
  <si>
    <t>Anti-myeloperoxidase antibodies (Anti-MPO, pANCA)**</t>
  </si>
  <si>
    <t>Anti-proteinase 3 antibodies (Anti PR3, cANCA)**</t>
  </si>
  <si>
    <t>Анти-неутрофилцитоплазмени антитела (pANCA+c ANCA)**</t>
  </si>
  <si>
    <t>Автоимунни васкулити (pANCA+cANCA+Anti-GBM)**</t>
  </si>
  <si>
    <t>Вземане на кръв (домашно посещение по желание на пациента с транспорт на лечебното заведение)</t>
  </si>
  <si>
    <t>TRAK (TSH рецепторни антитела)**</t>
  </si>
  <si>
    <t>CA 72-4**</t>
  </si>
  <si>
    <t>Neuron specific enolase (NSE)**</t>
  </si>
  <si>
    <t>ROMA - Ovarian cancer algorithm**</t>
  </si>
  <si>
    <t>HE4**</t>
  </si>
  <si>
    <t>SCC**</t>
  </si>
  <si>
    <t>CYFRA 21-1**</t>
  </si>
  <si>
    <t>LE клетки**</t>
  </si>
  <si>
    <t>Хепатит D ( anti-HDV IgM )**</t>
  </si>
  <si>
    <t>HBeAg**</t>
  </si>
  <si>
    <t>Anti HAV IgM antibodies**</t>
  </si>
  <si>
    <t>Anti HEV IgM antibodies**</t>
  </si>
  <si>
    <t>Хепатит Е - Anti HEV IgG**</t>
  </si>
  <si>
    <t>anti HBeAg**</t>
  </si>
  <si>
    <t>Hepatitis B viral DNA (ADN-HBV)**</t>
  </si>
  <si>
    <t>Hepatitis C viral RNA (ARN- HCV)**</t>
  </si>
  <si>
    <t>Anti-HBc IgM**</t>
  </si>
  <si>
    <t>Anti-HBc total**</t>
  </si>
  <si>
    <t>Urine vanillylmandelic acid***</t>
  </si>
  <si>
    <t>Plasma metanephrines***</t>
  </si>
  <si>
    <t>Urine metanephrines***</t>
  </si>
  <si>
    <t>Plasma normetanephrines***</t>
  </si>
  <si>
    <t>Fibromax***</t>
  </si>
  <si>
    <t>N-mid Osteocalcin**</t>
  </si>
  <si>
    <t>Erythropoietin**</t>
  </si>
  <si>
    <t>Serum serotonin***</t>
  </si>
  <si>
    <t>IGF 1 (Соматомедин C,инсулиноподен растежен фактор)**</t>
  </si>
  <si>
    <t>Фолиева киселина**</t>
  </si>
  <si>
    <t>Церулоплазмин**</t>
  </si>
  <si>
    <t>Калцитонин**</t>
  </si>
  <si>
    <t>PTH (паратхормон)**</t>
  </si>
  <si>
    <t>Соматотропен хормон**</t>
  </si>
  <si>
    <t>Beta-Cross Laps**</t>
  </si>
  <si>
    <t>CA 50***</t>
  </si>
  <si>
    <t>Артроскопия</t>
  </si>
  <si>
    <t>ACTH (АКТХ в плазма)**</t>
  </si>
  <si>
    <t>Хомоцистеин  ( Homocysteine ) **</t>
  </si>
  <si>
    <t>СПИН ( HIV 1 P24 antigen+anti-HIV 1/2 antibodies )**</t>
  </si>
  <si>
    <t>Anti-HCV (Хепатит С) количествен**</t>
  </si>
  <si>
    <t>Калций-урина</t>
  </si>
  <si>
    <t>Цитомегаловирус CMV IgM**</t>
  </si>
  <si>
    <t>Цитомегаловирус CMV IgG**</t>
  </si>
  <si>
    <t>HBsAg (Австралийски антиген) количествен**</t>
  </si>
  <si>
    <t>anti - SARS - Cov - 2 антитела screening</t>
  </si>
  <si>
    <t>Anti GAD – 65 количествен**</t>
  </si>
  <si>
    <t>Anti GAD65 / IA - 2 (GAD65/IA2 скрининг) количествен**</t>
  </si>
  <si>
    <t>Specific IgE for Alternaria alternata (гъбички)**</t>
  </si>
  <si>
    <t>Specific IgE for wasp venom - Vespula (оса)**</t>
  </si>
  <si>
    <t>Церулоплазмин (Ceruloplasmin)**</t>
  </si>
  <si>
    <t>Anti-mitochondrial antibodies (AMA)/anti-AMA-M2 IgG (анти митохондриални aт.) колич</t>
  </si>
  <si>
    <t>Anti-Ro (SS-A) antibodies Ig G**</t>
  </si>
  <si>
    <t>Anti-LA (SS-B) antibodies IgG**</t>
  </si>
  <si>
    <t>Anti-Scl 70 antibodies Ig G**</t>
  </si>
  <si>
    <t>Anti HAV Ig G + Ig M antibodies (total)**</t>
  </si>
  <si>
    <t xml:space="preserve">Anti HDV Хепатит D ( anti-HDV total )** </t>
  </si>
  <si>
    <t>Цистатин C ( Cystatin C ) Cystatin C**</t>
  </si>
  <si>
    <t>anti- tTG IgG+IgA (тъканна трансглутаминаза) колич.**</t>
  </si>
  <si>
    <t>Anti-measles virus antibodies Ig G (морбили)**</t>
  </si>
  <si>
    <t>Anti-measles virus antibodies Ig M (морбили)**</t>
  </si>
  <si>
    <t>Anti-glomerular basement membrane antibodies (Anti-GBM)**</t>
  </si>
  <si>
    <t>Anti-smooth muscle antibodies (ASMA)/anti-Actin IgG (Антигладкомускулни AT / АГМА)**</t>
  </si>
  <si>
    <t>Anti-Sm antibodies Ig G**</t>
  </si>
  <si>
    <t>Calprotectin (фецес )количествен**</t>
  </si>
  <si>
    <t xml:space="preserve">Anti-U1 RNP (anti-RNP 70) antibodies/
anti-RNP/Sm IgG (анти - RNP/Sm АТ) количествено** </t>
  </si>
  <si>
    <t>Панкреасна Еластаза-1 (Elastase pancreatic)-фецес Pancreatic elastase within fecal matter **</t>
  </si>
  <si>
    <t>Anti-insulin antibodies (IA2)**</t>
  </si>
  <si>
    <t>Триптаза (Tryptase)**</t>
  </si>
  <si>
    <t>Фактор VIII (Factor VIII) - inhibitors***</t>
  </si>
  <si>
    <t>Aldosterone (Алдостерон в плазма)**</t>
  </si>
  <si>
    <t>HPV genotyping 16 / 18 + Liquid-based cytology/Определяне на 15 типа HPV-скрининг**</t>
  </si>
  <si>
    <t>QUANTIFERON - TEST (TB Gold) ?**</t>
  </si>
  <si>
    <t>HPV High Risk testing + genotyping/Генотипиране на 21 типа HPV**</t>
  </si>
  <si>
    <t>JUVELOOK</t>
  </si>
  <si>
    <t>LENISNA</t>
  </si>
  <si>
    <t>JULUPRO SUPER HIDRO</t>
  </si>
  <si>
    <t>JULUPRO CLASSIC</t>
  </si>
  <si>
    <t>JULUPRO HMW</t>
  </si>
  <si>
    <t>CUTOSIAL MEDIUM</t>
  </si>
  <si>
    <t>CUTOSIAL DEEP WEINKLES</t>
  </si>
  <si>
    <t>CUTOSIAL VOLUME</t>
  </si>
  <si>
    <t>Tъканни маркери за млечна жлеза</t>
  </si>
  <si>
    <t>Поставяне на маркер</t>
  </si>
  <si>
    <t>ZU89127</t>
  </si>
  <si>
    <t>ZU89128</t>
  </si>
  <si>
    <t>ZU89117</t>
  </si>
  <si>
    <t>ZU89118</t>
  </si>
  <si>
    <t>ZU89119</t>
  </si>
  <si>
    <t>ZU89122</t>
  </si>
  <si>
    <t>ZU89123</t>
  </si>
  <si>
    <t>DC6L002</t>
  </si>
  <si>
    <t>DC6L003</t>
  </si>
  <si>
    <t>DC6L004</t>
  </si>
  <si>
    <t>DC6L005</t>
  </si>
  <si>
    <t>DC6L006</t>
  </si>
  <si>
    <t>DC6L007</t>
  </si>
  <si>
    <t>DC6L008</t>
  </si>
  <si>
    <t>DC6L009</t>
  </si>
  <si>
    <t>DL6L010</t>
  </si>
  <si>
    <t>DL6L011</t>
  </si>
  <si>
    <t>DL6L012</t>
  </si>
  <si>
    <t>DL6L013</t>
  </si>
  <si>
    <t>DL6L014</t>
  </si>
  <si>
    <t>DL6L016</t>
  </si>
  <si>
    <t>ZU89124</t>
  </si>
  <si>
    <t>ZU89125</t>
  </si>
  <si>
    <t>ZU89126</t>
  </si>
  <si>
    <t xml:space="preserve">Биоимпеданс </t>
  </si>
  <si>
    <t>ZU858Е1</t>
  </si>
  <si>
    <t>ZU858Е2</t>
  </si>
  <si>
    <r>
      <t>Anti-measles virus antibodies Ig M+Ig G (</t>
    </r>
    <r>
      <rPr>
        <sz val="12"/>
        <color theme="1"/>
        <rFont val="Tahoma"/>
        <family val="2"/>
        <charset val="204"/>
      </rPr>
      <t>морбили)**</t>
    </r>
  </si>
  <si>
    <t>Първичен преглед при ендокринология</t>
  </si>
  <si>
    <t>Вторичен преглед при ендокринология</t>
  </si>
  <si>
    <t>Паратхормон</t>
  </si>
  <si>
    <t>DC770004</t>
  </si>
  <si>
    <t>Определяне на аспирин зависима тромбоцитна агрегация (Aspirin test)</t>
  </si>
  <si>
    <t>Определяне на ADF зависима тромбоцитна агрегация (Clopidogrel test)</t>
  </si>
  <si>
    <t>Определяне на аспирин зависима тромбоцитна агрегация (Aspirin test) + Определяне на ADF зависима тромбоцитна агрегация (Clopidogrel test</t>
  </si>
  <si>
    <t>Преглед от специалист с консултация от гост - специалист</t>
  </si>
  <si>
    <t>GGP8902A</t>
  </si>
  <si>
    <t>DD5D002</t>
  </si>
  <si>
    <t>DD5D003</t>
  </si>
  <si>
    <t>DD5D004</t>
  </si>
  <si>
    <t>ZU89181</t>
  </si>
  <si>
    <t>Вторичен Преглед от специалист с консултация от гост - специалист</t>
  </si>
  <si>
    <t>Поставяне на вътреставна инжекция с включен медикамент</t>
  </si>
  <si>
    <t>ZU89044</t>
  </si>
  <si>
    <t>ZU89045</t>
  </si>
  <si>
    <t>DP300G1</t>
  </si>
  <si>
    <t>Наркотични вещества в урината</t>
  </si>
  <si>
    <t>ZU8986J</t>
  </si>
  <si>
    <t>Капсула ендоскопия</t>
  </si>
  <si>
    <t>ZU8983J</t>
  </si>
  <si>
    <t>Aспирин тест</t>
  </si>
  <si>
    <t>ZU8984J</t>
  </si>
  <si>
    <t>Клопидогрел тест</t>
  </si>
  <si>
    <t>Комбиниран тест Аспирин, Клопидогрел тест</t>
  </si>
  <si>
    <t>ZU8985J</t>
  </si>
  <si>
    <t>Капиляроскопия</t>
  </si>
  <si>
    <t>DCY0007</t>
  </si>
  <si>
    <t>КАС /АКР/</t>
  </si>
  <si>
    <t>3.53лв</t>
  </si>
  <si>
    <t xml:space="preserve">Евокирани потенциали </t>
  </si>
  <si>
    <t>в лв.</t>
  </si>
  <si>
    <t>в евро</t>
  </si>
  <si>
    <t>Лазер терапия / на повече полета /</t>
  </si>
  <si>
    <t>17,00 лв. - 20,00 лв.</t>
  </si>
  <si>
    <t>Механотерапия,суспенсионна терапия, пулитерапия</t>
  </si>
  <si>
    <t>Масажна яка 15 мин.</t>
  </si>
  <si>
    <t>Масажна яка с масаж на две ръце 25 мин.</t>
  </si>
  <si>
    <t xml:space="preserve">Ултразвукова терапия / на повече полета / </t>
  </si>
  <si>
    <t>Масаж на гръб и две ръце 40мин.</t>
  </si>
  <si>
    <t>Масаж на кръст 15 мин.</t>
  </si>
  <si>
    <t>Масаж на кръст и два крака  40 мин.</t>
  </si>
  <si>
    <t>Абонаментна карта за 4  логопедични сесии в кабинет</t>
  </si>
  <si>
    <t>Лечебна гимнастика в домашни условия</t>
  </si>
  <si>
    <t>Лечебна гимнастика  +  Ел.стимулация в домашни условия</t>
  </si>
  <si>
    <t>ZU9314J</t>
  </si>
  <si>
    <t>ZU99820</t>
  </si>
  <si>
    <t>ZU00094</t>
  </si>
  <si>
    <t>8,69 Е-10,23 Е</t>
  </si>
  <si>
    <t>Утвърден ценоразпис на всички предоставяни медицински и други услуги от: 18.07.2025</t>
  </si>
  <si>
    <t>Вторичен преглед от Лицево-челюстен хирург</t>
  </si>
  <si>
    <t>ZU89048</t>
  </si>
  <si>
    <t>Първичен преглед от Лицево-челюстен хирург</t>
  </si>
  <si>
    <t>ZU89049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</si>
</sst>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лв.&quot;;[Red]\-#,##0.00\ &quot;лв.&quot;"/>
    <numFmt numFmtId="41" formatCode="_-* #,##0\ _л_в_._-;\-* #,##0\ _л_в_._-;_-* &quot;-&quot;\ _л_в_._-;_-@_-"/>
    <numFmt numFmtId="44" formatCode="_-* #,##0.00\ &quot;лв.&quot;_-;\-* #,##0.00\ &quot;лв.&quot;_-;_-* &quot;-&quot;??\ &quot;лв.&quot;_-;_-@_-"/>
    <numFmt numFmtId="164" formatCode="_-* #,##0.00\ [$€-1]_-;\-* #,##0.00\ [$€-1]_-;_-* &quot;-&quot;??\ [$€-1]_-;_-@_-"/>
    <numFmt numFmtId="165" formatCode="#,##0.00\ &quot;лв.&quot;"/>
  </numFmts>
  <fonts count="3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233D67"/>
      <name val="Tahoma"/>
      <family val="2"/>
      <charset val="204"/>
    </font>
    <font>
      <sz val="11"/>
      <color rgb="FF000000"/>
      <name val="Tahoma"/>
      <family val="2"/>
      <charset val="204"/>
    </font>
    <font>
      <sz val="11"/>
      <color rgb="FF222222"/>
      <name val="Tahoma"/>
      <family val="2"/>
      <charset val="204"/>
    </font>
    <font>
      <sz val="11"/>
      <name val="Tahoma"/>
      <family val="2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ahoma"/>
      <family val="2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sz val="12"/>
      <color rgb="FF222222"/>
      <name val="Tahoma"/>
      <family val="2"/>
      <charset val="204"/>
    </font>
    <font>
      <sz val="12"/>
      <name val="Tahoma"/>
      <family val="2"/>
      <charset val="204"/>
    </font>
    <font>
      <sz val="12"/>
      <color rgb="FF233D67"/>
      <name val="Tahoma"/>
      <family val="2"/>
      <charset val="204"/>
    </font>
    <font>
      <sz val="12"/>
      <color rgb="FF333333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 tint="4.9989318521683403E-2"/>
      <name val="Tahoma"/>
      <family val="2"/>
      <charset val="204"/>
    </font>
    <font>
      <sz val="12"/>
      <color theme="1" tint="4.9989318521683403E-2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2"/>
      <color theme="1"/>
      <name val="Tahoma"/>
      <family val="2"/>
      <charset val="204"/>
    </font>
    <font>
      <sz val="12"/>
      <color rgb="FFFF0000"/>
      <name val="Tahoma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6FB"/>
      </patternFill>
    </fill>
    <fill>
      <patternFill patternType="solid">
        <fgColor theme="0"/>
        <bgColor rgb="FFFBFBF3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0" fontId="30" fillId="0" borderId="0"/>
    <xf numFmtId="0" fontId="32" fillId="0" borderId="0"/>
    <xf numFmtId="41" fontId="32" fillId="0" borderId="0" applyFont="0" applyFill="0" applyBorder="0" applyAlignment="0" applyProtection="0"/>
    <xf numFmtId="0" fontId="31" fillId="0" borderId="0"/>
    <xf numFmtId="44" fontId="1" fillId="0" borderId="0" applyFont="0" applyFill="0" applyBorder="0" applyAlignment="0" applyProtection="0"/>
    <xf numFmtId="0" fontId="33" fillId="0" borderId="0">
      <alignment vertical="center"/>
    </xf>
    <xf numFmtId="0" fontId="32" fillId="0" borderId="0"/>
    <xf numFmtId="41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2" fillId="0" borderId="0"/>
  </cellStyleXfs>
  <cellXfs count="158">
    <xf numFmtId="0" fontId="0" fillId="0" borderId="0" xfId="0"/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7" fillId="0" borderId="6" xfId="0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9" fillId="0" borderId="10" xfId="2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top"/>
    </xf>
    <xf numFmtId="0" fontId="10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7" fillId="3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0" fillId="3" borderId="1" xfId="0" applyFill="1" applyBorder="1"/>
    <xf numFmtId="0" fontId="4" fillId="5" borderId="1" xfId="6" applyFont="1" applyFill="1" applyBorder="1" applyAlignment="1">
      <alignment horizontal="left" vertical="top" wrapText="1"/>
    </xf>
    <xf numFmtId="0" fontId="4" fillId="4" borderId="1" xfId="6" applyFont="1" applyFill="1" applyBorder="1" applyAlignment="1">
      <alignment horizontal="left" vertical="top" wrapText="1"/>
    </xf>
    <xf numFmtId="0" fontId="6" fillId="4" borderId="1" xfId="6" applyFont="1" applyFill="1" applyBorder="1" applyAlignment="1">
      <alignment horizontal="left" vertical="top" wrapText="1"/>
    </xf>
    <xf numFmtId="0" fontId="4" fillId="6" borderId="1" xfId="6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 wrapText="1"/>
    </xf>
    <xf numFmtId="0" fontId="24" fillId="3" borderId="1" xfId="0" applyFont="1" applyFill="1" applyBorder="1" applyAlignment="1">
      <alignment horizontal="left" vertical="top" wrapText="1"/>
    </xf>
    <xf numFmtId="0" fontId="24" fillId="3" borderId="1" xfId="0" applyFont="1" applyFill="1" applyBorder="1" applyAlignment="1">
      <alignment horizontal="left"/>
    </xf>
    <xf numFmtId="0" fontId="24" fillId="3" borderId="1" xfId="0" applyFont="1" applyFill="1" applyBorder="1" applyAlignment="1">
      <alignment vertical="top" wrapText="1"/>
    </xf>
    <xf numFmtId="0" fontId="26" fillId="3" borderId="1" xfId="6" applyFont="1" applyFill="1" applyBorder="1" applyAlignment="1">
      <alignment wrapText="1"/>
    </xf>
    <xf numFmtId="0" fontId="24" fillId="3" borderId="1" xfId="6" applyFont="1" applyFill="1" applyBorder="1"/>
    <xf numFmtId="0" fontId="21" fillId="5" borderId="1" xfId="6" applyFont="1" applyFill="1" applyBorder="1" applyAlignment="1">
      <alignment horizontal="left" vertical="top" wrapText="1"/>
    </xf>
    <xf numFmtId="0" fontId="21" fillId="4" borderId="1" xfId="6" applyFont="1" applyFill="1" applyBorder="1" applyAlignment="1">
      <alignment horizontal="left" vertical="top" wrapText="1"/>
    </xf>
    <xf numFmtId="0" fontId="22" fillId="3" borderId="1" xfId="6" applyFont="1" applyFill="1" applyBorder="1" applyAlignment="1">
      <alignment wrapText="1"/>
    </xf>
    <xf numFmtId="0" fontId="21" fillId="6" borderId="1" xfId="6" applyFont="1" applyFill="1" applyBorder="1" applyAlignment="1">
      <alignment horizontal="left" vertical="top" wrapText="1"/>
    </xf>
    <xf numFmtId="0" fontId="24" fillId="3" borderId="1" xfId="6" applyFont="1" applyFill="1" applyBorder="1" applyAlignment="1">
      <alignment wrapText="1"/>
    </xf>
    <xf numFmtId="0" fontId="24" fillId="5" borderId="1" xfId="6" applyFont="1" applyFill="1" applyBorder="1" applyAlignment="1">
      <alignment horizontal="left" vertical="top" wrapText="1"/>
    </xf>
    <xf numFmtId="0" fontId="24" fillId="6" borderId="1" xfId="6" applyFont="1" applyFill="1" applyBorder="1" applyAlignment="1">
      <alignment horizontal="left" vertical="top" wrapText="1"/>
    </xf>
    <xf numFmtId="8" fontId="22" fillId="3" borderId="1" xfId="0" applyNumberFormat="1" applyFont="1" applyFill="1" applyBorder="1" applyAlignment="1">
      <alignment horizontal="right"/>
    </xf>
    <xf numFmtId="44" fontId="22" fillId="2" borderId="1" xfId="1" applyFont="1" applyFill="1" applyBorder="1" applyAlignment="1" applyProtection="1">
      <alignment horizontal="right" vertical="top" wrapText="1"/>
    </xf>
    <xf numFmtId="44" fontId="22" fillId="4" borderId="1" xfId="6" applyNumberFormat="1" applyFont="1" applyFill="1" applyBorder="1" applyAlignment="1">
      <alignment vertical="center" wrapText="1"/>
    </xf>
    <xf numFmtId="44" fontId="22" fillId="4" borderId="1" xfId="6" applyNumberFormat="1" applyFont="1" applyFill="1" applyBorder="1" applyAlignment="1">
      <alignment horizontal="right" vertical="top" wrapText="1"/>
    </xf>
    <xf numFmtId="44" fontId="22" fillId="5" borderId="1" xfId="6" applyNumberFormat="1" applyFont="1" applyFill="1" applyBorder="1" applyAlignment="1">
      <alignment horizontal="right" vertical="top" wrapText="1"/>
    </xf>
    <xf numFmtId="44" fontId="22" fillId="5" borderId="1" xfId="6" applyNumberFormat="1" applyFont="1" applyFill="1" applyBorder="1" applyAlignment="1">
      <alignment horizontal="right" vertical="top" shrinkToFit="1"/>
    </xf>
    <xf numFmtId="44" fontId="22" fillId="6" borderId="1" xfId="6" applyNumberFormat="1" applyFont="1" applyFill="1" applyBorder="1" applyAlignment="1">
      <alignment horizontal="right" vertical="top" wrapText="1"/>
    </xf>
    <xf numFmtId="44" fontId="22" fillId="5" borderId="24" xfId="6" applyNumberFormat="1" applyFont="1" applyFill="1" applyBorder="1" applyAlignment="1">
      <alignment horizontal="right" vertical="top" wrapText="1"/>
    </xf>
    <xf numFmtId="44" fontId="22" fillId="4" borderId="23" xfId="6" applyNumberFormat="1" applyFont="1" applyFill="1" applyBorder="1" applyAlignment="1">
      <alignment horizontal="right" vertical="top" wrapText="1"/>
    </xf>
    <xf numFmtId="44" fontId="22" fillId="6" borderId="23" xfId="6" applyNumberFormat="1" applyFont="1" applyFill="1" applyBorder="1" applyAlignment="1">
      <alignment horizontal="right" vertical="top" wrapText="1"/>
    </xf>
    <xf numFmtId="0" fontId="8" fillId="3" borderId="0" xfId="0" applyFont="1" applyFill="1" applyAlignment="1">
      <alignment horizontal="center" vertical="center"/>
    </xf>
    <xf numFmtId="0" fontId="16" fillId="3" borderId="16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right" vertical="center" wrapText="1"/>
    </xf>
    <xf numFmtId="0" fontId="22" fillId="3" borderId="1" xfId="0" applyFont="1" applyFill="1" applyBorder="1"/>
    <xf numFmtId="0" fontId="17" fillId="3" borderId="1" xfId="0" applyFont="1" applyFill="1" applyBorder="1"/>
    <xf numFmtId="44" fontId="22" fillId="3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21" fillId="2" borderId="17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0" fillId="3" borderId="22" xfId="0" applyFill="1" applyBorder="1"/>
    <xf numFmtId="0" fontId="4" fillId="3" borderId="1" xfId="0" applyFont="1" applyFill="1" applyBorder="1" applyAlignment="1">
      <alignment horizontal="left" vertical="top" wrapText="1"/>
    </xf>
    <xf numFmtId="0" fontId="21" fillId="3" borderId="1" xfId="0" applyFont="1" applyFill="1" applyBorder="1" applyAlignment="1">
      <alignment horizontal="left" vertical="top" wrapText="1"/>
    </xf>
    <xf numFmtId="44" fontId="22" fillId="3" borderId="1" xfId="1" applyFont="1" applyFill="1" applyBorder="1" applyAlignment="1" applyProtection="1">
      <alignment horizontal="right" vertical="top" wrapText="1"/>
    </xf>
    <xf numFmtId="0" fontId="23" fillId="3" borderId="1" xfId="0" applyFont="1" applyFill="1" applyBorder="1"/>
    <xf numFmtId="0" fontId="5" fillId="3" borderId="1" xfId="0" applyFont="1" applyFill="1" applyBorder="1"/>
    <xf numFmtId="0" fontId="24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24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vertical="top" wrapText="1"/>
    </xf>
    <xf numFmtId="0" fontId="22" fillId="2" borderId="1" xfId="0" applyFont="1" applyFill="1" applyBorder="1" applyAlignment="1">
      <alignment horizontal="right" vertical="top" wrapText="1"/>
    </xf>
    <xf numFmtId="0" fontId="0" fillId="3" borderId="0" xfId="0" applyFill="1"/>
    <xf numFmtId="0" fontId="27" fillId="3" borderId="0" xfId="0" applyFont="1" applyFill="1"/>
    <xf numFmtId="0" fontId="5" fillId="3" borderId="20" xfId="0" applyFont="1" applyFill="1" applyBorder="1"/>
    <xf numFmtId="8" fontId="22" fillId="3" borderId="20" xfId="0" applyNumberFormat="1" applyFont="1" applyFill="1" applyBorder="1" applyAlignment="1">
      <alignment horizontal="right"/>
    </xf>
    <xf numFmtId="0" fontId="0" fillId="3" borderId="20" xfId="0" applyFill="1" applyBorder="1"/>
    <xf numFmtId="0" fontId="22" fillId="0" borderId="1" xfId="0" applyFont="1" applyBorder="1" applyAlignment="1">
      <alignment wrapText="1"/>
    </xf>
    <xf numFmtId="0" fontId="22" fillId="3" borderId="1" xfId="0" applyFont="1" applyFill="1" applyBorder="1" applyAlignment="1">
      <alignment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28" fillId="2" borderId="1" xfId="0" applyFont="1" applyFill="1" applyBorder="1" applyAlignment="1">
      <alignment horizontal="left" vertical="top" wrapText="1"/>
    </xf>
    <xf numFmtId="0" fontId="29" fillId="2" borderId="17" xfId="0" applyFont="1" applyFill="1" applyBorder="1" applyAlignment="1">
      <alignment horizontal="left" vertical="top" wrapText="1"/>
    </xf>
    <xf numFmtId="0" fontId="22" fillId="0" borderId="25" xfId="0" applyFont="1" applyFill="1" applyBorder="1"/>
    <xf numFmtId="0" fontId="21" fillId="3" borderId="25" xfId="0" applyFont="1" applyFill="1" applyBorder="1" applyAlignment="1">
      <alignment horizontal="left" vertical="center" wrapText="1"/>
    </xf>
    <xf numFmtId="0" fontId="5" fillId="3" borderId="25" xfId="0" applyFont="1" applyFill="1" applyBorder="1"/>
    <xf numFmtId="0" fontId="0" fillId="3" borderId="25" xfId="0" applyFill="1" applyBorder="1"/>
    <xf numFmtId="0" fontId="0" fillId="7" borderId="0" xfId="0" applyFill="1"/>
    <xf numFmtId="44" fontId="0" fillId="3" borderId="1" xfId="1" applyFont="1" applyFill="1" applyBorder="1"/>
    <xf numFmtId="44" fontId="22" fillId="3" borderId="1" xfId="1" applyFont="1" applyFill="1" applyBorder="1"/>
    <xf numFmtId="44" fontId="34" fillId="3" borderId="16" xfId="1" applyFont="1" applyFill="1" applyBorder="1" applyAlignment="1">
      <alignment horizontal="center" vertical="center" wrapText="1"/>
    </xf>
    <xf numFmtId="44" fontId="22" fillId="3" borderId="17" xfId="1" applyFont="1" applyFill="1" applyBorder="1"/>
    <xf numFmtId="44" fontId="25" fillId="2" borderId="17" xfId="1" applyFont="1" applyFill="1" applyBorder="1" applyAlignment="1">
      <alignment horizontal="center" vertical="top" wrapText="1"/>
    </xf>
    <xf numFmtId="44" fontId="22" fillId="3" borderId="20" xfId="1" applyFont="1" applyFill="1" applyBorder="1"/>
    <xf numFmtId="44" fontId="22" fillId="3" borderId="25" xfId="1" applyFont="1" applyFill="1" applyBorder="1"/>
    <xf numFmtId="44" fontId="22" fillId="3" borderId="0" xfId="1" applyFont="1" applyFill="1"/>
    <xf numFmtId="0" fontId="4" fillId="2" borderId="25" xfId="0" applyFont="1" applyFill="1" applyBorder="1" applyAlignment="1">
      <alignment horizontal="left" vertical="top" wrapText="1"/>
    </xf>
    <xf numFmtId="0" fontId="21" fillId="2" borderId="25" xfId="0" applyFont="1" applyFill="1" applyBorder="1" applyAlignment="1">
      <alignment horizontal="left" vertical="top" wrapText="1"/>
    </xf>
    <xf numFmtId="44" fontId="22" fillId="2" borderId="25" xfId="1" applyFont="1" applyFill="1" applyBorder="1" applyAlignment="1" applyProtection="1">
      <alignment horizontal="right" vertical="top" wrapText="1"/>
    </xf>
    <xf numFmtId="164" fontId="22" fillId="3" borderId="21" xfId="0" applyNumberFormat="1" applyFont="1" applyFill="1" applyBorder="1" applyAlignment="1">
      <alignment horizontal="right" vertical="center" wrapText="1"/>
    </xf>
    <xf numFmtId="164" fontId="22" fillId="2" borderId="25" xfId="1" applyNumberFormat="1" applyFont="1" applyFill="1" applyBorder="1" applyAlignment="1" applyProtection="1">
      <alignment horizontal="right" vertical="top" wrapText="1"/>
    </xf>
    <xf numFmtId="164" fontId="22" fillId="2" borderId="17" xfId="1" applyNumberFormat="1" applyFont="1" applyFill="1" applyBorder="1" applyAlignment="1" applyProtection="1">
      <alignment horizontal="right" vertical="top" wrapText="1"/>
    </xf>
    <xf numFmtId="164" fontId="22" fillId="2" borderId="25" xfId="0" applyNumberFormat="1" applyFont="1" applyFill="1" applyBorder="1" applyAlignment="1">
      <alignment horizontal="right" vertical="top" wrapText="1"/>
    </xf>
    <xf numFmtId="164" fontId="27" fillId="3" borderId="0" xfId="0" applyNumberFormat="1" applyFont="1" applyFill="1"/>
    <xf numFmtId="0" fontId="16" fillId="3" borderId="15" xfId="0" applyFont="1" applyFill="1" applyBorder="1" applyAlignment="1">
      <alignment vertical="center" wrapText="1"/>
    </xf>
    <xf numFmtId="44" fontId="35" fillId="2" borderId="1" xfId="1" applyFont="1" applyFill="1" applyBorder="1" applyAlignment="1" applyProtection="1">
      <alignment horizontal="right" vertical="top" wrapText="1"/>
    </xf>
    <xf numFmtId="44" fontId="35" fillId="3" borderId="1" xfId="3" applyFont="1" applyFill="1" applyBorder="1" applyAlignment="1">
      <alignment horizontal="right" vertical="top" wrapText="1"/>
    </xf>
    <xf numFmtId="44" fontId="35" fillId="3" borderId="1" xfId="3" applyFont="1" applyFill="1" applyBorder="1" applyAlignment="1">
      <alignment horizontal="right" wrapText="1"/>
    </xf>
    <xf numFmtId="165" fontId="35" fillId="3" borderId="1" xfId="3" applyNumberFormat="1" applyFont="1" applyFill="1" applyBorder="1" applyAlignment="1">
      <alignment horizontal="right" vertical="top" wrapText="1"/>
    </xf>
    <xf numFmtId="8" fontId="35" fillId="3" borderId="1" xfId="3" applyNumberFormat="1" applyFont="1" applyFill="1" applyBorder="1" applyAlignment="1">
      <alignment horizontal="right" vertical="top" wrapText="1"/>
    </xf>
    <xf numFmtId="8" fontId="22" fillId="3" borderId="1" xfId="1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vertical="top" wrapText="1"/>
    </xf>
    <xf numFmtId="0" fontId="3" fillId="2" borderId="17" xfId="0" applyFont="1" applyFill="1" applyBorder="1" applyAlignment="1">
      <alignment vertical="top" wrapText="1"/>
    </xf>
    <xf numFmtId="0" fontId="3" fillId="2" borderId="25" xfId="0" applyFont="1" applyFill="1" applyBorder="1" applyAlignment="1">
      <alignment horizontal="center" vertical="top" wrapText="1"/>
    </xf>
    <xf numFmtId="0" fontId="6" fillId="3" borderId="25" xfId="0" applyFont="1" applyFill="1" applyBorder="1" applyAlignment="1">
      <alignment horizontal="left" vertical="top" wrapText="1"/>
    </xf>
    <xf numFmtId="44" fontId="35" fillId="3" borderId="25" xfId="3" applyFont="1" applyFill="1" applyBorder="1" applyAlignment="1">
      <alignment horizontal="right" vertical="top" wrapText="1"/>
    </xf>
    <xf numFmtId="0" fontId="36" fillId="0" borderId="25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2" fillId="0" borderId="26" xfId="0" applyFont="1" applyBorder="1" applyAlignment="1">
      <alignment horizontal="left" vertical="top" wrapText="1"/>
    </xf>
    <xf numFmtId="164" fontId="35" fillId="2" borderId="25" xfId="1" applyNumberFormat="1" applyFont="1" applyFill="1" applyBorder="1" applyAlignment="1" applyProtection="1">
      <alignment horizontal="right" vertical="top" wrapText="1"/>
    </xf>
    <xf numFmtId="0" fontId="35" fillId="2" borderId="1" xfId="0" applyFont="1" applyFill="1" applyBorder="1" applyAlignment="1">
      <alignment horizontal="left" vertical="top" wrapText="1"/>
    </xf>
    <xf numFmtId="0" fontId="37" fillId="2" borderId="1" xfId="0" applyFont="1" applyFill="1" applyBorder="1" applyAlignment="1">
      <alignment horizontal="left" vertical="top" wrapText="1"/>
    </xf>
    <xf numFmtId="0" fontId="35" fillId="2" borderId="25" xfId="0" applyFont="1" applyFill="1" applyBorder="1" applyAlignment="1">
      <alignment horizontal="left" vertical="top" wrapText="1"/>
    </xf>
    <xf numFmtId="44" fontId="35" fillId="2" borderId="25" xfId="1" applyFont="1" applyFill="1" applyBorder="1" applyAlignment="1" applyProtection="1">
      <alignment horizontal="right" vertical="top" wrapText="1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11" fillId="0" borderId="3" xfId="2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3" fillId="0" borderId="12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14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</cellXfs>
  <cellStyles count="18">
    <cellStyle name="Comma [0] 2" xfId="15"/>
    <cellStyle name="Currency 2" xfId="3"/>
    <cellStyle name="Currency 2 2" xfId="5"/>
    <cellStyle name="Currency 2 3" xfId="16"/>
    <cellStyle name="Currency 3" xfId="4"/>
    <cellStyle name="Currency 4" xfId="12"/>
    <cellStyle name="Excel Built-in Normal" xfId="8"/>
    <cellStyle name="Normal 2" xfId="14"/>
    <cellStyle name="Normal 2 2" xfId="11"/>
    <cellStyle name="Normal 3" xfId="17"/>
    <cellStyle name="Normal 4" xfId="13"/>
    <cellStyle name="Валута" xfId="1" builtinId="4"/>
    <cellStyle name="Валута 2" xfId="7"/>
    <cellStyle name="Запетая [0] 2" xfId="10"/>
    <cellStyle name="Нормален" xfId="0" builtinId="0"/>
    <cellStyle name="Нормален 2" xfId="6"/>
    <cellStyle name="Нормален 2 2" xfId="9"/>
    <cellStyle name="Хипервръзка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kc2ruse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F1048576"/>
    </sheetView>
  </sheetViews>
  <sheetFormatPr defaultRowHeight="15.75"/>
  <cols>
    <col min="1" max="1" width="7.85546875" style="16" customWidth="1"/>
    <col min="2" max="2" width="25.5703125" style="16" customWidth="1"/>
    <col min="3" max="3" width="22.7109375" style="16" customWidth="1"/>
    <col min="4" max="4" width="24.85546875" style="16" customWidth="1"/>
    <col min="5" max="5" width="23.7109375" style="16" customWidth="1"/>
    <col min="6" max="6" width="28.85546875" style="16" customWidth="1"/>
  </cols>
  <sheetData>
    <row r="1" spans="1:6">
      <c r="A1" s="143" t="s">
        <v>841</v>
      </c>
      <c r="B1" s="144"/>
      <c r="C1" s="144"/>
      <c r="D1" s="144"/>
      <c r="E1" s="144"/>
      <c r="F1" s="145"/>
    </row>
    <row r="2" spans="1:6">
      <c r="A2" s="131" t="s">
        <v>842</v>
      </c>
      <c r="B2" s="132"/>
      <c r="C2" s="132"/>
      <c r="D2" s="132"/>
      <c r="E2" s="132"/>
      <c r="F2" s="133"/>
    </row>
    <row r="3" spans="1:6">
      <c r="A3" s="4" t="s">
        <v>843</v>
      </c>
      <c r="B3" s="5" t="s">
        <v>844</v>
      </c>
      <c r="C3" s="6" t="s">
        <v>845</v>
      </c>
      <c r="D3" s="5" t="s">
        <v>846</v>
      </c>
      <c r="E3" s="6" t="s">
        <v>847</v>
      </c>
      <c r="F3" s="7" t="s">
        <v>848</v>
      </c>
    </row>
    <row r="4" spans="1:6">
      <c r="A4" s="128" t="s">
        <v>849</v>
      </c>
      <c r="B4" s="129"/>
      <c r="C4" s="129"/>
      <c r="D4" s="129"/>
      <c r="E4" s="129"/>
      <c r="F4" s="130"/>
    </row>
    <row r="5" spans="1:6">
      <c r="A5" s="131" t="s">
        <v>850</v>
      </c>
      <c r="B5" s="132"/>
      <c r="C5" s="132"/>
      <c r="D5" s="132"/>
      <c r="E5" s="132"/>
      <c r="F5" s="133"/>
    </row>
    <row r="6" spans="1:6">
      <c r="A6" s="4" t="s">
        <v>851</v>
      </c>
      <c r="B6" s="8" t="s">
        <v>848</v>
      </c>
      <c r="C6" s="6" t="s">
        <v>852</v>
      </c>
      <c r="D6" s="8" t="s">
        <v>848</v>
      </c>
      <c r="E6" s="6" t="s">
        <v>853</v>
      </c>
      <c r="F6" s="9" t="s">
        <v>848</v>
      </c>
    </row>
    <row r="7" spans="1:6">
      <c r="A7" s="131" t="s">
        <v>854</v>
      </c>
      <c r="B7" s="132"/>
      <c r="C7" s="132"/>
      <c r="D7" s="132"/>
      <c r="E7" s="132"/>
      <c r="F7" s="133"/>
    </row>
    <row r="8" spans="1:6">
      <c r="A8" s="4" t="s">
        <v>855</v>
      </c>
      <c r="B8" s="8" t="s">
        <v>856</v>
      </c>
      <c r="C8" s="6" t="s">
        <v>857</v>
      </c>
      <c r="D8" s="8">
        <v>35</v>
      </c>
      <c r="E8" s="6" t="s">
        <v>858</v>
      </c>
      <c r="F8" s="9"/>
    </row>
    <row r="9" spans="1:6">
      <c r="A9" s="140" t="s">
        <v>854</v>
      </c>
      <c r="B9" s="141"/>
      <c r="C9" s="141"/>
      <c r="D9" s="141"/>
      <c r="E9" s="141"/>
      <c r="F9" s="142"/>
    </row>
    <row r="10" spans="1:6">
      <c r="A10" s="128" t="s">
        <v>859</v>
      </c>
      <c r="B10" s="129"/>
      <c r="C10" s="129"/>
      <c r="D10" s="129"/>
      <c r="E10" s="129"/>
      <c r="F10" s="130"/>
    </row>
    <row r="11" spans="1:6">
      <c r="A11" s="131" t="s">
        <v>860</v>
      </c>
      <c r="B11" s="132"/>
      <c r="C11" s="132"/>
      <c r="D11" s="132"/>
      <c r="E11" s="132"/>
      <c r="F11" s="133"/>
    </row>
    <row r="12" spans="1:6" ht="16.5" thickBot="1">
      <c r="A12" s="10" t="s">
        <v>861</v>
      </c>
      <c r="B12" s="11" t="s">
        <v>862</v>
      </c>
      <c r="C12" s="12" t="s">
        <v>863</v>
      </c>
      <c r="D12" s="13">
        <v>886088686</v>
      </c>
      <c r="E12" s="12"/>
      <c r="F12" s="14"/>
    </row>
    <row r="13" spans="1:6" ht="16.5" thickBot="1">
      <c r="A13" s="15"/>
    </row>
    <row r="14" spans="1:6">
      <c r="A14" s="134"/>
      <c r="B14" s="135"/>
      <c r="C14" s="135"/>
      <c r="D14" s="135"/>
      <c r="E14" s="135"/>
      <c r="F14" s="136"/>
    </row>
    <row r="15" spans="1:6">
      <c r="A15" s="137" t="s">
        <v>864</v>
      </c>
      <c r="B15" s="138"/>
      <c r="C15" s="138"/>
      <c r="D15" s="138"/>
      <c r="E15" s="138"/>
      <c r="F15" s="139"/>
    </row>
    <row r="16" spans="1:6">
      <c r="A16" s="122"/>
      <c r="B16" s="123"/>
      <c r="C16" s="123"/>
      <c r="D16" s="123"/>
      <c r="E16" s="123"/>
      <c r="F16" s="124"/>
    </row>
    <row r="17" spans="1:6">
      <c r="A17" s="125" t="s">
        <v>865</v>
      </c>
      <c r="B17" s="126"/>
      <c r="C17" s="126"/>
      <c r="D17" s="126"/>
      <c r="E17" s="126"/>
      <c r="F17" s="127"/>
    </row>
    <row r="18" spans="1:6">
      <c r="A18" s="122"/>
      <c r="B18" s="123"/>
      <c r="C18" s="123"/>
      <c r="D18" s="123"/>
      <c r="E18" s="123"/>
      <c r="F18" s="124"/>
    </row>
    <row r="19" spans="1:6">
      <c r="A19" s="125" t="s">
        <v>866</v>
      </c>
      <c r="B19" s="126"/>
      <c r="C19" s="126"/>
      <c r="D19" s="126"/>
      <c r="E19" s="126"/>
      <c r="F19" s="127"/>
    </row>
  </sheetData>
  <mergeCells count="14">
    <mergeCell ref="A9:F9"/>
    <mergeCell ref="A1:F1"/>
    <mergeCell ref="A2:F2"/>
    <mergeCell ref="A4:F4"/>
    <mergeCell ref="A5:F5"/>
    <mergeCell ref="A7:F7"/>
    <mergeCell ref="A18:F18"/>
    <mergeCell ref="A19:F19"/>
    <mergeCell ref="A10:F10"/>
    <mergeCell ref="A11:F11"/>
    <mergeCell ref="A14:F14"/>
    <mergeCell ref="A15:F15"/>
    <mergeCell ref="A16:F16"/>
    <mergeCell ref="A17:F17"/>
  </mergeCells>
  <hyperlinks>
    <hyperlink ref="B1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8"/>
  <sheetViews>
    <sheetView tabSelected="1" view="pageBreakPreview" topLeftCell="A13" zoomScaleNormal="100" zoomScaleSheetLayoutView="100" workbookViewId="0">
      <selection activeCell="B23" sqref="B23"/>
    </sheetView>
  </sheetViews>
  <sheetFormatPr defaultRowHeight="15.75"/>
  <cols>
    <col min="1" max="1" width="12.42578125" style="70" customWidth="1"/>
    <col min="2" max="2" width="69.85546875" style="71" customWidth="1"/>
    <col min="3" max="3" width="8.7109375" style="70" customWidth="1"/>
    <col min="4" max="4" width="16.42578125" style="71" customWidth="1"/>
    <col min="5" max="5" width="16.42578125" style="101" customWidth="1"/>
    <col min="6" max="6" width="0.28515625" style="93" customWidth="1"/>
    <col min="7" max="7" width="13.42578125" style="70" hidden="1" customWidth="1"/>
  </cols>
  <sheetData>
    <row r="1" spans="1:7" ht="18.75">
      <c r="A1" s="149" t="s">
        <v>1214</v>
      </c>
      <c r="B1" s="149"/>
      <c r="C1" s="149"/>
      <c r="D1" s="149"/>
      <c r="E1" s="149"/>
      <c r="F1" s="149"/>
      <c r="G1" s="149"/>
    </row>
    <row r="2" spans="1:7" ht="20.25">
      <c r="A2" s="150" t="s">
        <v>867</v>
      </c>
      <c r="B2" s="150"/>
      <c r="C2" s="150"/>
      <c r="D2" s="150"/>
      <c r="E2" s="150"/>
      <c r="F2" s="150"/>
      <c r="G2" s="150"/>
    </row>
    <row r="3" spans="1:7">
      <c r="A3" s="47" t="s">
        <v>843</v>
      </c>
      <c r="B3" s="151">
        <v>117115660</v>
      </c>
      <c r="C3" s="151"/>
      <c r="D3" s="151"/>
      <c r="E3" s="151"/>
      <c r="F3" s="151"/>
      <c r="G3" s="151"/>
    </row>
    <row r="4" spans="1:7" ht="26.45" customHeight="1">
      <c r="A4" s="152" t="s">
        <v>868</v>
      </c>
      <c r="B4" s="154" t="s">
        <v>869</v>
      </c>
      <c r="C4" s="156" t="s">
        <v>870</v>
      </c>
      <c r="D4" s="102" t="s">
        <v>871</v>
      </c>
      <c r="E4" s="102"/>
      <c r="F4" s="102"/>
      <c r="G4" s="102"/>
    </row>
    <row r="5" spans="1:7" ht="23.45" customHeight="1">
      <c r="A5" s="153"/>
      <c r="B5" s="155"/>
      <c r="C5" s="157"/>
      <c r="D5" s="49" t="s">
        <v>872</v>
      </c>
      <c r="E5" s="97"/>
      <c r="F5" s="88" t="s">
        <v>873</v>
      </c>
      <c r="G5" s="48"/>
    </row>
    <row r="6" spans="1:7" ht="57">
      <c r="A6" s="109"/>
      <c r="B6" s="110"/>
      <c r="C6" s="111"/>
      <c r="D6" s="111" t="s">
        <v>1196</v>
      </c>
      <c r="E6" s="111" t="s">
        <v>1197</v>
      </c>
      <c r="F6" s="111" t="s">
        <v>1196</v>
      </c>
      <c r="G6" s="111" t="s">
        <v>1197</v>
      </c>
    </row>
    <row r="7" spans="1:7">
      <c r="A7" s="18" t="s">
        <v>0</v>
      </c>
      <c r="B7" s="24" t="s">
        <v>1</v>
      </c>
      <c r="C7" s="18"/>
      <c r="D7" s="38">
        <v>1</v>
      </c>
      <c r="E7" s="98">
        <f>D7/1.95583</f>
        <v>0.51129188119621849</v>
      </c>
      <c r="F7" s="87"/>
      <c r="G7" s="19"/>
    </row>
    <row r="8" spans="1:7">
      <c r="A8" s="18" t="s">
        <v>2</v>
      </c>
      <c r="B8" s="24" t="s">
        <v>3</v>
      </c>
      <c r="C8" s="18"/>
      <c r="D8" s="38">
        <v>2.9</v>
      </c>
      <c r="E8" s="98">
        <f t="shared" ref="E8:E49" si="0">D8/1.95583</f>
        <v>1.4827464554690335</v>
      </c>
      <c r="F8" s="87"/>
      <c r="G8" s="19"/>
    </row>
    <row r="9" spans="1:7">
      <c r="A9" s="18" t="s">
        <v>4</v>
      </c>
      <c r="B9" s="118" t="s">
        <v>5</v>
      </c>
      <c r="C9" s="119"/>
      <c r="D9" s="103">
        <v>70</v>
      </c>
      <c r="E9" s="117">
        <f t="shared" si="0"/>
        <v>35.790431683735292</v>
      </c>
      <c r="F9" s="87">
        <v>50</v>
      </c>
      <c r="G9" s="98">
        <f t="shared" ref="G9" si="1">F9/1.95583</f>
        <v>25.564594059810926</v>
      </c>
    </row>
    <row r="10" spans="1:7">
      <c r="A10" s="18" t="s">
        <v>6</v>
      </c>
      <c r="B10" s="118" t="s">
        <v>7</v>
      </c>
      <c r="C10" s="119"/>
      <c r="D10" s="103">
        <v>50</v>
      </c>
      <c r="E10" s="117">
        <f t="shared" si="0"/>
        <v>25.564594059810926</v>
      </c>
      <c r="F10" s="87">
        <v>20.5</v>
      </c>
      <c r="G10" s="98">
        <f t="shared" ref="G10" si="2">F10/1.95583</f>
        <v>10.481483564522479</v>
      </c>
    </row>
    <row r="11" spans="1:7" ht="30">
      <c r="A11" s="18" t="s">
        <v>8</v>
      </c>
      <c r="B11" s="24" t="s">
        <v>881</v>
      </c>
      <c r="C11" s="18"/>
      <c r="D11" s="38">
        <v>160</v>
      </c>
      <c r="E11" s="98">
        <f t="shared" si="0"/>
        <v>81.806700991394962</v>
      </c>
      <c r="F11" s="87"/>
      <c r="G11" s="19"/>
    </row>
    <row r="12" spans="1:7" ht="45">
      <c r="A12" s="17" t="s">
        <v>882</v>
      </c>
      <c r="B12" s="24" t="s">
        <v>880</v>
      </c>
      <c r="C12" s="18"/>
      <c r="D12" s="38">
        <v>60</v>
      </c>
      <c r="E12" s="98">
        <f t="shared" si="0"/>
        <v>30.677512871773111</v>
      </c>
      <c r="F12" s="87"/>
      <c r="G12" s="86"/>
    </row>
    <row r="13" spans="1:7">
      <c r="A13" s="18" t="s">
        <v>9</v>
      </c>
      <c r="B13" s="24" t="s">
        <v>10</v>
      </c>
      <c r="C13" s="18"/>
      <c r="D13" s="38">
        <v>100</v>
      </c>
      <c r="E13" s="98">
        <f t="shared" si="0"/>
        <v>51.129188119621851</v>
      </c>
      <c r="F13" s="87"/>
      <c r="G13" s="19"/>
    </row>
    <row r="14" spans="1:7">
      <c r="A14" s="18" t="s">
        <v>11</v>
      </c>
      <c r="B14" s="24" t="s">
        <v>12</v>
      </c>
      <c r="C14" s="18"/>
      <c r="D14" s="38">
        <v>60</v>
      </c>
      <c r="E14" s="98">
        <f t="shared" si="0"/>
        <v>30.677512871773111</v>
      </c>
      <c r="F14" s="87"/>
      <c r="G14" s="19"/>
    </row>
    <row r="15" spans="1:7">
      <c r="A15" s="18" t="s">
        <v>13</v>
      </c>
      <c r="B15" s="24" t="s">
        <v>14</v>
      </c>
      <c r="C15" s="18"/>
      <c r="D15" s="38">
        <v>60</v>
      </c>
      <c r="E15" s="98">
        <f t="shared" si="0"/>
        <v>30.677512871773111</v>
      </c>
      <c r="F15" s="87"/>
      <c r="G15" s="19"/>
    </row>
    <row r="16" spans="1:7">
      <c r="A16" s="18" t="s">
        <v>15</v>
      </c>
      <c r="B16" s="24" t="s">
        <v>16</v>
      </c>
      <c r="C16" s="18"/>
      <c r="D16" s="38">
        <v>40</v>
      </c>
      <c r="E16" s="98">
        <f t="shared" si="0"/>
        <v>20.45167524784874</v>
      </c>
      <c r="F16" s="87"/>
      <c r="G16" s="19"/>
    </row>
    <row r="17" spans="1:7">
      <c r="A17" s="18" t="s">
        <v>17</v>
      </c>
      <c r="B17" s="24" t="s">
        <v>18</v>
      </c>
      <c r="C17" s="18"/>
      <c r="D17" s="38">
        <v>80</v>
      </c>
      <c r="E17" s="98">
        <f t="shared" si="0"/>
        <v>40.903350495697481</v>
      </c>
      <c r="F17" s="87"/>
      <c r="G17" s="19"/>
    </row>
    <row r="18" spans="1:7">
      <c r="A18" s="18" t="s">
        <v>19</v>
      </c>
      <c r="B18" s="24" t="s">
        <v>20</v>
      </c>
      <c r="C18" s="18"/>
      <c r="D18" s="38">
        <v>40</v>
      </c>
      <c r="E18" s="98">
        <f t="shared" si="0"/>
        <v>20.45167524784874</v>
      </c>
      <c r="F18" s="87"/>
      <c r="G18" s="19"/>
    </row>
    <row r="19" spans="1:7">
      <c r="A19" s="18" t="s">
        <v>21</v>
      </c>
      <c r="B19" s="24" t="s">
        <v>22</v>
      </c>
      <c r="C19" s="18"/>
      <c r="D19" s="38">
        <v>90</v>
      </c>
      <c r="E19" s="98">
        <f t="shared" si="0"/>
        <v>46.016269307659663</v>
      </c>
      <c r="F19" s="87"/>
      <c r="G19" s="19"/>
    </row>
    <row r="20" spans="1:7">
      <c r="A20" s="18" t="s">
        <v>23</v>
      </c>
      <c r="B20" s="24" t="s">
        <v>24</v>
      </c>
      <c r="C20" s="18"/>
      <c r="D20" s="38">
        <v>50</v>
      </c>
      <c r="E20" s="98">
        <f t="shared" si="0"/>
        <v>25.564594059810926</v>
      </c>
      <c r="F20" s="87"/>
      <c r="G20" s="19"/>
    </row>
    <row r="21" spans="1:7">
      <c r="A21" s="18" t="s">
        <v>25</v>
      </c>
      <c r="B21" s="24" t="s">
        <v>26</v>
      </c>
      <c r="C21" s="18"/>
      <c r="D21" s="38">
        <v>120</v>
      </c>
      <c r="E21" s="98">
        <f t="shared" si="0"/>
        <v>61.355025743546221</v>
      </c>
      <c r="F21" s="87"/>
      <c r="G21" s="19"/>
    </row>
    <row r="22" spans="1:7">
      <c r="A22" s="18" t="s">
        <v>27</v>
      </c>
      <c r="B22" s="24" t="s">
        <v>28</v>
      </c>
      <c r="C22" s="18"/>
      <c r="D22" s="38">
        <v>70</v>
      </c>
      <c r="E22" s="98">
        <f t="shared" si="0"/>
        <v>35.790431683735292</v>
      </c>
      <c r="F22" s="87"/>
      <c r="G22" s="19"/>
    </row>
    <row r="23" spans="1:7">
      <c r="A23" s="94" t="s">
        <v>1218</v>
      </c>
      <c r="B23" s="120" t="s">
        <v>1217</v>
      </c>
      <c r="C23" s="94"/>
      <c r="D23" s="121">
        <v>120</v>
      </c>
      <c r="E23" s="117">
        <f t="shared" si="0"/>
        <v>61.355025743546221</v>
      </c>
      <c r="F23" s="92"/>
      <c r="G23" s="84"/>
    </row>
    <row r="24" spans="1:7">
      <c r="A24" s="94" t="s">
        <v>1216</v>
      </c>
      <c r="B24" s="120" t="s">
        <v>1215</v>
      </c>
      <c r="C24" s="94"/>
      <c r="D24" s="121">
        <v>80</v>
      </c>
      <c r="E24" s="117">
        <f t="shared" si="0"/>
        <v>40.903350495697481</v>
      </c>
      <c r="F24" s="92"/>
      <c r="G24" s="84"/>
    </row>
    <row r="25" spans="1:7">
      <c r="A25" s="18" t="s">
        <v>29</v>
      </c>
      <c r="B25" s="24" t="s">
        <v>30</v>
      </c>
      <c r="C25" s="18"/>
      <c r="D25" s="38">
        <v>40</v>
      </c>
      <c r="E25" s="98">
        <f>D25/1.95583</f>
        <v>20.45167524784874</v>
      </c>
      <c r="F25" s="87"/>
      <c r="G25" s="19"/>
    </row>
    <row r="26" spans="1:7" ht="30">
      <c r="A26" s="18" t="s">
        <v>31</v>
      </c>
      <c r="B26" s="24" t="s">
        <v>32</v>
      </c>
      <c r="C26" s="18"/>
      <c r="D26" s="38">
        <v>20</v>
      </c>
      <c r="E26" s="98">
        <f t="shared" si="0"/>
        <v>10.22583762392437</v>
      </c>
      <c r="F26" s="87"/>
      <c r="G26" s="19"/>
    </row>
    <row r="27" spans="1:7">
      <c r="A27" s="18" t="s">
        <v>33</v>
      </c>
      <c r="B27" s="24" t="s">
        <v>34</v>
      </c>
      <c r="C27" s="18"/>
      <c r="D27" s="38">
        <v>20</v>
      </c>
      <c r="E27" s="98">
        <f t="shared" si="0"/>
        <v>10.22583762392437</v>
      </c>
      <c r="F27" s="87"/>
      <c r="G27" s="19"/>
    </row>
    <row r="28" spans="1:7">
      <c r="A28" s="18" t="s">
        <v>35</v>
      </c>
      <c r="B28" s="24" t="s">
        <v>36</v>
      </c>
      <c r="C28" s="18"/>
      <c r="D28" s="38">
        <v>30</v>
      </c>
      <c r="E28" s="98">
        <f t="shared" si="0"/>
        <v>15.338756435886555</v>
      </c>
      <c r="F28" s="87"/>
      <c r="G28" s="19"/>
    </row>
    <row r="29" spans="1:7">
      <c r="A29" s="18" t="s">
        <v>37</v>
      </c>
      <c r="B29" s="24" t="s">
        <v>38</v>
      </c>
      <c r="C29" s="18"/>
      <c r="D29" s="38">
        <v>60</v>
      </c>
      <c r="E29" s="98">
        <f t="shared" si="0"/>
        <v>30.677512871773111</v>
      </c>
      <c r="F29" s="87"/>
      <c r="G29" s="19"/>
    </row>
    <row r="30" spans="1:7">
      <c r="A30" s="18" t="s">
        <v>877</v>
      </c>
      <c r="B30" s="24" t="s">
        <v>876</v>
      </c>
      <c r="C30" s="18"/>
      <c r="D30" s="38">
        <v>120</v>
      </c>
      <c r="E30" s="98">
        <f t="shared" si="0"/>
        <v>61.355025743546221</v>
      </c>
      <c r="F30" s="87"/>
      <c r="G30" s="19"/>
    </row>
    <row r="31" spans="1:7">
      <c r="A31" s="18" t="s">
        <v>39</v>
      </c>
      <c r="B31" s="24" t="s">
        <v>40</v>
      </c>
      <c r="C31" s="18"/>
      <c r="D31" s="38">
        <v>60</v>
      </c>
      <c r="E31" s="98">
        <f t="shared" si="0"/>
        <v>30.677512871773111</v>
      </c>
      <c r="F31" s="87">
        <v>20</v>
      </c>
      <c r="G31" s="98">
        <f t="shared" ref="G31" si="3">F31/1.95583</f>
        <v>10.22583762392437</v>
      </c>
    </row>
    <row r="32" spans="1:7">
      <c r="A32" s="18" t="s">
        <v>41</v>
      </c>
      <c r="B32" s="24" t="s">
        <v>42</v>
      </c>
      <c r="C32" s="18"/>
      <c r="D32" s="38">
        <v>60</v>
      </c>
      <c r="E32" s="98">
        <f t="shared" si="0"/>
        <v>30.677512871773111</v>
      </c>
      <c r="F32" s="87">
        <v>20</v>
      </c>
      <c r="G32" s="98">
        <f t="shared" ref="G32" si="4">F32/1.95583</f>
        <v>10.22583762392437</v>
      </c>
    </row>
    <row r="33" spans="1:7">
      <c r="A33" s="18" t="s">
        <v>43</v>
      </c>
      <c r="B33" s="24" t="s">
        <v>44</v>
      </c>
      <c r="C33" s="18"/>
      <c r="D33" s="38">
        <v>55</v>
      </c>
      <c r="E33" s="98">
        <f t="shared" si="0"/>
        <v>28.121053465792016</v>
      </c>
      <c r="F33" s="87"/>
      <c r="G33" s="19"/>
    </row>
    <row r="34" spans="1:7">
      <c r="A34" s="18" t="s">
        <v>45</v>
      </c>
      <c r="B34" s="24" t="s">
        <v>46</v>
      </c>
      <c r="C34" s="18"/>
      <c r="D34" s="38">
        <v>18</v>
      </c>
      <c r="E34" s="98">
        <f t="shared" si="0"/>
        <v>9.2032538615319321</v>
      </c>
      <c r="F34" s="87"/>
      <c r="G34" s="19"/>
    </row>
    <row r="35" spans="1:7">
      <c r="A35" s="18" t="s">
        <v>47</v>
      </c>
      <c r="B35" s="24" t="s">
        <v>48</v>
      </c>
      <c r="C35" s="18"/>
      <c r="D35" s="38">
        <v>18</v>
      </c>
      <c r="E35" s="98">
        <f t="shared" si="0"/>
        <v>9.2032538615319321</v>
      </c>
      <c r="F35" s="87"/>
      <c r="G35" s="19"/>
    </row>
    <row r="36" spans="1:7">
      <c r="A36" s="18" t="s">
        <v>49</v>
      </c>
      <c r="B36" s="24" t="s">
        <v>50</v>
      </c>
      <c r="C36" s="18"/>
      <c r="D36" s="38">
        <v>5</v>
      </c>
      <c r="E36" s="98">
        <f t="shared" si="0"/>
        <v>2.5564594059810926</v>
      </c>
      <c r="F36" s="87"/>
      <c r="G36" s="19"/>
    </row>
    <row r="37" spans="1:7">
      <c r="A37" s="18" t="s">
        <v>51</v>
      </c>
      <c r="B37" s="24" t="s">
        <v>52</v>
      </c>
      <c r="C37" s="18"/>
      <c r="D37" s="38">
        <v>6</v>
      </c>
      <c r="E37" s="98">
        <f t="shared" si="0"/>
        <v>3.0677512871773112</v>
      </c>
      <c r="F37" s="87"/>
      <c r="G37" s="19"/>
    </row>
    <row r="38" spans="1:7">
      <c r="A38" s="18" t="s">
        <v>53</v>
      </c>
      <c r="B38" s="24" t="s">
        <v>54</v>
      </c>
      <c r="C38" s="18"/>
      <c r="D38" s="38">
        <v>10</v>
      </c>
      <c r="E38" s="98">
        <f t="shared" si="0"/>
        <v>5.1129188119621851</v>
      </c>
      <c r="F38" s="87"/>
      <c r="G38" s="19"/>
    </row>
    <row r="39" spans="1:7">
      <c r="A39" s="18" t="s">
        <v>55</v>
      </c>
      <c r="B39" s="24" t="s">
        <v>56</v>
      </c>
      <c r="C39" s="18"/>
      <c r="D39" s="38">
        <v>15</v>
      </c>
      <c r="E39" s="98">
        <f t="shared" si="0"/>
        <v>7.6693782179432777</v>
      </c>
      <c r="F39" s="87"/>
      <c r="G39" s="19"/>
    </row>
    <row r="40" spans="1:7">
      <c r="A40" s="18" t="s">
        <v>57</v>
      </c>
      <c r="B40" s="24" t="s">
        <v>58</v>
      </c>
      <c r="C40" s="18"/>
      <c r="D40" s="38">
        <v>10</v>
      </c>
      <c r="E40" s="98">
        <f t="shared" si="0"/>
        <v>5.1129188119621851</v>
      </c>
      <c r="F40" s="87"/>
      <c r="G40" s="19"/>
    </row>
    <row r="41" spans="1:7">
      <c r="A41" s="18" t="s">
        <v>59</v>
      </c>
      <c r="B41" s="24" t="s">
        <v>60</v>
      </c>
      <c r="C41" s="18"/>
      <c r="D41" s="38">
        <v>10</v>
      </c>
      <c r="E41" s="98">
        <f>D41/1.95583</f>
        <v>5.1129188119621851</v>
      </c>
      <c r="F41" s="87"/>
      <c r="G41" s="19"/>
    </row>
    <row r="42" spans="1:7">
      <c r="A42" s="18" t="s">
        <v>61</v>
      </c>
      <c r="B42" s="24" t="s">
        <v>62</v>
      </c>
      <c r="C42" s="18"/>
      <c r="D42" s="38">
        <v>223</v>
      </c>
      <c r="E42" s="98">
        <f t="shared" si="0"/>
        <v>114.01808950675672</v>
      </c>
      <c r="F42" s="87"/>
      <c r="G42" s="19"/>
    </row>
    <row r="43" spans="1:7">
      <c r="A43" s="18" t="s">
        <v>63</v>
      </c>
      <c r="B43" s="24" t="s">
        <v>64</v>
      </c>
      <c r="C43" s="18"/>
      <c r="D43" s="38">
        <v>238</v>
      </c>
      <c r="E43" s="98">
        <f t="shared" si="0"/>
        <v>121.6874677247</v>
      </c>
      <c r="F43" s="87"/>
      <c r="G43" s="19"/>
    </row>
    <row r="44" spans="1:7">
      <c r="A44" s="18" t="s">
        <v>65</v>
      </c>
      <c r="B44" s="24" t="s">
        <v>66</v>
      </c>
      <c r="C44" s="18"/>
      <c r="D44" s="38">
        <v>1</v>
      </c>
      <c r="E44" s="98">
        <f t="shared" si="0"/>
        <v>0.51129188119621849</v>
      </c>
      <c r="F44" s="87"/>
      <c r="G44" s="19"/>
    </row>
    <row r="45" spans="1:7">
      <c r="A45" s="18" t="s">
        <v>67</v>
      </c>
      <c r="B45" s="24" t="s">
        <v>68</v>
      </c>
      <c r="C45" s="18"/>
      <c r="D45" s="38">
        <v>0.1</v>
      </c>
      <c r="E45" s="98">
        <f t="shared" si="0"/>
        <v>5.1129188119621853E-2</v>
      </c>
      <c r="F45" s="87"/>
      <c r="G45" s="19"/>
    </row>
    <row r="46" spans="1:7">
      <c r="A46" s="18" t="s">
        <v>69</v>
      </c>
      <c r="B46" s="24" t="s">
        <v>70</v>
      </c>
      <c r="C46" s="18"/>
      <c r="D46" s="38">
        <v>0.18</v>
      </c>
      <c r="E46" s="98">
        <f t="shared" si="0"/>
        <v>9.203253861531932E-2</v>
      </c>
      <c r="F46" s="87"/>
      <c r="G46" s="19"/>
    </row>
    <row r="47" spans="1:7">
      <c r="A47" s="18" t="s">
        <v>71</v>
      </c>
      <c r="B47" s="24" t="s">
        <v>72</v>
      </c>
      <c r="C47" s="18"/>
      <c r="D47" s="38">
        <v>10</v>
      </c>
      <c r="E47" s="98">
        <f t="shared" si="0"/>
        <v>5.1129188119621851</v>
      </c>
      <c r="F47" s="87"/>
      <c r="G47" s="19"/>
    </row>
    <row r="48" spans="1:7">
      <c r="A48" s="18" t="s">
        <v>73</v>
      </c>
      <c r="B48" s="24" t="s">
        <v>74</v>
      </c>
      <c r="C48" s="18"/>
      <c r="D48" s="38">
        <v>10</v>
      </c>
      <c r="E48" s="98">
        <f>D48/1.95583</f>
        <v>5.1129188119621851</v>
      </c>
      <c r="F48" s="87"/>
      <c r="G48" s="19"/>
    </row>
    <row r="49" spans="1:7">
      <c r="A49" s="18" t="s">
        <v>75</v>
      </c>
      <c r="B49" s="24" t="s">
        <v>76</v>
      </c>
      <c r="C49" s="18"/>
      <c r="D49" s="38">
        <v>0.2</v>
      </c>
      <c r="E49" s="98">
        <f t="shared" si="0"/>
        <v>0.10225837623924371</v>
      </c>
      <c r="F49" s="87"/>
      <c r="G49" s="19"/>
    </row>
    <row r="50" spans="1:7" ht="15">
      <c r="A50" s="146" t="s">
        <v>77</v>
      </c>
      <c r="B50" s="147"/>
      <c r="C50" s="147"/>
      <c r="D50" s="147"/>
      <c r="E50" s="147"/>
      <c r="F50" s="147"/>
      <c r="G50" s="148"/>
    </row>
    <row r="51" spans="1:7">
      <c r="A51" s="18" t="s">
        <v>78</v>
      </c>
      <c r="B51" s="24" t="s">
        <v>79</v>
      </c>
      <c r="C51" s="18"/>
      <c r="D51" s="38">
        <v>20</v>
      </c>
      <c r="E51" s="98">
        <f>D51/1.95583</f>
        <v>10.22583762392437</v>
      </c>
      <c r="F51" s="87"/>
      <c r="G51" s="19"/>
    </row>
    <row r="52" spans="1:7">
      <c r="A52" s="18" t="s">
        <v>80</v>
      </c>
      <c r="B52" s="24" t="s">
        <v>81</v>
      </c>
      <c r="C52" s="18"/>
      <c r="D52" s="38">
        <v>25</v>
      </c>
      <c r="E52" s="98">
        <f t="shared" ref="E52:G94" si="5">D52/1.95583</f>
        <v>12.782297029905463</v>
      </c>
      <c r="F52" s="87"/>
      <c r="G52" s="19"/>
    </row>
    <row r="53" spans="1:7">
      <c r="A53" s="18" t="s">
        <v>82</v>
      </c>
      <c r="B53" s="24" t="s">
        <v>83</v>
      </c>
      <c r="C53" s="18"/>
      <c r="D53" s="38">
        <v>30</v>
      </c>
      <c r="E53" s="98">
        <f t="shared" si="5"/>
        <v>15.338756435886555</v>
      </c>
      <c r="F53" s="87"/>
      <c r="G53" s="19"/>
    </row>
    <row r="54" spans="1:7">
      <c r="A54" s="18" t="s">
        <v>84</v>
      </c>
      <c r="B54" s="24" t="s">
        <v>85</v>
      </c>
      <c r="C54" s="18"/>
      <c r="D54" s="38">
        <v>60</v>
      </c>
      <c r="E54" s="98">
        <f t="shared" si="5"/>
        <v>30.677512871773111</v>
      </c>
      <c r="F54" s="87">
        <v>40</v>
      </c>
      <c r="G54" s="98">
        <f t="shared" si="5"/>
        <v>20.45167524784874</v>
      </c>
    </row>
    <row r="55" spans="1:7">
      <c r="A55" s="18" t="s">
        <v>86</v>
      </c>
      <c r="B55" s="24" t="s">
        <v>87</v>
      </c>
      <c r="C55" s="18"/>
      <c r="D55" s="38">
        <v>30</v>
      </c>
      <c r="E55" s="98">
        <f t="shared" si="5"/>
        <v>15.338756435886555</v>
      </c>
      <c r="F55" s="87"/>
      <c r="G55" s="19"/>
    </row>
    <row r="56" spans="1:7">
      <c r="A56" s="18" t="s">
        <v>86</v>
      </c>
      <c r="B56" s="24" t="s">
        <v>87</v>
      </c>
      <c r="C56" s="18"/>
      <c r="D56" s="38">
        <v>20</v>
      </c>
      <c r="E56" s="98">
        <f t="shared" si="5"/>
        <v>10.22583762392437</v>
      </c>
      <c r="F56" s="87"/>
      <c r="G56" s="19"/>
    </row>
    <row r="57" spans="1:7">
      <c r="A57" s="18" t="s">
        <v>88</v>
      </c>
      <c r="B57" s="24" t="s">
        <v>89</v>
      </c>
      <c r="C57" s="18"/>
      <c r="D57" s="38">
        <v>40</v>
      </c>
      <c r="E57" s="98">
        <f t="shared" si="5"/>
        <v>20.45167524784874</v>
      </c>
      <c r="F57" s="87"/>
      <c r="G57" s="19"/>
    </row>
    <row r="58" spans="1:7">
      <c r="A58" s="18" t="s">
        <v>90</v>
      </c>
      <c r="B58" s="24" t="s">
        <v>91</v>
      </c>
      <c r="C58" s="18"/>
      <c r="D58" s="38">
        <v>50</v>
      </c>
      <c r="E58" s="98">
        <f t="shared" si="5"/>
        <v>25.564594059810926</v>
      </c>
      <c r="F58" s="87"/>
      <c r="G58" s="19"/>
    </row>
    <row r="59" spans="1:7">
      <c r="A59" s="18" t="s">
        <v>92</v>
      </c>
      <c r="B59" s="24" t="s">
        <v>93</v>
      </c>
      <c r="C59" s="18"/>
      <c r="D59" s="38">
        <v>80</v>
      </c>
      <c r="E59" s="98">
        <f t="shared" si="5"/>
        <v>40.903350495697481</v>
      </c>
      <c r="F59" s="87"/>
      <c r="G59" s="19"/>
    </row>
    <row r="60" spans="1:7">
      <c r="A60" s="18" t="s">
        <v>94</v>
      </c>
      <c r="B60" s="24" t="s">
        <v>95</v>
      </c>
      <c r="C60" s="18"/>
      <c r="D60" s="38">
        <v>80</v>
      </c>
      <c r="E60" s="98">
        <f t="shared" si="5"/>
        <v>40.903350495697481</v>
      </c>
      <c r="F60" s="87"/>
      <c r="G60" s="19"/>
    </row>
    <row r="61" spans="1:7">
      <c r="A61" s="18" t="s">
        <v>96</v>
      </c>
      <c r="B61" s="24" t="s">
        <v>97</v>
      </c>
      <c r="C61" s="18"/>
      <c r="D61" s="38">
        <v>75</v>
      </c>
      <c r="E61" s="98">
        <f t="shared" si="5"/>
        <v>38.346891089716387</v>
      </c>
      <c r="F61" s="87"/>
      <c r="G61" s="19"/>
    </row>
    <row r="62" spans="1:7">
      <c r="A62" s="18" t="s">
        <v>98</v>
      </c>
      <c r="B62" s="24" t="s">
        <v>99</v>
      </c>
      <c r="C62" s="18"/>
      <c r="D62" s="38">
        <v>80</v>
      </c>
      <c r="E62" s="98">
        <f t="shared" si="5"/>
        <v>40.903350495697481</v>
      </c>
      <c r="F62" s="87"/>
      <c r="G62" s="19"/>
    </row>
    <row r="63" spans="1:7">
      <c r="A63" s="18" t="s">
        <v>100</v>
      </c>
      <c r="B63" s="24" t="s">
        <v>101</v>
      </c>
      <c r="C63" s="18"/>
      <c r="D63" s="38">
        <v>20</v>
      </c>
      <c r="E63" s="98">
        <f t="shared" si="5"/>
        <v>10.22583762392437</v>
      </c>
      <c r="F63" s="87"/>
      <c r="G63" s="19"/>
    </row>
    <row r="64" spans="1:7">
      <c r="A64" s="18" t="s">
        <v>102</v>
      </c>
      <c r="B64" s="24" t="s">
        <v>103</v>
      </c>
      <c r="C64" s="18"/>
      <c r="D64" s="38">
        <v>60</v>
      </c>
      <c r="E64" s="98">
        <f t="shared" si="5"/>
        <v>30.677512871773111</v>
      </c>
      <c r="F64" s="87"/>
      <c r="G64" s="19"/>
    </row>
    <row r="65" spans="1:7">
      <c r="A65" s="18" t="s">
        <v>104</v>
      </c>
      <c r="B65" s="24" t="s">
        <v>105</v>
      </c>
      <c r="C65" s="18"/>
      <c r="D65" s="38">
        <v>80</v>
      </c>
      <c r="E65" s="98">
        <f t="shared" si="5"/>
        <v>40.903350495697481</v>
      </c>
      <c r="F65" s="87"/>
      <c r="G65" s="19"/>
    </row>
    <row r="66" spans="1:7">
      <c r="A66" s="18" t="s">
        <v>106</v>
      </c>
      <c r="B66" s="24" t="s">
        <v>107</v>
      </c>
      <c r="C66" s="18"/>
      <c r="D66" s="38">
        <v>100</v>
      </c>
      <c r="E66" s="98">
        <f t="shared" si="5"/>
        <v>51.129188119621851</v>
      </c>
      <c r="F66" s="87"/>
      <c r="G66" s="19"/>
    </row>
    <row r="67" spans="1:7">
      <c r="A67" s="18" t="s">
        <v>108</v>
      </c>
      <c r="B67" s="24" t="s">
        <v>109</v>
      </c>
      <c r="C67" s="18"/>
      <c r="D67" s="38">
        <v>40</v>
      </c>
      <c r="E67" s="98">
        <f t="shared" si="5"/>
        <v>20.45167524784874</v>
      </c>
      <c r="F67" s="87"/>
      <c r="G67" s="19"/>
    </row>
    <row r="68" spans="1:7">
      <c r="A68" s="18" t="s">
        <v>110</v>
      </c>
      <c r="B68" s="24" t="s">
        <v>111</v>
      </c>
      <c r="C68" s="18"/>
      <c r="D68" s="38">
        <v>55</v>
      </c>
      <c r="E68" s="98">
        <f t="shared" si="5"/>
        <v>28.121053465792016</v>
      </c>
      <c r="F68" s="87"/>
      <c r="G68" s="19"/>
    </row>
    <row r="69" spans="1:7" ht="30">
      <c r="A69" s="18" t="s">
        <v>112</v>
      </c>
      <c r="B69" s="24" t="s">
        <v>113</v>
      </c>
      <c r="C69" s="18"/>
      <c r="D69" s="38">
        <v>60</v>
      </c>
      <c r="E69" s="98">
        <f t="shared" si="5"/>
        <v>30.677512871773111</v>
      </c>
      <c r="F69" s="87"/>
      <c r="G69" s="19"/>
    </row>
    <row r="70" spans="1:7">
      <c r="A70" s="18" t="s">
        <v>114</v>
      </c>
      <c r="B70" s="24" t="s">
        <v>115</v>
      </c>
      <c r="C70" s="18"/>
      <c r="D70" s="38">
        <v>80</v>
      </c>
      <c r="E70" s="98">
        <f t="shared" si="5"/>
        <v>40.903350495697481</v>
      </c>
      <c r="F70" s="87"/>
      <c r="G70" s="19"/>
    </row>
    <row r="71" spans="1:7">
      <c r="A71" s="18" t="s">
        <v>116</v>
      </c>
      <c r="B71" s="24" t="s">
        <v>117</v>
      </c>
      <c r="C71" s="18"/>
      <c r="D71" s="38">
        <v>150</v>
      </c>
      <c r="E71" s="98">
        <f t="shared" si="5"/>
        <v>76.693782179432773</v>
      </c>
      <c r="F71" s="87"/>
      <c r="G71" s="19"/>
    </row>
    <row r="72" spans="1:7">
      <c r="A72" s="18" t="s">
        <v>118</v>
      </c>
      <c r="B72" s="24" t="s">
        <v>119</v>
      </c>
      <c r="C72" s="18"/>
      <c r="D72" s="38">
        <v>150</v>
      </c>
      <c r="E72" s="98">
        <f t="shared" si="5"/>
        <v>76.693782179432773</v>
      </c>
      <c r="F72" s="87"/>
      <c r="G72" s="19"/>
    </row>
    <row r="73" spans="1:7">
      <c r="A73" s="18" t="s">
        <v>120</v>
      </c>
      <c r="B73" s="24" t="s">
        <v>121</v>
      </c>
      <c r="C73" s="18"/>
      <c r="D73" s="38">
        <v>200</v>
      </c>
      <c r="E73" s="98">
        <f t="shared" si="5"/>
        <v>102.2583762392437</v>
      </c>
      <c r="F73" s="87"/>
      <c r="G73" s="19"/>
    </row>
    <row r="74" spans="1:7">
      <c r="A74" s="18" t="s">
        <v>122</v>
      </c>
      <c r="B74" s="24" t="s">
        <v>123</v>
      </c>
      <c r="C74" s="18"/>
      <c r="D74" s="38">
        <v>400</v>
      </c>
      <c r="E74" s="98">
        <f t="shared" si="5"/>
        <v>204.5167524784874</v>
      </c>
      <c r="F74" s="87"/>
      <c r="G74" s="19"/>
    </row>
    <row r="75" spans="1:7" ht="30">
      <c r="A75" s="18" t="s">
        <v>124</v>
      </c>
      <c r="B75" s="24" t="s">
        <v>125</v>
      </c>
      <c r="C75" s="18"/>
      <c r="D75" s="38">
        <v>350</v>
      </c>
      <c r="E75" s="98">
        <f t="shared" si="5"/>
        <v>178.95215841867648</v>
      </c>
      <c r="F75" s="87"/>
      <c r="G75" s="19"/>
    </row>
    <row r="76" spans="1:7">
      <c r="A76" s="18" t="s">
        <v>1161</v>
      </c>
      <c r="B76" s="24" t="s">
        <v>1164</v>
      </c>
      <c r="C76" s="18"/>
      <c r="D76" s="38">
        <v>80</v>
      </c>
      <c r="E76" s="98">
        <f t="shared" si="5"/>
        <v>40.903350495697481</v>
      </c>
      <c r="F76" s="87"/>
      <c r="G76" s="19"/>
    </row>
    <row r="77" spans="1:7">
      <c r="A77" s="18" t="s">
        <v>1172</v>
      </c>
      <c r="B77" s="24" t="s">
        <v>1165</v>
      </c>
      <c r="C77" s="18"/>
      <c r="D77" s="38">
        <v>40</v>
      </c>
      <c r="E77" s="98">
        <f t="shared" si="5"/>
        <v>20.45167524784874</v>
      </c>
      <c r="F77" s="87"/>
      <c r="G77" s="19"/>
    </row>
    <row r="78" spans="1:7">
      <c r="A78" s="18" t="s">
        <v>1162</v>
      </c>
      <c r="B78" s="24" t="s">
        <v>1160</v>
      </c>
      <c r="C78" s="18"/>
      <c r="D78" s="38">
        <v>25</v>
      </c>
      <c r="E78" s="98">
        <f t="shared" si="5"/>
        <v>12.782297029905463</v>
      </c>
      <c r="F78" s="87"/>
      <c r="G78" s="19"/>
    </row>
    <row r="79" spans="1:7">
      <c r="A79" s="18" t="s">
        <v>1136</v>
      </c>
      <c r="B79" s="24" t="s">
        <v>1134</v>
      </c>
      <c r="C79" s="18"/>
      <c r="D79" s="38">
        <v>300</v>
      </c>
      <c r="E79" s="98">
        <f t="shared" si="5"/>
        <v>153.38756435886555</v>
      </c>
      <c r="F79" s="87"/>
      <c r="G79" s="19"/>
    </row>
    <row r="80" spans="1:7">
      <c r="A80" s="18" t="s">
        <v>1137</v>
      </c>
      <c r="B80" s="24" t="s">
        <v>1135</v>
      </c>
      <c r="C80" s="18"/>
      <c r="D80" s="38">
        <v>50</v>
      </c>
      <c r="E80" s="98">
        <f t="shared" si="5"/>
        <v>25.564594059810926</v>
      </c>
      <c r="F80" s="87"/>
      <c r="G80" s="19"/>
    </row>
    <row r="81" spans="1:7">
      <c r="A81" s="18" t="s">
        <v>1138</v>
      </c>
      <c r="B81" s="50" t="s">
        <v>1126</v>
      </c>
      <c r="C81" s="51"/>
      <c r="D81" s="52">
        <v>790</v>
      </c>
      <c r="E81" s="98">
        <f t="shared" si="5"/>
        <v>403.92058614501263</v>
      </c>
      <c r="F81" s="87"/>
      <c r="G81" s="19"/>
    </row>
    <row r="82" spans="1:7">
      <c r="A82" s="18" t="s">
        <v>1139</v>
      </c>
      <c r="B82" s="50" t="s">
        <v>1127</v>
      </c>
      <c r="C82" s="51"/>
      <c r="D82" s="52">
        <v>790</v>
      </c>
      <c r="E82" s="98">
        <f t="shared" si="5"/>
        <v>403.92058614501263</v>
      </c>
      <c r="F82" s="87"/>
      <c r="G82" s="19"/>
    </row>
    <row r="83" spans="1:7">
      <c r="A83" s="18" t="s">
        <v>1140</v>
      </c>
      <c r="B83" s="50" t="s">
        <v>1128</v>
      </c>
      <c r="C83" s="51"/>
      <c r="D83" s="52">
        <v>430</v>
      </c>
      <c r="E83" s="98">
        <f t="shared" si="5"/>
        <v>219.85550891437396</v>
      </c>
      <c r="F83" s="87"/>
      <c r="G83" s="19"/>
    </row>
    <row r="84" spans="1:7">
      <c r="A84" s="18" t="s">
        <v>1141</v>
      </c>
      <c r="B84" s="50" t="s">
        <v>1129</v>
      </c>
      <c r="C84" s="51"/>
      <c r="D84" s="52">
        <v>230</v>
      </c>
      <c r="E84" s="98">
        <f t="shared" si="5"/>
        <v>117.59713267513025</v>
      </c>
      <c r="F84" s="87"/>
      <c r="G84" s="19"/>
    </row>
    <row r="85" spans="1:7">
      <c r="A85" s="18" t="s">
        <v>1142</v>
      </c>
      <c r="B85" s="50" t="s">
        <v>1130</v>
      </c>
      <c r="C85" s="51"/>
      <c r="D85" s="52">
        <v>290</v>
      </c>
      <c r="E85" s="98">
        <f t="shared" si="5"/>
        <v>148.27464554690337</v>
      </c>
      <c r="F85" s="87"/>
      <c r="G85" s="19"/>
    </row>
    <row r="86" spans="1:7">
      <c r="A86" s="18" t="s">
        <v>1157</v>
      </c>
      <c r="B86" s="50" t="s">
        <v>1131</v>
      </c>
      <c r="C86" s="51"/>
      <c r="D86" s="52">
        <v>370</v>
      </c>
      <c r="E86" s="98">
        <f t="shared" si="5"/>
        <v>189.17799604260085</v>
      </c>
      <c r="F86" s="87"/>
      <c r="G86" s="19"/>
    </row>
    <row r="87" spans="1:7">
      <c r="A87" s="18" t="s">
        <v>1158</v>
      </c>
      <c r="B87" s="50" t="s">
        <v>1132</v>
      </c>
      <c r="C87" s="51"/>
      <c r="D87" s="52">
        <v>390</v>
      </c>
      <c r="E87" s="98">
        <f t="shared" si="5"/>
        <v>199.4038336665252</v>
      </c>
      <c r="F87" s="87"/>
      <c r="G87" s="19"/>
    </row>
    <row r="88" spans="1:7">
      <c r="A88" s="18" t="s">
        <v>1159</v>
      </c>
      <c r="B88" s="50" t="s">
        <v>1133</v>
      </c>
      <c r="C88" s="51"/>
      <c r="D88" s="52">
        <v>390</v>
      </c>
      <c r="E88" s="98">
        <f t="shared" si="5"/>
        <v>199.4038336665252</v>
      </c>
      <c r="F88" s="87"/>
      <c r="G88" s="19"/>
    </row>
    <row r="89" spans="1:7" ht="30">
      <c r="A89" s="18" t="s">
        <v>126</v>
      </c>
      <c r="B89" s="24" t="s">
        <v>127</v>
      </c>
      <c r="C89" s="53"/>
      <c r="D89" s="38">
        <v>50</v>
      </c>
      <c r="E89" s="98">
        <f t="shared" si="5"/>
        <v>25.564594059810926</v>
      </c>
      <c r="F89" s="87"/>
      <c r="G89" s="19"/>
    </row>
    <row r="90" spans="1:7">
      <c r="A90" s="18" t="s">
        <v>128</v>
      </c>
      <c r="B90" s="24" t="s">
        <v>129</v>
      </c>
      <c r="C90" s="18"/>
      <c r="D90" s="38">
        <v>300</v>
      </c>
      <c r="E90" s="98">
        <f t="shared" si="5"/>
        <v>153.38756435886555</v>
      </c>
      <c r="F90" s="87"/>
      <c r="G90" s="19"/>
    </row>
    <row r="91" spans="1:7" ht="18" customHeight="1">
      <c r="A91" s="18" t="s">
        <v>883</v>
      </c>
      <c r="B91" s="24" t="s">
        <v>887</v>
      </c>
      <c r="C91" s="18"/>
      <c r="D91" s="38">
        <v>300</v>
      </c>
      <c r="E91" s="98">
        <f t="shared" si="5"/>
        <v>153.38756435886555</v>
      </c>
      <c r="F91" s="87"/>
      <c r="G91" s="19"/>
    </row>
    <row r="92" spans="1:7" ht="75">
      <c r="A92" s="18" t="s">
        <v>884</v>
      </c>
      <c r="B92" s="24" t="s">
        <v>888</v>
      </c>
      <c r="C92" s="18"/>
      <c r="D92" s="38">
        <v>800</v>
      </c>
      <c r="E92" s="98">
        <f t="shared" si="5"/>
        <v>409.03350495697481</v>
      </c>
      <c r="F92" s="87"/>
      <c r="G92" s="19"/>
    </row>
    <row r="93" spans="1:7" ht="75">
      <c r="A93" s="18" t="s">
        <v>885</v>
      </c>
      <c r="B93" s="24" t="s">
        <v>889</v>
      </c>
      <c r="C93" s="18"/>
      <c r="D93" s="38">
        <v>1600</v>
      </c>
      <c r="E93" s="98">
        <f t="shared" si="5"/>
        <v>818.06700991394962</v>
      </c>
      <c r="F93" s="87"/>
      <c r="G93" s="19"/>
    </row>
    <row r="94" spans="1:7" ht="75">
      <c r="A94" s="18" t="s">
        <v>886</v>
      </c>
      <c r="B94" s="24" t="s">
        <v>890</v>
      </c>
      <c r="C94" s="18"/>
      <c r="D94" s="38">
        <v>2400</v>
      </c>
      <c r="E94" s="98">
        <f t="shared" si="5"/>
        <v>1227.1005148709244</v>
      </c>
      <c r="F94" s="87"/>
      <c r="G94" s="19"/>
    </row>
    <row r="95" spans="1:7">
      <c r="A95" s="54"/>
      <c r="B95" s="55" t="s">
        <v>1191</v>
      </c>
      <c r="C95" s="56"/>
      <c r="D95" s="38">
        <v>50</v>
      </c>
      <c r="E95" s="98">
        <f>D95/1.95583</f>
        <v>25.564594059810926</v>
      </c>
      <c r="F95" s="89"/>
      <c r="G95" s="57"/>
    </row>
    <row r="96" spans="1:7" ht="15">
      <c r="A96" s="146" t="s">
        <v>130</v>
      </c>
      <c r="B96" s="147"/>
      <c r="C96" s="147"/>
      <c r="D96" s="147"/>
      <c r="E96" s="147"/>
      <c r="F96" s="147"/>
      <c r="G96" s="148"/>
    </row>
    <row r="97" spans="1:7">
      <c r="A97" s="18" t="s">
        <v>131</v>
      </c>
      <c r="B97" s="24" t="s">
        <v>132</v>
      </c>
      <c r="C97" s="18"/>
      <c r="D97" s="38">
        <v>15</v>
      </c>
      <c r="E97" s="98">
        <f>D97/1.95583</f>
        <v>7.6693782179432777</v>
      </c>
      <c r="F97" s="87"/>
      <c r="G97" s="19"/>
    </row>
    <row r="98" spans="1:7">
      <c r="A98" s="18" t="s">
        <v>133</v>
      </c>
      <c r="B98" s="24" t="s">
        <v>134</v>
      </c>
      <c r="C98" s="18"/>
      <c r="D98" s="38">
        <v>20</v>
      </c>
      <c r="E98" s="98">
        <f t="shared" ref="E98:E103" si="6">D98/1.95583</f>
        <v>10.22583762392437</v>
      </c>
      <c r="F98" s="87"/>
      <c r="G98" s="19"/>
    </row>
    <row r="99" spans="1:7">
      <c r="A99" s="18" t="s">
        <v>135</v>
      </c>
      <c r="B99" s="24" t="s">
        <v>136</v>
      </c>
      <c r="C99" s="18"/>
      <c r="D99" s="38">
        <v>100</v>
      </c>
      <c r="E99" s="98">
        <f t="shared" si="6"/>
        <v>51.129188119621851</v>
      </c>
      <c r="F99" s="87">
        <v>20.12</v>
      </c>
      <c r="G99" s="98">
        <f t="shared" ref="G99:G102" si="7">F99/1.95583</f>
        <v>10.287192649667917</v>
      </c>
    </row>
    <row r="100" spans="1:7">
      <c r="A100" s="18" t="s">
        <v>137</v>
      </c>
      <c r="B100" s="24" t="s">
        <v>138</v>
      </c>
      <c r="C100" s="18"/>
      <c r="D100" s="38">
        <v>100</v>
      </c>
      <c r="E100" s="98">
        <f t="shared" si="6"/>
        <v>51.129188119621851</v>
      </c>
      <c r="F100" s="87">
        <v>30</v>
      </c>
      <c r="G100" s="98">
        <f t="shared" si="7"/>
        <v>15.338756435886555</v>
      </c>
    </row>
    <row r="101" spans="1:7">
      <c r="A101" s="18" t="s">
        <v>139</v>
      </c>
      <c r="B101" s="24" t="s">
        <v>140</v>
      </c>
      <c r="C101" s="18"/>
      <c r="D101" s="38">
        <v>100</v>
      </c>
      <c r="E101" s="98">
        <f t="shared" si="6"/>
        <v>51.129188119621851</v>
      </c>
      <c r="F101" s="87">
        <v>30</v>
      </c>
      <c r="G101" s="98">
        <f t="shared" si="7"/>
        <v>15.338756435886555</v>
      </c>
    </row>
    <row r="102" spans="1:7">
      <c r="A102" s="18" t="s">
        <v>141</v>
      </c>
      <c r="B102" s="24" t="s">
        <v>142</v>
      </c>
      <c r="C102" s="18"/>
      <c r="D102" s="38">
        <v>100</v>
      </c>
      <c r="E102" s="98">
        <f t="shared" si="6"/>
        <v>51.129188119621851</v>
      </c>
      <c r="F102" s="87">
        <v>30</v>
      </c>
      <c r="G102" s="98">
        <f t="shared" si="7"/>
        <v>15.338756435886555</v>
      </c>
    </row>
    <row r="103" spans="1:7">
      <c r="A103" s="18" t="s">
        <v>879</v>
      </c>
      <c r="B103" s="24" t="s">
        <v>878</v>
      </c>
      <c r="C103" s="18"/>
      <c r="D103" s="38">
        <v>60</v>
      </c>
      <c r="E103" s="98">
        <f t="shared" si="6"/>
        <v>30.677512871773111</v>
      </c>
      <c r="F103" s="87"/>
      <c r="G103" s="19"/>
    </row>
    <row r="104" spans="1:7" ht="15">
      <c r="A104" s="146" t="s">
        <v>143</v>
      </c>
      <c r="B104" s="147"/>
      <c r="C104" s="147"/>
      <c r="D104" s="147"/>
      <c r="E104" s="147"/>
      <c r="F104" s="147"/>
      <c r="G104" s="148"/>
    </row>
    <row r="105" spans="1:7">
      <c r="A105" s="18" t="s">
        <v>144</v>
      </c>
      <c r="B105" s="24" t="s">
        <v>145</v>
      </c>
      <c r="C105" s="18"/>
      <c r="D105" s="38">
        <v>80</v>
      </c>
      <c r="E105" s="98">
        <f>D105/1.95583</f>
        <v>40.903350495697481</v>
      </c>
      <c r="F105" s="108">
        <v>25</v>
      </c>
      <c r="G105" s="98">
        <f>F105/1.95583</f>
        <v>12.782297029905463</v>
      </c>
    </row>
    <row r="106" spans="1:7">
      <c r="A106" s="18" t="s">
        <v>146</v>
      </c>
      <c r="B106" s="24" t="s">
        <v>147</v>
      </c>
      <c r="C106" s="18"/>
      <c r="D106" s="38">
        <v>300</v>
      </c>
      <c r="E106" s="98">
        <f t="shared" ref="E106:E108" si="8">D106/1.95583</f>
        <v>153.38756435886555</v>
      </c>
      <c r="F106" s="87"/>
      <c r="G106" s="19"/>
    </row>
    <row r="107" spans="1:7">
      <c r="A107" s="18" t="s">
        <v>148</v>
      </c>
      <c r="B107" s="24" t="s">
        <v>149</v>
      </c>
      <c r="C107" s="18"/>
      <c r="D107" s="38">
        <v>80</v>
      </c>
      <c r="E107" s="98">
        <f t="shared" si="8"/>
        <v>40.903350495697481</v>
      </c>
      <c r="F107" s="87"/>
      <c r="G107" s="19"/>
    </row>
    <row r="108" spans="1:7" ht="30">
      <c r="A108" s="18" t="s">
        <v>150</v>
      </c>
      <c r="B108" s="24" t="s">
        <v>151</v>
      </c>
      <c r="C108" s="18"/>
      <c r="D108" s="38">
        <v>70</v>
      </c>
      <c r="E108" s="98">
        <f t="shared" si="8"/>
        <v>35.790431683735292</v>
      </c>
      <c r="F108" s="87"/>
      <c r="G108" s="19"/>
    </row>
    <row r="109" spans="1:7" ht="15">
      <c r="A109" s="146" t="s">
        <v>152</v>
      </c>
      <c r="B109" s="147"/>
      <c r="C109" s="147"/>
      <c r="D109" s="147"/>
      <c r="E109" s="147"/>
      <c r="F109" s="147"/>
      <c r="G109" s="148"/>
    </row>
    <row r="110" spans="1:7" ht="15">
      <c r="A110" s="79" t="s">
        <v>1183</v>
      </c>
      <c r="B110" s="80" t="s">
        <v>1184</v>
      </c>
      <c r="C110" s="77"/>
      <c r="D110" s="38">
        <v>2000</v>
      </c>
      <c r="E110" s="99">
        <f>D110/1.95583</f>
        <v>1022.5837623924369</v>
      </c>
      <c r="F110" s="90"/>
      <c r="G110" s="78"/>
    </row>
    <row r="111" spans="1:7">
      <c r="A111" s="18" t="s">
        <v>153</v>
      </c>
      <c r="B111" s="24" t="s">
        <v>154</v>
      </c>
      <c r="C111" s="18"/>
      <c r="D111" s="38">
        <v>50</v>
      </c>
      <c r="E111" s="99">
        <f>D111/1.95583</f>
        <v>25.564594059810926</v>
      </c>
      <c r="F111" s="87"/>
      <c r="G111" s="19"/>
    </row>
    <row r="112" spans="1:7" ht="15">
      <c r="A112" s="146" t="s">
        <v>155</v>
      </c>
      <c r="B112" s="147"/>
      <c r="C112" s="147"/>
      <c r="D112" s="147"/>
      <c r="E112" s="147"/>
      <c r="F112" s="147"/>
      <c r="G112" s="148"/>
    </row>
    <row r="113" spans="1:7">
      <c r="A113" s="18" t="s">
        <v>156</v>
      </c>
      <c r="B113" s="24" t="s">
        <v>157</v>
      </c>
      <c r="C113" s="18"/>
      <c r="D113" s="38">
        <v>100</v>
      </c>
      <c r="E113" s="98">
        <f>D113/1.95583</f>
        <v>51.129188119621851</v>
      </c>
      <c r="F113" s="87"/>
      <c r="G113" s="19"/>
    </row>
    <row r="114" spans="1:7" s="85" customFormat="1">
      <c r="A114" s="94"/>
      <c r="B114" s="95" t="s">
        <v>1195</v>
      </c>
      <c r="C114" s="94"/>
      <c r="D114" s="96">
        <v>60</v>
      </c>
      <c r="E114" s="98">
        <f t="shared" ref="E114:E118" si="9">D114/1.95583</f>
        <v>30.677512871773111</v>
      </c>
      <c r="F114" s="92">
        <v>20.329999999999998</v>
      </c>
      <c r="G114" s="98">
        <f t="shared" ref="G114" si="10">F114/1.95583</f>
        <v>10.39456394471912</v>
      </c>
    </row>
    <row r="115" spans="1:7">
      <c r="A115" s="18" t="s">
        <v>158</v>
      </c>
      <c r="B115" s="24" t="s">
        <v>159</v>
      </c>
      <c r="C115" s="18"/>
      <c r="D115" s="38">
        <v>60</v>
      </c>
      <c r="E115" s="98">
        <f t="shared" si="9"/>
        <v>30.677512871773111</v>
      </c>
      <c r="F115" s="87"/>
      <c r="G115" s="19"/>
    </row>
    <row r="116" spans="1:7">
      <c r="A116" s="18" t="s">
        <v>160</v>
      </c>
      <c r="B116" s="24" t="s">
        <v>161</v>
      </c>
      <c r="C116" s="18"/>
      <c r="D116" s="38">
        <v>60</v>
      </c>
      <c r="E116" s="98">
        <f t="shared" si="9"/>
        <v>30.677512871773111</v>
      </c>
      <c r="F116" s="87">
        <v>25</v>
      </c>
      <c r="G116" s="98">
        <f t="shared" ref="G116" si="11">F116/1.95583</f>
        <v>12.782297029905463</v>
      </c>
    </row>
    <row r="117" spans="1:7">
      <c r="A117" s="18" t="s">
        <v>162</v>
      </c>
      <c r="B117" s="24" t="s">
        <v>163</v>
      </c>
      <c r="C117" s="18"/>
      <c r="D117" s="38">
        <v>60</v>
      </c>
      <c r="E117" s="98">
        <f t="shared" si="9"/>
        <v>30.677512871773111</v>
      </c>
      <c r="F117" s="87">
        <v>30</v>
      </c>
      <c r="G117" s="98">
        <f t="shared" ref="G117" si="12">F117/1.95583</f>
        <v>15.338756435886555</v>
      </c>
    </row>
    <row r="118" spans="1:7">
      <c r="A118" s="18" t="s">
        <v>164</v>
      </c>
      <c r="B118" s="24" t="s">
        <v>165</v>
      </c>
      <c r="C118" s="18"/>
      <c r="D118" s="38">
        <v>60</v>
      </c>
      <c r="E118" s="98">
        <f t="shared" si="9"/>
        <v>30.677512871773111</v>
      </c>
      <c r="F118" s="87">
        <v>30</v>
      </c>
      <c r="G118" s="98">
        <f t="shared" ref="G118" si="13">F118/1.95583</f>
        <v>15.338756435886555</v>
      </c>
    </row>
    <row r="119" spans="1:7" ht="15">
      <c r="A119" s="146" t="s">
        <v>166</v>
      </c>
      <c r="B119" s="147"/>
      <c r="C119" s="147"/>
      <c r="D119" s="147"/>
      <c r="E119" s="147"/>
      <c r="F119" s="147"/>
      <c r="G119" s="148"/>
    </row>
    <row r="120" spans="1:7">
      <c r="A120" s="18" t="s">
        <v>167</v>
      </c>
      <c r="B120" s="24" t="s">
        <v>168</v>
      </c>
      <c r="C120" s="18"/>
      <c r="D120" s="38">
        <v>60</v>
      </c>
      <c r="E120" s="98">
        <f>D120/1.95583</f>
        <v>30.677512871773111</v>
      </c>
      <c r="F120" s="87">
        <v>50</v>
      </c>
      <c r="G120" s="98">
        <f t="shared" ref="G120" si="14">F120/1.95583</f>
        <v>25.564594059810926</v>
      </c>
    </row>
    <row r="121" spans="1:7">
      <c r="A121" s="18" t="s">
        <v>169</v>
      </c>
      <c r="B121" s="24" t="s">
        <v>170</v>
      </c>
      <c r="C121" s="18"/>
      <c r="D121" s="38">
        <v>60</v>
      </c>
      <c r="E121" s="98">
        <f t="shared" ref="E121:E147" si="15">D121/1.95583</f>
        <v>30.677512871773111</v>
      </c>
      <c r="F121" s="87"/>
      <c r="G121" s="19"/>
    </row>
    <row r="122" spans="1:7">
      <c r="A122" s="18" t="s">
        <v>171</v>
      </c>
      <c r="B122" s="24" t="s">
        <v>172</v>
      </c>
      <c r="C122" s="18"/>
      <c r="D122" s="38">
        <v>60</v>
      </c>
      <c r="E122" s="98">
        <f t="shared" si="15"/>
        <v>30.677512871773111</v>
      </c>
      <c r="F122" s="87"/>
      <c r="G122" s="19"/>
    </row>
    <row r="123" spans="1:7" ht="30">
      <c r="A123" s="18" t="s">
        <v>173</v>
      </c>
      <c r="B123" s="24" t="s">
        <v>174</v>
      </c>
      <c r="C123" s="18"/>
      <c r="D123" s="38">
        <v>60</v>
      </c>
      <c r="E123" s="98">
        <f t="shared" si="15"/>
        <v>30.677512871773111</v>
      </c>
      <c r="F123" s="87"/>
      <c r="G123" s="19"/>
    </row>
    <row r="124" spans="1:7">
      <c r="A124" s="18" t="s">
        <v>175</v>
      </c>
      <c r="B124" s="24" t="s">
        <v>176</v>
      </c>
      <c r="C124" s="18"/>
      <c r="D124" s="38">
        <v>40</v>
      </c>
      <c r="E124" s="98">
        <f t="shared" si="15"/>
        <v>20.45167524784874</v>
      </c>
      <c r="F124" s="87"/>
      <c r="G124" s="19"/>
    </row>
    <row r="125" spans="1:7">
      <c r="A125" s="18" t="s">
        <v>177</v>
      </c>
      <c r="B125" s="24" t="s">
        <v>178</v>
      </c>
      <c r="C125" s="18"/>
      <c r="D125" s="38">
        <v>60</v>
      </c>
      <c r="E125" s="98">
        <f t="shared" si="15"/>
        <v>30.677512871773111</v>
      </c>
      <c r="F125" s="87"/>
      <c r="G125" s="19"/>
    </row>
    <row r="126" spans="1:7" ht="30">
      <c r="A126" s="18" t="s">
        <v>179</v>
      </c>
      <c r="B126" s="24" t="s">
        <v>180</v>
      </c>
      <c r="C126" s="18"/>
      <c r="D126" s="38">
        <v>40</v>
      </c>
      <c r="E126" s="98">
        <f t="shared" si="15"/>
        <v>20.45167524784874</v>
      </c>
      <c r="F126" s="87"/>
      <c r="G126" s="19"/>
    </row>
    <row r="127" spans="1:7" ht="30">
      <c r="A127" s="18" t="s">
        <v>181</v>
      </c>
      <c r="B127" s="24" t="s">
        <v>182</v>
      </c>
      <c r="C127" s="18"/>
      <c r="D127" s="38">
        <v>70</v>
      </c>
      <c r="E127" s="98">
        <f t="shared" si="15"/>
        <v>35.790431683735292</v>
      </c>
      <c r="F127" s="87"/>
      <c r="G127" s="19"/>
    </row>
    <row r="128" spans="1:7">
      <c r="A128" s="18" t="s">
        <v>183</v>
      </c>
      <c r="B128" s="24" t="s">
        <v>184</v>
      </c>
      <c r="C128" s="18"/>
      <c r="D128" s="38">
        <v>60</v>
      </c>
      <c r="E128" s="98">
        <f t="shared" si="15"/>
        <v>30.677512871773111</v>
      </c>
      <c r="F128" s="87"/>
      <c r="G128" s="19"/>
    </row>
    <row r="129" spans="1:7">
      <c r="A129" s="18" t="s">
        <v>185</v>
      </c>
      <c r="B129" s="24" t="s">
        <v>186</v>
      </c>
      <c r="C129" s="18"/>
      <c r="D129" s="38">
        <v>90</v>
      </c>
      <c r="E129" s="98">
        <f t="shared" si="15"/>
        <v>46.016269307659663</v>
      </c>
      <c r="F129" s="87"/>
      <c r="G129" s="19"/>
    </row>
    <row r="130" spans="1:7">
      <c r="A130" s="18" t="s">
        <v>187</v>
      </c>
      <c r="B130" s="24" t="s">
        <v>188</v>
      </c>
      <c r="C130" s="18"/>
      <c r="D130" s="38">
        <v>60</v>
      </c>
      <c r="E130" s="98">
        <f t="shared" si="15"/>
        <v>30.677512871773111</v>
      </c>
      <c r="F130" s="87"/>
      <c r="G130" s="19"/>
    </row>
    <row r="131" spans="1:7" ht="30">
      <c r="A131" s="18" t="s">
        <v>189</v>
      </c>
      <c r="B131" s="24" t="s">
        <v>190</v>
      </c>
      <c r="C131" s="18"/>
      <c r="D131" s="38">
        <v>70</v>
      </c>
      <c r="E131" s="98">
        <f t="shared" si="15"/>
        <v>35.790431683735292</v>
      </c>
      <c r="F131" s="87"/>
      <c r="G131" s="19"/>
    </row>
    <row r="132" spans="1:7">
      <c r="A132" s="18" t="s">
        <v>191</v>
      </c>
      <c r="B132" s="24" t="s">
        <v>192</v>
      </c>
      <c r="C132" s="18"/>
      <c r="D132" s="38">
        <v>40</v>
      </c>
      <c r="E132" s="98">
        <f t="shared" si="15"/>
        <v>20.45167524784874</v>
      </c>
      <c r="F132" s="87"/>
      <c r="G132" s="19"/>
    </row>
    <row r="133" spans="1:7">
      <c r="A133" s="18" t="s">
        <v>193</v>
      </c>
      <c r="B133" s="24" t="s">
        <v>194</v>
      </c>
      <c r="C133" s="18"/>
      <c r="D133" s="38">
        <v>50</v>
      </c>
      <c r="E133" s="98">
        <f t="shared" si="15"/>
        <v>25.564594059810926</v>
      </c>
      <c r="F133" s="87"/>
      <c r="G133" s="19"/>
    </row>
    <row r="134" spans="1:7">
      <c r="A134" s="18" t="s">
        <v>195</v>
      </c>
      <c r="B134" s="24" t="s">
        <v>196</v>
      </c>
      <c r="C134" s="18"/>
      <c r="D134" s="38">
        <v>60</v>
      </c>
      <c r="E134" s="98">
        <f t="shared" si="15"/>
        <v>30.677512871773111</v>
      </c>
      <c r="F134" s="87"/>
      <c r="G134" s="19"/>
    </row>
    <row r="135" spans="1:7">
      <c r="A135" s="18" t="s">
        <v>197</v>
      </c>
      <c r="B135" s="24" t="s">
        <v>198</v>
      </c>
      <c r="C135" s="18"/>
      <c r="D135" s="38">
        <v>60</v>
      </c>
      <c r="E135" s="98">
        <f t="shared" si="15"/>
        <v>30.677512871773111</v>
      </c>
      <c r="F135" s="87"/>
      <c r="G135" s="19"/>
    </row>
    <row r="136" spans="1:7">
      <c r="A136" s="18" t="s">
        <v>199</v>
      </c>
      <c r="B136" s="24" t="s">
        <v>200</v>
      </c>
      <c r="C136" s="18"/>
      <c r="D136" s="38">
        <v>60</v>
      </c>
      <c r="E136" s="98">
        <f t="shared" si="15"/>
        <v>30.677512871773111</v>
      </c>
      <c r="F136" s="87">
        <v>30.5</v>
      </c>
      <c r="G136" s="98">
        <f t="shared" ref="G136" si="16">F136/1.95583</f>
        <v>15.594402376484664</v>
      </c>
    </row>
    <row r="137" spans="1:7">
      <c r="A137" s="18" t="s">
        <v>201</v>
      </c>
      <c r="B137" s="24" t="s">
        <v>202</v>
      </c>
      <c r="C137" s="18"/>
      <c r="D137" s="38">
        <v>40</v>
      </c>
      <c r="E137" s="98">
        <f t="shared" si="15"/>
        <v>20.45167524784874</v>
      </c>
      <c r="F137" s="87"/>
      <c r="G137" s="19"/>
    </row>
    <row r="138" spans="1:7">
      <c r="A138" s="18" t="s">
        <v>203</v>
      </c>
      <c r="B138" s="24" t="s">
        <v>204</v>
      </c>
      <c r="C138" s="18"/>
      <c r="D138" s="38">
        <v>10</v>
      </c>
      <c r="E138" s="98">
        <f t="shared" si="15"/>
        <v>5.1129188119621851</v>
      </c>
      <c r="F138" s="87"/>
      <c r="G138" s="19"/>
    </row>
    <row r="139" spans="1:7">
      <c r="A139" s="18" t="s">
        <v>205</v>
      </c>
      <c r="B139" s="24" t="s">
        <v>87</v>
      </c>
      <c r="C139" s="18"/>
      <c r="D139" s="38">
        <v>20</v>
      </c>
      <c r="E139" s="98">
        <f t="shared" si="15"/>
        <v>10.22583762392437</v>
      </c>
      <c r="F139" s="87"/>
      <c r="G139" s="19"/>
    </row>
    <row r="140" spans="1:7">
      <c r="A140" s="18" t="s">
        <v>206</v>
      </c>
      <c r="B140" s="24" t="s">
        <v>207</v>
      </c>
      <c r="C140" s="18"/>
      <c r="D140" s="38">
        <v>5</v>
      </c>
      <c r="E140" s="98">
        <f t="shared" si="15"/>
        <v>2.5564594059810926</v>
      </c>
      <c r="F140" s="87"/>
      <c r="G140" s="19"/>
    </row>
    <row r="141" spans="1:7">
      <c r="A141" s="18" t="s">
        <v>208</v>
      </c>
      <c r="B141" s="24" t="s">
        <v>209</v>
      </c>
      <c r="C141" s="18"/>
      <c r="D141" s="38">
        <v>20</v>
      </c>
      <c r="E141" s="98">
        <f t="shared" si="15"/>
        <v>10.22583762392437</v>
      </c>
      <c r="F141" s="87"/>
      <c r="G141" s="19"/>
    </row>
    <row r="142" spans="1:7">
      <c r="A142" s="18" t="s">
        <v>210</v>
      </c>
      <c r="B142" s="24" t="s">
        <v>211</v>
      </c>
      <c r="C142" s="18"/>
      <c r="D142" s="38">
        <v>20</v>
      </c>
      <c r="E142" s="98">
        <f t="shared" si="15"/>
        <v>10.22583762392437</v>
      </c>
      <c r="F142" s="87"/>
      <c r="G142" s="19"/>
    </row>
    <row r="143" spans="1:7">
      <c r="A143" s="18" t="s">
        <v>212</v>
      </c>
      <c r="B143" s="24" t="s">
        <v>213</v>
      </c>
      <c r="C143" s="18"/>
      <c r="D143" s="38">
        <v>20</v>
      </c>
      <c r="E143" s="98">
        <f t="shared" si="15"/>
        <v>10.22583762392437</v>
      </c>
      <c r="F143" s="87"/>
      <c r="G143" s="19"/>
    </row>
    <row r="144" spans="1:7">
      <c r="A144" s="18" t="s">
        <v>214</v>
      </c>
      <c r="B144" s="24" t="s">
        <v>215</v>
      </c>
      <c r="C144" s="18"/>
      <c r="D144" s="38">
        <v>25</v>
      </c>
      <c r="E144" s="98">
        <f t="shared" si="15"/>
        <v>12.782297029905463</v>
      </c>
      <c r="F144" s="87"/>
      <c r="G144" s="19"/>
    </row>
    <row r="145" spans="1:7">
      <c r="A145" s="18" t="s">
        <v>216</v>
      </c>
      <c r="B145" s="24" t="s">
        <v>217</v>
      </c>
      <c r="C145" s="18"/>
      <c r="D145" s="38">
        <v>25</v>
      </c>
      <c r="E145" s="98">
        <f t="shared" si="15"/>
        <v>12.782297029905463</v>
      </c>
      <c r="F145" s="87"/>
      <c r="G145" s="19"/>
    </row>
    <row r="146" spans="1:7">
      <c r="A146" s="18" t="s">
        <v>218</v>
      </c>
      <c r="B146" s="24" t="s">
        <v>219</v>
      </c>
      <c r="C146" s="18"/>
      <c r="D146" s="38">
        <v>30</v>
      </c>
      <c r="E146" s="98">
        <f t="shared" si="15"/>
        <v>15.338756435886555</v>
      </c>
      <c r="F146" s="87"/>
      <c r="G146" s="19"/>
    </row>
    <row r="147" spans="1:7">
      <c r="A147" s="18" t="s">
        <v>220</v>
      </c>
      <c r="B147" s="24" t="s">
        <v>221</v>
      </c>
      <c r="C147" s="18"/>
      <c r="D147" s="38">
        <v>50</v>
      </c>
      <c r="E147" s="98">
        <f t="shared" si="15"/>
        <v>25.564594059810926</v>
      </c>
      <c r="F147" s="87"/>
      <c r="G147" s="19"/>
    </row>
    <row r="148" spans="1:7" ht="15">
      <c r="A148" s="146" t="s">
        <v>222</v>
      </c>
      <c r="B148" s="147"/>
      <c r="C148" s="147"/>
      <c r="D148" s="147"/>
      <c r="E148" s="147"/>
      <c r="F148" s="147"/>
      <c r="G148" s="148"/>
    </row>
    <row r="149" spans="1:7">
      <c r="A149" s="18" t="s">
        <v>223</v>
      </c>
      <c r="B149" s="24" t="s">
        <v>224</v>
      </c>
      <c r="C149" s="18"/>
      <c r="D149" s="38">
        <v>60</v>
      </c>
      <c r="E149" s="98">
        <f>D149/1.95583</f>
        <v>30.677512871773111</v>
      </c>
      <c r="F149" s="87">
        <v>50</v>
      </c>
      <c r="G149" s="98">
        <f t="shared" ref="G149" si="17">F149/1.95583</f>
        <v>25.564594059810926</v>
      </c>
    </row>
    <row r="150" spans="1:7">
      <c r="A150" s="18" t="s">
        <v>225</v>
      </c>
      <c r="B150" s="24" t="s">
        <v>226</v>
      </c>
      <c r="C150" s="18"/>
      <c r="D150" s="38">
        <v>40</v>
      </c>
      <c r="E150" s="98">
        <f t="shared" ref="E150:E162" si="18">D150/1.95583</f>
        <v>20.45167524784874</v>
      </c>
      <c r="F150" s="87">
        <v>20.5</v>
      </c>
      <c r="G150" s="98">
        <f t="shared" ref="G150" si="19">F150/1.95583</f>
        <v>10.481483564522479</v>
      </c>
    </row>
    <row r="151" spans="1:7">
      <c r="A151" s="18" t="s">
        <v>227</v>
      </c>
      <c r="B151" s="24" t="s">
        <v>228</v>
      </c>
      <c r="C151" s="18"/>
      <c r="D151" s="38">
        <v>10</v>
      </c>
      <c r="E151" s="98">
        <f t="shared" si="18"/>
        <v>5.1129188119621851</v>
      </c>
      <c r="F151" s="87"/>
      <c r="G151" s="19"/>
    </row>
    <row r="152" spans="1:7">
      <c r="A152" s="18" t="s">
        <v>229</v>
      </c>
      <c r="B152" s="24" t="s">
        <v>230</v>
      </c>
      <c r="C152" s="18"/>
      <c r="D152" s="38">
        <v>8</v>
      </c>
      <c r="E152" s="98">
        <f t="shared" si="18"/>
        <v>4.0903350495697479</v>
      </c>
      <c r="F152" s="87"/>
      <c r="G152" s="19"/>
    </row>
    <row r="153" spans="1:7">
      <c r="A153" s="18" t="s">
        <v>231</v>
      </c>
      <c r="B153" s="24" t="s">
        <v>232</v>
      </c>
      <c r="C153" s="18"/>
      <c r="D153" s="38">
        <v>15</v>
      </c>
      <c r="E153" s="98">
        <f t="shared" si="18"/>
        <v>7.6693782179432777</v>
      </c>
      <c r="F153" s="87"/>
      <c r="G153" s="19"/>
    </row>
    <row r="154" spans="1:7">
      <c r="A154" s="18" t="s">
        <v>233</v>
      </c>
      <c r="B154" s="24" t="s">
        <v>234</v>
      </c>
      <c r="C154" s="18"/>
      <c r="D154" s="38">
        <v>15</v>
      </c>
      <c r="E154" s="98">
        <f t="shared" si="18"/>
        <v>7.6693782179432777</v>
      </c>
      <c r="F154" s="87"/>
      <c r="G154" s="19"/>
    </row>
    <row r="155" spans="1:7">
      <c r="A155" s="18" t="s">
        <v>235</v>
      </c>
      <c r="B155" s="24" t="s">
        <v>236</v>
      </c>
      <c r="C155" s="18"/>
      <c r="D155" s="38">
        <v>15</v>
      </c>
      <c r="E155" s="98">
        <f t="shared" si="18"/>
        <v>7.6693782179432777</v>
      </c>
      <c r="F155" s="87"/>
      <c r="G155" s="19"/>
    </row>
    <row r="156" spans="1:7">
      <c r="A156" s="18" t="s">
        <v>237</v>
      </c>
      <c r="B156" s="24" t="s">
        <v>238</v>
      </c>
      <c r="C156" s="18"/>
      <c r="D156" s="38">
        <v>15</v>
      </c>
      <c r="E156" s="98">
        <f t="shared" si="18"/>
        <v>7.6693782179432777</v>
      </c>
      <c r="F156" s="87"/>
      <c r="G156" s="19"/>
    </row>
    <row r="157" spans="1:7">
      <c r="A157" s="18" t="s">
        <v>239</v>
      </c>
      <c r="B157" s="24" t="s">
        <v>240</v>
      </c>
      <c r="C157" s="18"/>
      <c r="D157" s="38">
        <v>15</v>
      </c>
      <c r="E157" s="98">
        <f t="shared" si="18"/>
        <v>7.6693782179432777</v>
      </c>
      <c r="F157" s="87"/>
      <c r="G157" s="19"/>
    </row>
    <row r="158" spans="1:7">
      <c r="A158" s="18" t="s">
        <v>241</v>
      </c>
      <c r="B158" s="24" t="s">
        <v>242</v>
      </c>
      <c r="C158" s="18"/>
      <c r="D158" s="38">
        <v>15</v>
      </c>
      <c r="E158" s="98">
        <f t="shared" si="18"/>
        <v>7.6693782179432777</v>
      </c>
      <c r="F158" s="87"/>
      <c r="G158" s="19"/>
    </row>
    <row r="159" spans="1:7">
      <c r="A159" s="18" t="s">
        <v>243</v>
      </c>
      <c r="B159" s="24" t="s">
        <v>244</v>
      </c>
      <c r="C159" s="18"/>
      <c r="D159" s="38">
        <v>15</v>
      </c>
      <c r="E159" s="98">
        <f t="shared" si="18"/>
        <v>7.6693782179432777</v>
      </c>
      <c r="F159" s="87"/>
      <c r="G159" s="19"/>
    </row>
    <row r="160" spans="1:7">
      <c r="A160" s="18" t="s">
        <v>245</v>
      </c>
      <c r="B160" s="24" t="s">
        <v>246</v>
      </c>
      <c r="C160" s="18"/>
      <c r="D160" s="38">
        <v>15</v>
      </c>
      <c r="E160" s="98">
        <f t="shared" si="18"/>
        <v>7.6693782179432777</v>
      </c>
      <c r="F160" s="87"/>
      <c r="G160" s="19"/>
    </row>
    <row r="161" spans="1:7">
      <c r="A161" s="18" t="s">
        <v>247</v>
      </c>
      <c r="B161" s="24" t="s">
        <v>248</v>
      </c>
      <c r="C161" s="18"/>
      <c r="D161" s="38">
        <v>40</v>
      </c>
      <c r="E161" s="98">
        <f t="shared" si="18"/>
        <v>20.45167524784874</v>
      </c>
      <c r="F161" s="87"/>
      <c r="G161" s="19"/>
    </row>
    <row r="162" spans="1:7">
      <c r="A162" s="18" t="s">
        <v>249</v>
      </c>
      <c r="B162" s="24" t="s">
        <v>250</v>
      </c>
      <c r="C162" s="18"/>
      <c r="D162" s="38">
        <v>45</v>
      </c>
      <c r="E162" s="98">
        <f t="shared" si="18"/>
        <v>23.008134653829831</v>
      </c>
      <c r="F162" s="87"/>
      <c r="G162" s="19"/>
    </row>
    <row r="163" spans="1:7" ht="15">
      <c r="A163" s="146" t="s">
        <v>251</v>
      </c>
      <c r="B163" s="147"/>
      <c r="C163" s="147"/>
      <c r="D163" s="147"/>
      <c r="E163" s="147"/>
      <c r="F163" s="147"/>
      <c r="G163" s="148"/>
    </row>
    <row r="164" spans="1:7">
      <c r="A164" s="18" t="s">
        <v>252</v>
      </c>
      <c r="B164" s="24" t="s">
        <v>253</v>
      </c>
      <c r="C164" s="18"/>
      <c r="D164" s="38">
        <v>10</v>
      </c>
      <c r="E164" s="98">
        <f>D164/1.95583</f>
        <v>5.1129188119621851</v>
      </c>
      <c r="F164" s="87"/>
      <c r="G164" s="19"/>
    </row>
    <row r="165" spans="1:7">
      <c r="A165" s="18" t="s">
        <v>254</v>
      </c>
      <c r="B165" s="24" t="s">
        <v>255</v>
      </c>
      <c r="C165" s="18"/>
      <c r="D165" s="38">
        <v>10</v>
      </c>
      <c r="E165" s="98">
        <f t="shared" ref="E165:E173" si="20">D165/1.95583</f>
        <v>5.1129188119621851</v>
      </c>
      <c r="F165" s="87"/>
      <c r="G165" s="19"/>
    </row>
    <row r="166" spans="1:7">
      <c r="A166" s="18" t="s">
        <v>256</v>
      </c>
      <c r="B166" s="24" t="s">
        <v>257</v>
      </c>
      <c r="C166" s="18"/>
      <c r="D166" s="38">
        <v>15</v>
      </c>
      <c r="E166" s="98">
        <f t="shared" si="20"/>
        <v>7.6693782179432777</v>
      </c>
      <c r="F166" s="87"/>
      <c r="G166" s="19"/>
    </row>
    <row r="167" spans="1:7">
      <c r="A167" s="18" t="s">
        <v>258</v>
      </c>
      <c r="B167" s="24" t="s">
        <v>259</v>
      </c>
      <c r="C167" s="18"/>
      <c r="D167" s="38">
        <v>15</v>
      </c>
      <c r="E167" s="98">
        <f t="shared" si="20"/>
        <v>7.6693782179432777</v>
      </c>
      <c r="F167" s="87"/>
      <c r="G167" s="19"/>
    </row>
    <row r="168" spans="1:7">
      <c r="A168" s="18" t="s">
        <v>260</v>
      </c>
      <c r="B168" s="24" t="s">
        <v>261</v>
      </c>
      <c r="C168" s="18"/>
      <c r="D168" s="38">
        <v>15</v>
      </c>
      <c r="E168" s="98">
        <f t="shared" si="20"/>
        <v>7.6693782179432777</v>
      </c>
      <c r="F168" s="87"/>
      <c r="G168" s="19"/>
    </row>
    <row r="169" spans="1:7">
      <c r="A169" s="18" t="s">
        <v>262</v>
      </c>
      <c r="B169" s="24" t="s">
        <v>263</v>
      </c>
      <c r="C169" s="18"/>
      <c r="D169" s="38">
        <v>15</v>
      </c>
      <c r="E169" s="98">
        <f t="shared" si="20"/>
        <v>7.6693782179432777</v>
      </c>
      <c r="F169" s="87"/>
      <c r="G169" s="19"/>
    </row>
    <row r="170" spans="1:7">
      <c r="A170" s="18" t="s">
        <v>264</v>
      </c>
      <c r="B170" s="24" t="s">
        <v>265</v>
      </c>
      <c r="C170" s="18"/>
      <c r="D170" s="38">
        <v>15</v>
      </c>
      <c r="E170" s="98">
        <f t="shared" si="20"/>
        <v>7.6693782179432777</v>
      </c>
      <c r="F170" s="87"/>
      <c r="G170" s="19"/>
    </row>
    <row r="171" spans="1:7">
      <c r="A171" s="18" t="s">
        <v>266</v>
      </c>
      <c r="B171" s="24" t="s">
        <v>267</v>
      </c>
      <c r="C171" s="18"/>
      <c r="D171" s="38">
        <v>20</v>
      </c>
      <c r="E171" s="98">
        <f t="shared" si="20"/>
        <v>10.22583762392437</v>
      </c>
      <c r="F171" s="87"/>
      <c r="G171" s="19"/>
    </row>
    <row r="172" spans="1:7" ht="30">
      <c r="A172" s="18" t="s">
        <v>268</v>
      </c>
      <c r="B172" s="24" t="s">
        <v>269</v>
      </c>
      <c r="C172" s="18"/>
      <c r="D172" s="38">
        <v>20</v>
      </c>
      <c r="E172" s="98">
        <f t="shared" si="20"/>
        <v>10.22583762392437</v>
      </c>
      <c r="F172" s="87"/>
      <c r="G172" s="19"/>
    </row>
    <row r="173" spans="1:7">
      <c r="A173" s="18" t="s">
        <v>270</v>
      </c>
      <c r="B173" s="24" t="s">
        <v>271</v>
      </c>
      <c r="C173" s="18"/>
      <c r="D173" s="38">
        <v>20</v>
      </c>
      <c r="E173" s="98">
        <f t="shared" si="20"/>
        <v>10.22583762392437</v>
      </c>
      <c r="F173" s="87"/>
      <c r="G173" s="19"/>
    </row>
    <row r="174" spans="1:7" ht="15">
      <c r="A174" s="146" t="s">
        <v>272</v>
      </c>
      <c r="B174" s="147"/>
      <c r="C174" s="147"/>
      <c r="D174" s="147"/>
      <c r="E174" s="147"/>
      <c r="F174" s="147"/>
      <c r="G174" s="148"/>
    </row>
    <row r="175" spans="1:7">
      <c r="A175" s="18" t="s">
        <v>273</v>
      </c>
      <c r="B175" s="24" t="s">
        <v>274</v>
      </c>
      <c r="C175" s="18"/>
      <c r="D175" s="38">
        <v>60</v>
      </c>
      <c r="E175" s="98">
        <f>D175/1.95583</f>
        <v>30.677512871773111</v>
      </c>
      <c r="F175" s="87"/>
      <c r="G175" s="19"/>
    </row>
    <row r="176" spans="1:7" ht="30">
      <c r="A176" s="18" t="s">
        <v>275</v>
      </c>
      <c r="B176" s="24" t="s">
        <v>276</v>
      </c>
      <c r="C176" s="18"/>
      <c r="D176" s="38">
        <v>70</v>
      </c>
      <c r="E176" s="98">
        <f t="shared" ref="E176:E177" si="21">D176/1.95583</f>
        <v>35.790431683735292</v>
      </c>
      <c r="F176" s="87"/>
      <c r="G176" s="19"/>
    </row>
    <row r="177" spans="1:7" ht="30">
      <c r="A177" s="53" t="s">
        <v>277</v>
      </c>
      <c r="B177" s="24" t="s">
        <v>278</v>
      </c>
      <c r="C177" s="18"/>
      <c r="D177" s="38">
        <v>200</v>
      </c>
      <c r="E177" s="98">
        <f t="shared" si="21"/>
        <v>102.2583762392437</v>
      </c>
      <c r="F177" s="87"/>
      <c r="G177" s="19"/>
    </row>
    <row r="178" spans="1:7" ht="15">
      <c r="A178" s="146" t="s">
        <v>279</v>
      </c>
      <c r="B178" s="147"/>
      <c r="C178" s="147"/>
      <c r="D178" s="147"/>
      <c r="E178" s="147"/>
      <c r="F178" s="147"/>
      <c r="G178" s="148"/>
    </row>
    <row r="179" spans="1:7" ht="30">
      <c r="A179" s="18" t="s">
        <v>280</v>
      </c>
      <c r="B179" s="24" t="s">
        <v>281</v>
      </c>
      <c r="C179" s="18"/>
      <c r="D179" s="38">
        <v>30</v>
      </c>
      <c r="E179" s="98">
        <f>D179/1.95583</f>
        <v>15.338756435886555</v>
      </c>
      <c r="F179" s="87"/>
      <c r="G179" s="19"/>
    </row>
    <row r="180" spans="1:7">
      <c r="A180" s="18" t="s">
        <v>282</v>
      </c>
      <c r="B180" s="24" t="s">
        <v>283</v>
      </c>
      <c r="C180" s="18"/>
      <c r="D180" s="38">
        <v>35</v>
      </c>
      <c r="E180" s="98">
        <f t="shared" ref="E180:E191" si="22">D180/1.95583</f>
        <v>17.895215841867646</v>
      </c>
      <c r="F180" s="87"/>
      <c r="G180" s="19"/>
    </row>
    <row r="181" spans="1:7">
      <c r="A181" s="18" t="s">
        <v>284</v>
      </c>
      <c r="B181" s="24" t="s">
        <v>285</v>
      </c>
      <c r="C181" s="18"/>
      <c r="D181" s="38">
        <v>50</v>
      </c>
      <c r="E181" s="98">
        <f t="shared" si="22"/>
        <v>25.564594059810926</v>
      </c>
      <c r="F181" s="87"/>
      <c r="G181" s="19"/>
    </row>
    <row r="182" spans="1:7">
      <c r="A182" s="18" t="s">
        <v>286</v>
      </c>
      <c r="B182" s="24" t="s">
        <v>287</v>
      </c>
      <c r="C182" s="18"/>
      <c r="D182" s="38">
        <v>20</v>
      </c>
      <c r="E182" s="98">
        <f t="shared" si="22"/>
        <v>10.22583762392437</v>
      </c>
      <c r="F182" s="87"/>
      <c r="G182" s="19"/>
    </row>
    <row r="183" spans="1:7">
      <c r="A183" s="18" t="s">
        <v>288</v>
      </c>
      <c r="B183" s="24" t="s">
        <v>289</v>
      </c>
      <c r="C183" s="18"/>
      <c r="D183" s="38">
        <v>50</v>
      </c>
      <c r="E183" s="98">
        <f t="shared" si="22"/>
        <v>25.564594059810926</v>
      </c>
      <c r="F183" s="87">
        <v>20</v>
      </c>
      <c r="G183" s="98">
        <f t="shared" ref="G183" si="23">F183/1.95583</f>
        <v>10.22583762392437</v>
      </c>
    </row>
    <row r="184" spans="1:7">
      <c r="A184" s="18" t="s">
        <v>290</v>
      </c>
      <c r="B184" s="24" t="s">
        <v>291</v>
      </c>
      <c r="C184" s="18"/>
      <c r="D184" s="38">
        <v>120</v>
      </c>
      <c r="E184" s="98">
        <f t="shared" si="22"/>
        <v>61.355025743546221</v>
      </c>
      <c r="F184" s="87"/>
      <c r="G184" s="19"/>
    </row>
    <row r="185" spans="1:7">
      <c r="A185" s="18" t="s">
        <v>292</v>
      </c>
      <c r="B185" s="24" t="s">
        <v>293</v>
      </c>
      <c r="C185" s="18"/>
      <c r="D185" s="38">
        <v>120</v>
      </c>
      <c r="E185" s="98">
        <f t="shared" si="22"/>
        <v>61.355025743546221</v>
      </c>
      <c r="F185" s="87"/>
      <c r="G185" s="19"/>
    </row>
    <row r="186" spans="1:7">
      <c r="A186" s="18" t="s">
        <v>294</v>
      </c>
      <c r="B186" s="24" t="s">
        <v>295</v>
      </c>
      <c r="C186" s="18"/>
      <c r="D186" s="38">
        <v>40</v>
      </c>
      <c r="E186" s="98">
        <f t="shared" si="22"/>
        <v>20.45167524784874</v>
      </c>
      <c r="F186" s="87"/>
      <c r="G186" s="19"/>
    </row>
    <row r="187" spans="1:7">
      <c r="A187" s="18" t="s">
        <v>296</v>
      </c>
      <c r="B187" s="24" t="s">
        <v>297</v>
      </c>
      <c r="C187" s="18"/>
      <c r="D187" s="38">
        <v>40</v>
      </c>
      <c r="E187" s="98">
        <f t="shared" si="22"/>
        <v>20.45167524784874</v>
      </c>
      <c r="F187" s="87"/>
      <c r="G187" s="19"/>
    </row>
    <row r="188" spans="1:7">
      <c r="A188" s="18" t="s">
        <v>298</v>
      </c>
      <c r="B188" s="24" t="s">
        <v>299</v>
      </c>
      <c r="C188" s="18"/>
      <c r="D188" s="38">
        <v>50</v>
      </c>
      <c r="E188" s="98">
        <f t="shared" si="22"/>
        <v>25.564594059810926</v>
      </c>
      <c r="F188" s="87"/>
      <c r="G188" s="19"/>
    </row>
    <row r="189" spans="1:7">
      <c r="A189" s="18" t="s">
        <v>300</v>
      </c>
      <c r="B189" s="24" t="s">
        <v>301</v>
      </c>
      <c r="C189" s="18"/>
      <c r="D189" s="38">
        <v>65</v>
      </c>
      <c r="E189" s="98">
        <f t="shared" si="22"/>
        <v>33.233972277754205</v>
      </c>
      <c r="F189" s="87"/>
      <c r="G189" s="19"/>
    </row>
    <row r="190" spans="1:7">
      <c r="A190" s="18" t="s">
        <v>302</v>
      </c>
      <c r="B190" s="24" t="s">
        <v>303</v>
      </c>
      <c r="C190" s="18"/>
      <c r="D190" s="38">
        <v>75</v>
      </c>
      <c r="E190" s="98">
        <f t="shared" si="22"/>
        <v>38.346891089716387</v>
      </c>
      <c r="F190" s="87">
        <v>40.770000000000003</v>
      </c>
      <c r="G190" s="98">
        <f t="shared" ref="G190" si="24">F190/1.95583</f>
        <v>20.845369996369829</v>
      </c>
    </row>
    <row r="191" spans="1:7">
      <c r="A191" s="18" t="s">
        <v>304</v>
      </c>
      <c r="B191" s="24" t="s">
        <v>305</v>
      </c>
      <c r="C191" s="18"/>
      <c r="D191" s="38">
        <v>85</v>
      </c>
      <c r="E191" s="98">
        <f t="shared" si="22"/>
        <v>43.459809901678575</v>
      </c>
      <c r="F191" s="87"/>
      <c r="G191" s="19"/>
    </row>
    <row r="192" spans="1:7" ht="15">
      <c r="A192" s="146" t="s">
        <v>306</v>
      </c>
      <c r="B192" s="147"/>
      <c r="C192" s="147"/>
      <c r="D192" s="147"/>
      <c r="E192" s="147"/>
      <c r="F192" s="147"/>
      <c r="G192" s="148"/>
    </row>
    <row r="193" spans="1:7">
      <c r="A193" s="18" t="s">
        <v>307</v>
      </c>
      <c r="B193" s="24" t="s">
        <v>308</v>
      </c>
      <c r="C193" s="18"/>
      <c r="D193" s="38">
        <v>40</v>
      </c>
      <c r="E193" s="98">
        <f>D193/1.95583</f>
        <v>20.45167524784874</v>
      </c>
      <c r="F193" s="87"/>
      <c r="G193" s="19"/>
    </row>
    <row r="194" spans="1:7">
      <c r="A194" s="18" t="s">
        <v>309</v>
      </c>
      <c r="B194" s="24" t="s">
        <v>310</v>
      </c>
      <c r="C194" s="18"/>
      <c r="D194" s="38">
        <v>30</v>
      </c>
      <c r="E194" s="98">
        <f t="shared" ref="E194:E197" si="25">D194/1.95583</f>
        <v>15.338756435886555</v>
      </c>
      <c r="F194" s="87"/>
      <c r="G194" s="19"/>
    </row>
    <row r="195" spans="1:7">
      <c r="A195" s="18" t="s">
        <v>311</v>
      </c>
      <c r="B195" s="24" t="s">
        <v>312</v>
      </c>
      <c r="C195" s="18"/>
      <c r="D195" s="38">
        <v>30</v>
      </c>
      <c r="E195" s="98">
        <f t="shared" si="25"/>
        <v>15.338756435886555</v>
      </c>
      <c r="F195" s="87"/>
      <c r="G195" s="19"/>
    </row>
    <row r="196" spans="1:7">
      <c r="A196" s="18" t="s">
        <v>313</v>
      </c>
      <c r="B196" s="24" t="s">
        <v>314</v>
      </c>
      <c r="C196" s="18"/>
      <c r="D196" s="38">
        <v>30</v>
      </c>
      <c r="E196" s="98">
        <f t="shared" si="25"/>
        <v>15.338756435886555</v>
      </c>
      <c r="F196" s="87"/>
      <c r="G196" s="19"/>
    </row>
    <row r="197" spans="1:7">
      <c r="A197" s="18" t="s">
        <v>315</v>
      </c>
      <c r="B197" s="24" t="s">
        <v>316</v>
      </c>
      <c r="C197" s="18"/>
      <c r="D197" s="38">
        <v>30</v>
      </c>
      <c r="E197" s="98">
        <f t="shared" si="25"/>
        <v>15.338756435886555</v>
      </c>
      <c r="F197" s="87"/>
      <c r="G197" s="19"/>
    </row>
    <row r="198" spans="1:7" ht="15">
      <c r="A198" s="146" t="s">
        <v>317</v>
      </c>
      <c r="B198" s="147"/>
      <c r="C198" s="147"/>
      <c r="D198" s="147"/>
      <c r="E198" s="147"/>
      <c r="F198" s="147"/>
      <c r="G198" s="148"/>
    </row>
    <row r="199" spans="1:7">
      <c r="A199" s="18" t="s">
        <v>318</v>
      </c>
      <c r="B199" s="24" t="s">
        <v>319</v>
      </c>
      <c r="C199" s="18"/>
      <c r="D199" s="38">
        <v>30</v>
      </c>
      <c r="E199" s="98">
        <f>D199/1.95583</f>
        <v>15.338756435886555</v>
      </c>
      <c r="F199" s="87"/>
      <c r="G199" s="19"/>
    </row>
    <row r="200" spans="1:7">
      <c r="A200" s="18" t="s">
        <v>320</v>
      </c>
      <c r="B200" s="24" t="s">
        <v>321</v>
      </c>
      <c r="C200" s="18"/>
      <c r="D200" s="38">
        <v>25</v>
      </c>
      <c r="E200" s="98">
        <f t="shared" ref="E200:E202" si="26">D200/1.95583</f>
        <v>12.782297029905463</v>
      </c>
      <c r="F200" s="87"/>
      <c r="G200" s="19"/>
    </row>
    <row r="201" spans="1:7">
      <c r="A201" s="18" t="s">
        <v>322</v>
      </c>
      <c r="B201" s="24" t="s">
        <v>323</v>
      </c>
      <c r="C201" s="18"/>
      <c r="D201" s="38">
        <v>25</v>
      </c>
      <c r="E201" s="98">
        <f t="shared" si="26"/>
        <v>12.782297029905463</v>
      </c>
      <c r="F201" s="87"/>
      <c r="G201" s="19"/>
    </row>
    <row r="202" spans="1:7">
      <c r="A202" s="18" t="s">
        <v>324</v>
      </c>
      <c r="B202" s="24" t="s">
        <v>325</v>
      </c>
      <c r="C202" s="18"/>
      <c r="D202" s="38">
        <v>40</v>
      </c>
      <c r="E202" s="98">
        <f t="shared" si="26"/>
        <v>20.45167524784874</v>
      </c>
      <c r="F202" s="87"/>
      <c r="G202" s="19"/>
    </row>
    <row r="203" spans="1:7" ht="15">
      <c r="A203" s="146" t="s">
        <v>326</v>
      </c>
      <c r="B203" s="147"/>
      <c r="C203" s="147"/>
      <c r="D203" s="147"/>
      <c r="E203" s="147"/>
      <c r="F203" s="147"/>
      <c r="G203" s="148"/>
    </row>
    <row r="204" spans="1:7">
      <c r="A204" s="18" t="s">
        <v>327</v>
      </c>
      <c r="B204" s="24" t="s">
        <v>328</v>
      </c>
      <c r="C204" s="18"/>
      <c r="D204" s="38">
        <v>20</v>
      </c>
      <c r="E204" s="98">
        <f>D204/1.95583</f>
        <v>10.22583762392437</v>
      </c>
      <c r="F204" s="87"/>
      <c r="G204" s="19"/>
    </row>
    <row r="205" spans="1:7">
      <c r="A205" s="18" t="s">
        <v>329</v>
      </c>
      <c r="B205" s="24" t="s">
        <v>330</v>
      </c>
      <c r="C205" s="18"/>
      <c r="D205" s="38">
        <v>25</v>
      </c>
      <c r="E205" s="98">
        <f t="shared" ref="E205:E268" si="27">D205/1.95583</f>
        <v>12.782297029905463</v>
      </c>
      <c r="F205" s="87"/>
      <c r="G205" s="19"/>
    </row>
    <row r="206" spans="1:7">
      <c r="A206" s="18" t="s">
        <v>331</v>
      </c>
      <c r="B206" s="24" t="s">
        <v>332</v>
      </c>
      <c r="C206" s="18"/>
      <c r="D206" s="38">
        <v>30</v>
      </c>
      <c r="E206" s="98">
        <f t="shared" si="27"/>
        <v>15.338756435886555</v>
      </c>
      <c r="F206" s="87"/>
      <c r="G206" s="19"/>
    </row>
    <row r="207" spans="1:7">
      <c r="A207" s="18" t="s">
        <v>333</v>
      </c>
      <c r="B207" s="24" t="s">
        <v>334</v>
      </c>
      <c r="C207" s="18"/>
      <c r="D207" s="38">
        <v>200</v>
      </c>
      <c r="E207" s="98">
        <f t="shared" si="27"/>
        <v>102.2583762392437</v>
      </c>
      <c r="F207" s="87"/>
      <c r="G207" s="19"/>
    </row>
    <row r="208" spans="1:7">
      <c r="A208" s="18" t="s">
        <v>874</v>
      </c>
      <c r="B208" s="24" t="s">
        <v>336</v>
      </c>
      <c r="C208" s="18"/>
      <c r="D208" s="38">
        <v>10</v>
      </c>
      <c r="E208" s="98">
        <f t="shared" si="27"/>
        <v>5.1129188119621851</v>
      </c>
      <c r="F208" s="87"/>
      <c r="G208" s="19"/>
    </row>
    <row r="209" spans="1:7">
      <c r="A209" s="18" t="s">
        <v>875</v>
      </c>
      <c r="B209" s="24" t="s">
        <v>335</v>
      </c>
      <c r="C209" s="18"/>
      <c r="D209" s="38">
        <v>4</v>
      </c>
      <c r="E209" s="98">
        <f t="shared" si="27"/>
        <v>2.045167524784874</v>
      </c>
      <c r="F209" s="87"/>
      <c r="G209" s="19"/>
    </row>
    <row r="210" spans="1:7" ht="30">
      <c r="A210" s="18" t="s">
        <v>337</v>
      </c>
      <c r="B210" s="24" t="s">
        <v>1053</v>
      </c>
      <c r="C210" s="18"/>
      <c r="D210" s="37">
        <v>25</v>
      </c>
      <c r="E210" s="98">
        <f t="shared" si="27"/>
        <v>12.782297029905463</v>
      </c>
      <c r="F210" s="87"/>
      <c r="G210" s="19"/>
    </row>
    <row r="211" spans="1:7">
      <c r="A211" s="18" t="s">
        <v>338</v>
      </c>
      <c r="B211" s="24" t="s">
        <v>339</v>
      </c>
      <c r="C211" s="18"/>
      <c r="D211" s="37">
        <v>2</v>
      </c>
      <c r="E211" s="98">
        <f t="shared" si="27"/>
        <v>1.022583762392437</v>
      </c>
      <c r="F211" s="87"/>
      <c r="G211" s="19"/>
    </row>
    <row r="212" spans="1:7">
      <c r="A212" s="18" t="s">
        <v>340</v>
      </c>
      <c r="B212" s="24" t="s">
        <v>925</v>
      </c>
      <c r="C212" s="18"/>
      <c r="D212" s="37">
        <v>4.5</v>
      </c>
      <c r="E212" s="98">
        <f t="shared" si="27"/>
        <v>2.300813465382983</v>
      </c>
      <c r="F212" s="87">
        <v>2.66</v>
      </c>
      <c r="G212" s="98">
        <f t="shared" ref="G212" si="28">F212/1.95583</f>
        <v>1.3600364039819413</v>
      </c>
    </row>
    <row r="213" spans="1:7">
      <c r="A213" s="18" t="s">
        <v>341</v>
      </c>
      <c r="B213" s="24" t="s">
        <v>896</v>
      </c>
      <c r="C213" s="18"/>
      <c r="D213" s="37">
        <v>4</v>
      </c>
      <c r="E213" s="98">
        <f t="shared" si="27"/>
        <v>2.045167524784874</v>
      </c>
      <c r="F213" s="87">
        <v>2.73</v>
      </c>
      <c r="G213" s="98">
        <f t="shared" ref="G213" si="29">F213/1.95583</f>
        <v>1.3958268356656764</v>
      </c>
    </row>
    <row r="214" spans="1:7">
      <c r="A214" s="18" t="s">
        <v>342</v>
      </c>
      <c r="B214" s="24" t="s">
        <v>926</v>
      </c>
      <c r="C214" s="18"/>
      <c r="D214" s="37">
        <v>4.5</v>
      </c>
      <c r="E214" s="98">
        <f t="shared" si="27"/>
        <v>2.300813465382983</v>
      </c>
      <c r="F214" s="87">
        <v>2.73</v>
      </c>
      <c r="G214" s="98">
        <f t="shared" ref="G214" si="30">F214/1.95583</f>
        <v>1.3958268356656764</v>
      </c>
    </row>
    <row r="215" spans="1:7">
      <c r="A215" s="18" t="s">
        <v>343</v>
      </c>
      <c r="B215" s="24" t="s">
        <v>927</v>
      </c>
      <c r="C215" s="18"/>
      <c r="D215" s="37">
        <v>4.5</v>
      </c>
      <c r="E215" s="98">
        <f t="shared" si="27"/>
        <v>2.300813465382983</v>
      </c>
      <c r="F215" s="87">
        <v>2.73</v>
      </c>
      <c r="G215" s="98">
        <f t="shared" ref="G215" si="31">F215/1.95583</f>
        <v>1.3958268356656764</v>
      </c>
    </row>
    <row r="216" spans="1:7">
      <c r="A216" s="18" t="s">
        <v>344</v>
      </c>
      <c r="B216" s="24" t="s">
        <v>929</v>
      </c>
      <c r="C216" s="18"/>
      <c r="D216" s="37">
        <v>4.5</v>
      </c>
      <c r="E216" s="98">
        <f t="shared" si="27"/>
        <v>2.300813465382983</v>
      </c>
      <c r="F216" s="87">
        <v>2.73</v>
      </c>
      <c r="G216" s="98">
        <f t="shared" ref="G216" si="32">F216/1.95583</f>
        <v>1.3958268356656764</v>
      </c>
    </row>
    <row r="217" spans="1:7">
      <c r="A217" s="18" t="s">
        <v>345</v>
      </c>
      <c r="B217" s="24" t="s">
        <v>930</v>
      </c>
      <c r="C217" s="18"/>
      <c r="D217" s="37">
        <v>4.5</v>
      </c>
      <c r="E217" s="98">
        <f t="shared" si="27"/>
        <v>2.300813465382983</v>
      </c>
      <c r="F217" s="87">
        <v>2.73</v>
      </c>
      <c r="G217" s="98">
        <f t="shared" ref="G217" si="33">F217/1.95583</f>
        <v>1.3958268356656764</v>
      </c>
    </row>
    <row r="218" spans="1:7">
      <c r="A218" s="18" t="s">
        <v>346</v>
      </c>
      <c r="B218" s="24" t="s">
        <v>933</v>
      </c>
      <c r="C218" s="18"/>
      <c r="D218" s="37">
        <v>4.7</v>
      </c>
      <c r="E218" s="98">
        <f t="shared" si="27"/>
        <v>2.4030718416222272</v>
      </c>
      <c r="F218" s="87">
        <v>2.73</v>
      </c>
      <c r="G218" s="98">
        <f t="shared" ref="G218" si="34">F218/1.95583</f>
        <v>1.3958268356656764</v>
      </c>
    </row>
    <row r="219" spans="1:7">
      <c r="A219" s="18" t="s">
        <v>347</v>
      </c>
      <c r="B219" s="24" t="s">
        <v>902</v>
      </c>
      <c r="C219" s="18"/>
      <c r="D219" s="37">
        <v>3.7</v>
      </c>
      <c r="E219" s="98">
        <f t="shared" si="27"/>
        <v>1.8917799604260086</v>
      </c>
      <c r="F219" s="87">
        <v>2.73</v>
      </c>
      <c r="G219" s="98">
        <f t="shared" ref="G219" si="35">F219/1.95583</f>
        <v>1.3958268356656764</v>
      </c>
    </row>
    <row r="220" spans="1:7">
      <c r="A220" s="18" t="s">
        <v>348</v>
      </c>
      <c r="B220" s="24" t="s">
        <v>931</v>
      </c>
      <c r="C220" s="18"/>
      <c r="D220" s="37">
        <v>4.5</v>
      </c>
      <c r="E220" s="98">
        <f t="shared" si="27"/>
        <v>2.300813465382983</v>
      </c>
      <c r="F220" s="87">
        <v>2.73</v>
      </c>
      <c r="G220" s="98">
        <f t="shared" ref="G220" si="36">F220/1.95583</f>
        <v>1.3958268356656764</v>
      </c>
    </row>
    <row r="221" spans="1:7">
      <c r="A221" s="18" t="s">
        <v>349</v>
      </c>
      <c r="B221" s="24" t="s">
        <v>932</v>
      </c>
      <c r="C221" s="18"/>
      <c r="D221" s="37">
        <v>4.5</v>
      </c>
      <c r="E221" s="98">
        <f t="shared" si="27"/>
        <v>2.300813465382983</v>
      </c>
      <c r="F221" s="87">
        <v>2.73</v>
      </c>
      <c r="G221" s="98">
        <f t="shared" ref="G221" si="37">F221/1.95583</f>
        <v>1.3958268356656764</v>
      </c>
    </row>
    <row r="222" spans="1:7">
      <c r="A222" s="18" t="s">
        <v>350</v>
      </c>
      <c r="B222" s="24" t="s">
        <v>903</v>
      </c>
      <c r="C222" s="18"/>
      <c r="D222" s="37">
        <v>4.5</v>
      </c>
      <c r="E222" s="98">
        <f t="shared" si="27"/>
        <v>2.300813465382983</v>
      </c>
      <c r="F222" s="87">
        <v>2.73</v>
      </c>
      <c r="G222" s="98">
        <f t="shared" ref="G222" si="38">F222/1.95583</f>
        <v>1.3958268356656764</v>
      </c>
    </row>
    <row r="223" spans="1:7">
      <c r="A223" s="18" t="s">
        <v>351</v>
      </c>
      <c r="B223" s="24" t="s">
        <v>904</v>
      </c>
      <c r="C223" s="18"/>
      <c r="D223" s="37">
        <v>4.5</v>
      </c>
      <c r="E223" s="98">
        <f t="shared" si="27"/>
        <v>2.300813465382983</v>
      </c>
      <c r="F223" s="87">
        <v>2.73</v>
      </c>
      <c r="G223" s="98">
        <f t="shared" ref="G223" si="39">F223/1.95583</f>
        <v>1.3958268356656764</v>
      </c>
    </row>
    <row r="224" spans="1:7">
      <c r="A224" s="18" t="s">
        <v>352</v>
      </c>
      <c r="B224" s="24" t="s">
        <v>901</v>
      </c>
      <c r="C224" s="18"/>
      <c r="D224" s="37">
        <v>4.7</v>
      </c>
      <c r="E224" s="98">
        <f t="shared" si="27"/>
        <v>2.4030718416222272</v>
      </c>
      <c r="F224" s="87">
        <v>2.73</v>
      </c>
      <c r="G224" s="98">
        <f t="shared" ref="G224" si="40">F224/1.95583</f>
        <v>1.3958268356656764</v>
      </c>
    </row>
    <row r="225" spans="1:7">
      <c r="A225" s="18" t="s">
        <v>353</v>
      </c>
      <c r="B225" s="24" t="s">
        <v>897</v>
      </c>
      <c r="C225" s="18"/>
      <c r="D225" s="37">
        <v>4.7</v>
      </c>
      <c r="E225" s="98">
        <f t="shared" si="27"/>
        <v>2.4030718416222272</v>
      </c>
      <c r="F225" s="87">
        <v>2.73</v>
      </c>
      <c r="G225" s="98">
        <f t="shared" ref="G225" si="41">F225/1.95583</f>
        <v>1.3958268356656764</v>
      </c>
    </row>
    <row r="226" spans="1:7" ht="16.5" customHeight="1">
      <c r="A226" s="18" t="s">
        <v>354</v>
      </c>
      <c r="B226" s="24" t="s">
        <v>934</v>
      </c>
      <c r="C226" s="18"/>
      <c r="D226" s="37">
        <v>4.7</v>
      </c>
      <c r="E226" s="98">
        <f t="shared" si="27"/>
        <v>2.4030718416222272</v>
      </c>
      <c r="F226" s="87">
        <v>2.73</v>
      </c>
      <c r="G226" s="98">
        <f t="shared" ref="G226" si="42">F226/1.95583</f>
        <v>1.3958268356656764</v>
      </c>
    </row>
    <row r="227" spans="1:7">
      <c r="A227" s="18" t="s">
        <v>1194</v>
      </c>
      <c r="B227" s="24" t="s">
        <v>936</v>
      </c>
      <c r="C227" s="18"/>
      <c r="D227" s="37">
        <v>4.7</v>
      </c>
      <c r="E227" s="98">
        <f t="shared" si="27"/>
        <v>2.4030718416222272</v>
      </c>
      <c r="F227" s="87">
        <v>3.53</v>
      </c>
      <c r="G227" s="98">
        <f t="shared" ref="G227" si="43">F227/1.95583</f>
        <v>1.8048603406226511</v>
      </c>
    </row>
    <row r="228" spans="1:7">
      <c r="A228" s="18" t="s">
        <v>355</v>
      </c>
      <c r="B228" s="24" t="s">
        <v>356</v>
      </c>
      <c r="C228" s="18"/>
      <c r="D228" s="38">
        <v>4</v>
      </c>
      <c r="E228" s="98">
        <f t="shared" si="27"/>
        <v>2.045167524784874</v>
      </c>
      <c r="F228" s="87"/>
      <c r="G228" s="19"/>
    </row>
    <row r="229" spans="1:7">
      <c r="A229" s="18" t="s">
        <v>357</v>
      </c>
      <c r="B229" s="24" t="s">
        <v>928</v>
      </c>
      <c r="C229" s="18"/>
      <c r="D229" s="37">
        <v>4.5</v>
      </c>
      <c r="E229" s="98">
        <f t="shared" si="27"/>
        <v>2.300813465382983</v>
      </c>
      <c r="F229" s="87">
        <v>2.73</v>
      </c>
      <c r="G229" s="98">
        <f t="shared" ref="G229" si="44">F229/1.95583</f>
        <v>1.3958268356656764</v>
      </c>
    </row>
    <row r="230" spans="1:7">
      <c r="A230" s="18" t="s">
        <v>358</v>
      </c>
      <c r="B230" s="24" t="s">
        <v>935</v>
      </c>
      <c r="C230" s="18"/>
      <c r="D230" s="37">
        <v>4.7</v>
      </c>
      <c r="E230" s="98">
        <f t="shared" si="27"/>
        <v>2.4030718416222272</v>
      </c>
      <c r="F230" s="87">
        <v>2.73</v>
      </c>
      <c r="G230" s="98">
        <f t="shared" ref="G230" si="45">F230/1.95583</f>
        <v>1.3958268356656764</v>
      </c>
    </row>
    <row r="231" spans="1:7">
      <c r="A231" s="18" t="s">
        <v>359</v>
      </c>
      <c r="B231" s="24" t="s">
        <v>907</v>
      </c>
      <c r="C231" s="18"/>
      <c r="D231" s="37">
        <v>6.4</v>
      </c>
      <c r="E231" s="98">
        <f t="shared" si="27"/>
        <v>3.2722680396557986</v>
      </c>
      <c r="F231" s="87">
        <v>2.73</v>
      </c>
      <c r="G231" s="98">
        <f t="shared" ref="G231" si="46">F231/1.95583</f>
        <v>1.3958268356656764</v>
      </c>
    </row>
    <row r="232" spans="1:7">
      <c r="A232" s="18" t="s">
        <v>360</v>
      </c>
      <c r="B232" s="24" t="s">
        <v>922</v>
      </c>
      <c r="C232" s="18"/>
      <c r="D232" s="37">
        <v>7.3</v>
      </c>
      <c r="E232" s="98">
        <f t="shared" si="27"/>
        <v>3.7324307327323951</v>
      </c>
      <c r="F232" s="87"/>
      <c r="G232" s="19"/>
    </row>
    <row r="233" spans="1:7">
      <c r="A233" s="18" t="s">
        <v>361</v>
      </c>
      <c r="B233" s="24" t="s">
        <v>923</v>
      </c>
      <c r="C233" s="18"/>
      <c r="D233" s="37">
        <v>7.3</v>
      </c>
      <c r="E233" s="98">
        <f t="shared" si="27"/>
        <v>3.7324307327323951</v>
      </c>
      <c r="F233" s="87"/>
      <c r="G233" s="19"/>
    </row>
    <row r="234" spans="1:7">
      <c r="A234" s="18" t="s">
        <v>362</v>
      </c>
      <c r="B234" s="24" t="s">
        <v>924</v>
      </c>
      <c r="C234" s="18"/>
      <c r="D234" s="37">
        <v>7.3</v>
      </c>
      <c r="E234" s="98">
        <f t="shared" si="27"/>
        <v>3.7324307327323951</v>
      </c>
      <c r="F234" s="87"/>
      <c r="G234" s="19"/>
    </row>
    <row r="235" spans="1:7">
      <c r="A235" s="18" t="s">
        <v>363</v>
      </c>
      <c r="B235" s="24" t="s">
        <v>900</v>
      </c>
      <c r="C235" s="18"/>
      <c r="D235" s="37">
        <v>5.4</v>
      </c>
      <c r="E235" s="98">
        <f t="shared" si="27"/>
        <v>2.76097615845958</v>
      </c>
      <c r="F235" s="87"/>
      <c r="G235" s="19"/>
    </row>
    <row r="236" spans="1:7">
      <c r="A236" s="18" t="s">
        <v>364</v>
      </c>
      <c r="B236" s="24" t="s">
        <v>915</v>
      </c>
      <c r="C236" s="18"/>
      <c r="D236" s="37">
        <v>11.4</v>
      </c>
      <c r="E236" s="98">
        <f t="shared" si="27"/>
        <v>5.8287274456368907</v>
      </c>
      <c r="F236" s="87">
        <v>4.0199999999999996</v>
      </c>
      <c r="G236" s="98">
        <f t="shared" ref="G236" si="47">F236/1.95583</f>
        <v>2.0553933624087981</v>
      </c>
    </row>
    <row r="237" spans="1:7">
      <c r="A237" s="18" t="s">
        <v>365</v>
      </c>
      <c r="B237" s="24" t="s">
        <v>895</v>
      </c>
      <c r="C237" s="18"/>
      <c r="D237" s="37">
        <v>7.1</v>
      </c>
      <c r="E237" s="98">
        <f t="shared" si="27"/>
        <v>3.630172356493151</v>
      </c>
      <c r="F237" s="87"/>
      <c r="G237" s="19"/>
    </row>
    <row r="238" spans="1:7">
      <c r="A238" s="18" t="s">
        <v>366</v>
      </c>
      <c r="B238" s="24" t="s">
        <v>906</v>
      </c>
      <c r="C238" s="18"/>
      <c r="D238" s="37">
        <v>6.4</v>
      </c>
      <c r="E238" s="98">
        <f t="shared" si="27"/>
        <v>3.2722680396557986</v>
      </c>
      <c r="F238" s="87">
        <v>3.21</v>
      </c>
      <c r="G238" s="98">
        <f t="shared" ref="G238" si="48">F238/1.95583</f>
        <v>1.6412469386398614</v>
      </c>
    </row>
    <row r="239" spans="1:7">
      <c r="A239" s="18" t="s">
        <v>367</v>
      </c>
      <c r="B239" s="24" t="s">
        <v>909</v>
      </c>
      <c r="C239" s="18"/>
      <c r="D239" s="37">
        <v>6</v>
      </c>
      <c r="E239" s="98">
        <f t="shared" si="27"/>
        <v>3.0677512871773112</v>
      </c>
      <c r="F239" s="87"/>
      <c r="G239" s="19"/>
    </row>
    <row r="240" spans="1:7">
      <c r="A240" s="18" t="s">
        <v>368</v>
      </c>
      <c r="B240" s="24" t="s">
        <v>369</v>
      </c>
      <c r="C240" s="18"/>
      <c r="D240" s="37">
        <v>8.3000000000000007</v>
      </c>
      <c r="E240" s="98">
        <f t="shared" si="27"/>
        <v>4.2437226139286137</v>
      </c>
      <c r="F240" s="87">
        <v>2.73</v>
      </c>
      <c r="G240" s="98">
        <f t="shared" ref="G240" si="49">F240/1.95583</f>
        <v>1.3958268356656764</v>
      </c>
    </row>
    <row r="241" spans="1:7">
      <c r="A241" s="18" t="s">
        <v>370</v>
      </c>
      <c r="B241" s="24" t="s">
        <v>912</v>
      </c>
      <c r="C241" s="18"/>
      <c r="D241" s="37">
        <v>8.6</v>
      </c>
      <c r="E241" s="98">
        <f t="shared" si="27"/>
        <v>4.3971101782874786</v>
      </c>
      <c r="F241" s="87">
        <v>7.62</v>
      </c>
      <c r="G241" s="98">
        <f t="shared" ref="G241" si="50">F241/1.95583</f>
        <v>3.8960441347151851</v>
      </c>
    </row>
    <row r="242" spans="1:7">
      <c r="A242" s="18" t="s">
        <v>371</v>
      </c>
      <c r="B242" s="24" t="s">
        <v>908</v>
      </c>
      <c r="C242" s="18"/>
      <c r="D242" s="37">
        <v>9.8000000000000007</v>
      </c>
      <c r="E242" s="98">
        <f t="shared" si="27"/>
        <v>5.0106604357229418</v>
      </c>
      <c r="F242" s="87"/>
      <c r="G242" s="19"/>
    </row>
    <row r="243" spans="1:7">
      <c r="A243" s="18" t="s">
        <v>372</v>
      </c>
      <c r="B243" s="24" t="s">
        <v>373</v>
      </c>
      <c r="C243" s="18"/>
      <c r="D243" s="37">
        <v>9.8000000000000007</v>
      </c>
      <c r="E243" s="98">
        <f t="shared" si="27"/>
        <v>5.0106604357229418</v>
      </c>
      <c r="F243" s="87">
        <v>5.46</v>
      </c>
      <c r="G243" s="98">
        <f t="shared" ref="G243" si="51">F243/1.95583</f>
        <v>2.7916536713313529</v>
      </c>
    </row>
    <row r="244" spans="1:7">
      <c r="A244" s="18" t="s">
        <v>374</v>
      </c>
      <c r="B244" s="24" t="s">
        <v>914</v>
      </c>
      <c r="C244" s="18"/>
      <c r="D244" s="37">
        <v>5.9</v>
      </c>
      <c r="E244" s="98">
        <f t="shared" si="27"/>
        <v>3.0166220990576895</v>
      </c>
      <c r="F244" s="87"/>
      <c r="G244" s="19"/>
    </row>
    <row r="245" spans="1:7">
      <c r="A245" s="18" t="s">
        <v>375</v>
      </c>
      <c r="B245" s="24" t="s">
        <v>905</v>
      </c>
      <c r="C245" s="18"/>
      <c r="D245" s="37">
        <v>6.9</v>
      </c>
      <c r="E245" s="98">
        <f t="shared" si="27"/>
        <v>3.5279139802539077</v>
      </c>
      <c r="F245" s="87">
        <v>2.73</v>
      </c>
      <c r="G245" s="98">
        <f t="shared" ref="G245" si="52">F245/1.95583</f>
        <v>1.3958268356656764</v>
      </c>
    </row>
    <row r="246" spans="1:7">
      <c r="A246" s="18" t="s">
        <v>376</v>
      </c>
      <c r="B246" s="24" t="s">
        <v>377</v>
      </c>
      <c r="C246" s="18"/>
      <c r="D246" s="37">
        <v>14.7</v>
      </c>
      <c r="E246" s="98">
        <f t="shared" si="27"/>
        <v>7.5159906535844119</v>
      </c>
      <c r="F246" s="87"/>
      <c r="G246" s="19"/>
    </row>
    <row r="247" spans="1:7">
      <c r="A247" s="18" t="s">
        <v>378</v>
      </c>
      <c r="B247" s="24" t="s">
        <v>937</v>
      </c>
      <c r="C247" s="18"/>
      <c r="D247" s="37">
        <v>18</v>
      </c>
      <c r="E247" s="98">
        <f t="shared" si="27"/>
        <v>9.2032538615319321</v>
      </c>
      <c r="F247" s="87"/>
      <c r="G247" s="19"/>
    </row>
    <row r="248" spans="1:7">
      <c r="A248" s="18" t="s">
        <v>379</v>
      </c>
      <c r="B248" s="24" t="s">
        <v>380</v>
      </c>
      <c r="C248" s="18"/>
      <c r="D248" s="37">
        <v>54</v>
      </c>
      <c r="E248" s="98">
        <f t="shared" si="27"/>
        <v>27.609761584595798</v>
      </c>
      <c r="F248" s="87"/>
      <c r="G248" s="19"/>
    </row>
    <row r="249" spans="1:7">
      <c r="A249" s="18" t="s">
        <v>381</v>
      </c>
      <c r="B249" s="24" t="s">
        <v>382</v>
      </c>
      <c r="C249" s="18"/>
      <c r="D249" s="37">
        <v>72</v>
      </c>
      <c r="E249" s="98">
        <f t="shared" si="27"/>
        <v>36.813015446127729</v>
      </c>
      <c r="F249" s="87"/>
      <c r="G249" s="19"/>
    </row>
    <row r="250" spans="1:7">
      <c r="A250" s="18" t="s">
        <v>383</v>
      </c>
      <c r="B250" s="24" t="s">
        <v>384</v>
      </c>
      <c r="C250" s="18"/>
      <c r="D250" s="37">
        <v>48</v>
      </c>
      <c r="E250" s="98">
        <f t="shared" si="27"/>
        <v>24.542010297418489</v>
      </c>
      <c r="F250" s="87"/>
      <c r="G250" s="19"/>
    </row>
    <row r="251" spans="1:7">
      <c r="A251" s="18" t="s">
        <v>385</v>
      </c>
      <c r="B251" s="24" t="s">
        <v>386</v>
      </c>
      <c r="C251" s="18"/>
      <c r="D251" s="37">
        <v>40</v>
      </c>
      <c r="E251" s="98">
        <f t="shared" si="27"/>
        <v>20.45167524784874</v>
      </c>
      <c r="F251" s="87"/>
      <c r="G251" s="19"/>
    </row>
    <row r="252" spans="1:7">
      <c r="A252" s="18" t="s">
        <v>387</v>
      </c>
      <c r="B252" s="24" t="s">
        <v>388</v>
      </c>
      <c r="C252" s="18"/>
      <c r="D252" s="37">
        <v>54</v>
      </c>
      <c r="E252" s="98">
        <f t="shared" si="27"/>
        <v>27.609761584595798</v>
      </c>
      <c r="F252" s="87"/>
      <c r="G252" s="19"/>
    </row>
    <row r="253" spans="1:7">
      <c r="A253" s="18" t="s">
        <v>389</v>
      </c>
      <c r="B253" s="24" t="s">
        <v>390</v>
      </c>
      <c r="C253" s="18"/>
      <c r="D253" s="37">
        <v>20</v>
      </c>
      <c r="E253" s="98">
        <f t="shared" si="27"/>
        <v>10.22583762392437</v>
      </c>
      <c r="F253" s="87"/>
      <c r="G253" s="19"/>
    </row>
    <row r="254" spans="1:7">
      <c r="A254" s="18" t="s">
        <v>391</v>
      </c>
      <c r="B254" s="24" t="s">
        <v>392</v>
      </c>
      <c r="C254" s="18"/>
      <c r="D254" s="37">
        <v>30</v>
      </c>
      <c r="E254" s="98">
        <f t="shared" si="27"/>
        <v>15.338756435886555</v>
      </c>
      <c r="F254" s="87"/>
      <c r="G254" s="19"/>
    </row>
    <row r="255" spans="1:7">
      <c r="A255" s="18" t="s">
        <v>393</v>
      </c>
      <c r="B255" s="24" t="s">
        <v>394</v>
      </c>
      <c r="C255" s="18"/>
      <c r="D255" s="37">
        <v>26.4</v>
      </c>
      <c r="E255" s="98">
        <f t="shared" si="27"/>
        <v>13.498105663580168</v>
      </c>
      <c r="F255" s="87"/>
      <c r="G255" s="19"/>
    </row>
    <row r="256" spans="1:7">
      <c r="A256" s="18" t="s">
        <v>395</v>
      </c>
      <c r="B256" s="24" t="s">
        <v>893</v>
      </c>
      <c r="C256" s="18"/>
      <c r="D256" s="37">
        <v>9.8000000000000007</v>
      </c>
      <c r="E256" s="98">
        <f t="shared" si="27"/>
        <v>5.0106604357229418</v>
      </c>
      <c r="F256" s="87">
        <v>7.22</v>
      </c>
      <c r="G256" s="98">
        <f t="shared" ref="G256" si="53">F256/1.95583</f>
        <v>3.6915273822366976</v>
      </c>
    </row>
    <row r="257" spans="1:7">
      <c r="A257" s="18" t="s">
        <v>396</v>
      </c>
      <c r="B257" s="24" t="s">
        <v>894</v>
      </c>
      <c r="C257" s="18"/>
      <c r="D257" s="38">
        <v>13</v>
      </c>
      <c r="E257" s="98">
        <f t="shared" si="27"/>
        <v>6.6467944555508405</v>
      </c>
      <c r="F257" s="87"/>
      <c r="G257" s="19"/>
    </row>
    <row r="258" spans="1:7">
      <c r="A258" s="18" t="s">
        <v>397</v>
      </c>
      <c r="B258" s="24" t="s">
        <v>398</v>
      </c>
      <c r="C258" s="18"/>
      <c r="D258" s="37">
        <v>8.1</v>
      </c>
      <c r="E258" s="98">
        <f t="shared" si="27"/>
        <v>4.1414642376893696</v>
      </c>
      <c r="F258" s="87">
        <v>7.55</v>
      </c>
      <c r="G258" s="98">
        <f t="shared" ref="G258" si="54">F258/1.95583</f>
        <v>3.8602537030314497</v>
      </c>
    </row>
    <row r="259" spans="1:7">
      <c r="A259" s="18" t="s">
        <v>399</v>
      </c>
      <c r="B259" s="24" t="s">
        <v>938</v>
      </c>
      <c r="C259" s="18"/>
      <c r="D259" s="37">
        <v>15</v>
      </c>
      <c r="E259" s="98">
        <f t="shared" si="27"/>
        <v>7.6693782179432777</v>
      </c>
      <c r="F259" s="87"/>
      <c r="G259" s="19"/>
    </row>
    <row r="260" spans="1:7">
      <c r="A260" s="18" t="s">
        <v>400</v>
      </c>
      <c r="B260" s="24" t="s">
        <v>939</v>
      </c>
      <c r="C260" s="18"/>
      <c r="D260" s="37">
        <v>24</v>
      </c>
      <c r="E260" s="98">
        <f t="shared" si="27"/>
        <v>12.271005148709245</v>
      </c>
      <c r="F260" s="87">
        <v>37.08</v>
      </c>
      <c r="G260" s="98">
        <f t="shared" ref="G260" si="55">F260/1.95583</f>
        <v>18.958702954755783</v>
      </c>
    </row>
    <row r="261" spans="1:7">
      <c r="A261" s="18" t="s">
        <v>401</v>
      </c>
      <c r="B261" s="24" t="s">
        <v>1029</v>
      </c>
      <c r="C261" s="18"/>
      <c r="D261" s="37">
        <v>23.4</v>
      </c>
      <c r="E261" s="98">
        <f t="shared" si="27"/>
        <v>11.964230019991511</v>
      </c>
      <c r="F261" s="87"/>
      <c r="G261" s="19"/>
    </row>
    <row r="262" spans="1:7">
      <c r="A262" s="18" t="s">
        <v>402</v>
      </c>
      <c r="B262" s="24" t="s">
        <v>1011</v>
      </c>
      <c r="C262" s="18"/>
      <c r="D262" s="37">
        <v>25.8</v>
      </c>
      <c r="E262" s="98">
        <f t="shared" si="27"/>
        <v>13.191330534862438</v>
      </c>
      <c r="F262" s="87"/>
      <c r="G262" s="19"/>
    </row>
    <row r="263" spans="1:7">
      <c r="A263" s="18" t="s">
        <v>403</v>
      </c>
      <c r="B263" s="24" t="s">
        <v>940</v>
      </c>
      <c r="C263" s="18"/>
      <c r="D263" s="37">
        <v>17.3</v>
      </c>
      <c r="E263" s="98">
        <f t="shared" si="27"/>
        <v>8.8453495446945798</v>
      </c>
      <c r="F263" s="87">
        <v>20.32</v>
      </c>
      <c r="G263" s="98">
        <f t="shared" ref="G263" si="56">F263/1.95583</f>
        <v>10.38945102590716</v>
      </c>
    </row>
    <row r="264" spans="1:7">
      <c r="A264" s="18" t="s">
        <v>404</v>
      </c>
      <c r="B264" s="24" t="s">
        <v>942</v>
      </c>
      <c r="C264" s="18"/>
      <c r="D264" s="37">
        <v>17.3</v>
      </c>
      <c r="E264" s="98">
        <f t="shared" si="27"/>
        <v>8.8453495446945798</v>
      </c>
      <c r="F264" s="87">
        <v>20.32</v>
      </c>
      <c r="G264" s="98">
        <f t="shared" ref="G264" si="57">F264/1.95583</f>
        <v>10.38945102590716</v>
      </c>
    </row>
    <row r="265" spans="1:7">
      <c r="A265" s="18" t="s">
        <v>405</v>
      </c>
      <c r="B265" s="24" t="s">
        <v>943</v>
      </c>
      <c r="C265" s="18"/>
      <c r="D265" s="37">
        <v>17.3</v>
      </c>
      <c r="E265" s="98">
        <f t="shared" si="27"/>
        <v>8.8453495446945798</v>
      </c>
      <c r="F265" s="87"/>
      <c r="G265" s="19"/>
    </row>
    <row r="266" spans="1:7">
      <c r="A266" s="18" t="s">
        <v>406</v>
      </c>
      <c r="B266" s="24" t="s">
        <v>944</v>
      </c>
      <c r="C266" s="18"/>
      <c r="D266" s="37">
        <v>23</v>
      </c>
      <c r="E266" s="98">
        <f t="shared" si="27"/>
        <v>11.759713267513025</v>
      </c>
      <c r="F266" s="87">
        <v>20.32</v>
      </c>
      <c r="G266" s="98">
        <f t="shared" ref="G266" si="58">F266/1.95583</f>
        <v>10.38945102590716</v>
      </c>
    </row>
    <row r="267" spans="1:7">
      <c r="A267" s="18" t="s">
        <v>407</v>
      </c>
      <c r="B267" s="24" t="s">
        <v>945</v>
      </c>
      <c r="C267" s="18"/>
      <c r="D267" s="37">
        <v>23</v>
      </c>
      <c r="E267" s="98">
        <f t="shared" si="27"/>
        <v>11.759713267513025</v>
      </c>
      <c r="F267" s="87"/>
      <c r="G267" s="19"/>
    </row>
    <row r="268" spans="1:7">
      <c r="A268" s="18" t="s">
        <v>408</v>
      </c>
      <c r="B268" s="24" t="s">
        <v>409</v>
      </c>
      <c r="C268" s="18"/>
      <c r="D268" s="37">
        <v>28.8</v>
      </c>
      <c r="E268" s="98">
        <f t="shared" si="27"/>
        <v>14.725206178451094</v>
      </c>
      <c r="F268" s="87"/>
      <c r="G268" s="19"/>
    </row>
    <row r="269" spans="1:7">
      <c r="A269" s="18" t="s">
        <v>410</v>
      </c>
      <c r="B269" s="24" t="s">
        <v>411</v>
      </c>
      <c r="C269" s="18"/>
      <c r="D269" s="37">
        <v>37.5</v>
      </c>
      <c r="E269" s="98">
        <f t="shared" ref="E269:E332" si="59">D269/1.95583</f>
        <v>19.173445544858193</v>
      </c>
      <c r="F269" s="87"/>
      <c r="G269" s="19"/>
    </row>
    <row r="270" spans="1:7">
      <c r="A270" s="18" t="s">
        <v>412</v>
      </c>
      <c r="B270" s="24" t="s">
        <v>413</v>
      </c>
      <c r="C270" s="18"/>
      <c r="D270" s="37">
        <v>40.4</v>
      </c>
      <c r="E270" s="98">
        <f t="shared" si="59"/>
        <v>20.656192000327227</v>
      </c>
      <c r="F270" s="87"/>
      <c r="G270" s="19"/>
    </row>
    <row r="271" spans="1:7">
      <c r="A271" s="18" t="s">
        <v>414</v>
      </c>
      <c r="B271" s="24" t="s">
        <v>941</v>
      </c>
      <c r="C271" s="18"/>
      <c r="D271" s="37">
        <v>57.6</v>
      </c>
      <c r="E271" s="98">
        <f t="shared" si="59"/>
        <v>29.450412356902188</v>
      </c>
      <c r="F271" s="87"/>
      <c r="G271" s="19"/>
    </row>
    <row r="272" spans="1:7">
      <c r="A272" s="18" t="s">
        <v>415</v>
      </c>
      <c r="B272" s="24" t="s">
        <v>1054</v>
      </c>
      <c r="C272" s="18"/>
      <c r="D272" s="37">
        <v>55.8</v>
      </c>
      <c r="E272" s="98">
        <f t="shared" si="59"/>
        <v>28.530086970748989</v>
      </c>
      <c r="F272" s="87"/>
      <c r="G272" s="19"/>
    </row>
    <row r="273" spans="1:7">
      <c r="A273" s="18" t="s">
        <v>416</v>
      </c>
      <c r="B273" s="24" t="s">
        <v>916</v>
      </c>
      <c r="C273" s="18"/>
      <c r="D273" s="37">
        <v>21.3</v>
      </c>
      <c r="E273" s="98">
        <f t="shared" si="59"/>
        <v>10.890517069479454</v>
      </c>
      <c r="F273" s="87">
        <v>19.260000000000002</v>
      </c>
      <c r="G273" s="98">
        <f t="shared" ref="G273" si="60">F273/1.95583</f>
        <v>9.8474816318391696</v>
      </c>
    </row>
    <row r="274" spans="1:7">
      <c r="A274" s="18" t="s">
        <v>417</v>
      </c>
      <c r="B274" s="24" t="s">
        <v>917</v>
      </c>
      <c r="C274" s="18"/>
      <c r="D274" s="37">
        <v>21.3</v>
      </c>
      <c r="E274" s="98">
        <f t="shared" si="59"/>
        <v>10.890517069479454</v>
      </c>
      <c r="F274" s="87">
        <v>19.260000000000002</v>
      </c>
      <c r="G274" s="98">
        <f t="shared" ref="G274" si="61">F274/1.95583</f>
        <v>9.8474816318391696</v>
      </c>
    </row>
    <row r="275" spans="1:7">
      <c r="A275" s="18" t="s">
        <v>418</v>
      </c>
      <c r="B275" s="24" t="s">
        <v>918</v>
      </c>
      <c r="C275" s="18"/>
      <c r="D275" s="37">
        <v>21.3</v>
      </c>
      <c r="E275" s="98">
        <f t="shared" si="59"/>
        <v>10.890517069479454</v>
      </c>
      <c r="F275" s="87">
        <v>19.260000000000002</v>
      </c>
      <c r="G275" s="98">
        <f t="shared" ref="G275" si="62">F275/1.95583</f>
        <v>9.8474816318391696</v>
      </c>
    </row>
    <row r="276" spans="1:7">
      <c r="A276" s="18" t="s">
        <v>419</v>
      </c>
      <c r="B276" s="24" t="s">
        <v>919</v>
      </c>
      <c r="C276" s="18"/>
      <c r="D276" s="37">
        <v>21.3</v>
      </c>
      <c r="E276" s="98">
        <f t="shared" si="59"/>
        <v>10.890517069479454</v>
      </c>
      <c r="F276" s="87">
        <v>19.260000000000002</v>
      </c>
      <c r="G276" s="98">
        <f t="shared" ref="G276" si="63">F276/1.95583</f>
        <v>9.8474816318391696</v>
      </c>
    </row>
    <row r="277" spans="1:7">
      <c r="A277" s="18" t="s">
        <v>420</v>
      </c>
      <c r="B277" s="24" t="s">
        <v>920</v>
      </c>
      <c r="C277" s="18"/>
      <c r="D277" s="37">
        <v>21.3</v>
      </c>
      <c r="E277" s="98">
        <f t="shared" si="59"/>
        <v>10.890517069479454</v>
      </c>
      <c r="F277" s="87">
        <v>19.260000000000002</v>
      </c>
      <c r="G277" s="98">
        <f t="shared" ref="G277" si="64">F277/1.95583</f>
        <v>9.8474816318391696</v>
      </c>
    </row>
    <row r="278" spans="1:7">
      <c r="A278" s="18" t="s">
        <v>421</v>
      </c>
      <c r="B278" s="24" t="s">
        <v>921</v>
      </c>
      <c r="C278" s="18"/>
      <c r="D278" s="37">
        <v>21.3</v>
      </c>
      <c r="E278" s="98">
        <f t="shared" si="59"/>
        <v>10.890517069479454</v>
      </c>
      <c r="F278" s="87">
        <v>19.260000000000002</v>
      </c>
      <c r="G278" s="98">
        <f t="shared" ref="G278" si="65">F278/1.95583</f>
        <v>9.8474816318391696</v>
      </c>
    </row>
    <row r="279" spans="1:7">
      <c r="A279" s="18" t="s">
        <v>422</v>
      </c>
      <c r="B279" s="24" t="s">
        <v>1035</v>
      </c>
      <c r="C279" s="18"/>
      <c r="D279" s="37">
        <v>29.7</v>
      </c>
      <c r="E279" s="98">
        <f t="shared" si="59"/>
        <v>15.18536887152769</v>
      </c>
      <c r="F279" s="87"/>
      <c r="G279" s="19"/>
    </row>
    <row r="280" spans="1:7">
      <c r="A280" s="18" t="s">
        <v>423</v>
      </c>
      <c r="B280" s="24" t="s">
        <v>1034</v>
      </c>
      <c r="C280" s="18"/>
      <c r="D280" s="37">
        <v>33.200000000000003</v>
      </c>
      <c r="E280" s="98">
        <f t="shared" si="59"/>
        <v>16.974890455714455</v>
      </c>
      <c r="F280" s="87"/>
      <c r="G280" s="19"/>
    </row>
    <row r="281" spans="1:7">
      <c r="A281" s="18" t="s">
        <v>424</v>
      </c>
      <c r="B281" s="24" t="s">
        <v>1033</v>
      </c>
      <c r="C281" s="18"/>
      <c r="D281" s="37">
        <v>33.200000000000003</v>
      </c>
      <c r="E281" s="98">
        <f t="shared" si="59"/>
        <v>16.974890455714455</v>
      </c>
      <c r="F281" s="87"/>
      <c r="G281" s="19"/>
    </row>
    <row r="282" spans="1:7">
      <c r="A282" s="18" t="s">
        <v>425</v>
      </c>
      <c r="B282" s="24" t="s">
        <v>1032</v>
      </c>
      <c r="C282" s="18"/>
      <c r="D282" s="37">
        <v>63.9</v>
      </c>
      <c r="E282" s="98">
        <f t="shared" si="59"/>
        <v>32.671551208438359</v>
      </c>
      <c r="F282" s="87"/>
      <c r="G282" s="19"/>
    </row>
    <row r="283" spans="1:7">
      <c r="A283" s="18" t="s">
        <v>426</v>
      </c>
      <c r="B283" s="24" t="s">
        <v>427</v>
      </c>
      <c r="C283" s="18"/>
      <c r="D283" s="37">
        <v>29.7</v>
      </c>
      <c r="E283" s="98">
        <f t="shared" si="59"/>
        <v>15.18536887152769</v>
      </c>
      <c r="F283" s="87"/>
      <c r="G283" s="19"/>
    </row>
    <row r="284" spans="1:7">
      <c r="A284" s="18" t="s">
        <v>428</v>
      </c>
      <c r="B284" s="24" t="s">
        <v>1017</v>
      </c>
      <c r="C284" s="18"/>
      <c r="D284" s="37">
        <v>29.5</v>
      </c>
      <c r="E284" s="98">
        <f t="shared" si="59"/>
        <v>15.083110495288446</v>
      </c>
      <c r="F284" s="87"/>
      <c r="G284" s="19"/>
    </row>
    <row r="285" spans="1:7">
      <c r="A285" s="18" t="s">
        <v>429</v>
      </c>
      <c r="B285" s="24" t="s">
        <v>1043</v>
      </c>
      <c r="C285" s="18"/>
      <c r="D285" s="38">
        <v>33.200000000000003</v>
      </c>
      <c r="E285" s="98">
        <f t="shared" si="59"/>
        <v>16.974890455714455</v>
      </c>
      <c r="F285" s="87"/>
      <c r="G285" s="19"/>
    </row>
    <row r="286" spans="1:7">
      <c r="A286" s="18" t="s">
        <v>430</v>
      </c>
      <c r="B286" s="24" t="s">
        <v>1042</v>
      </c>
      <c r="C286" s="18"/>
      <c r="D286" s="37">
        <v>89.8</v>
      </c>
      <c r="E286" s="98">
        <f t="shared" si="59"/>
        <v>45.914010931420421</v>
      </c>
      <c r="F286" s="87"/>
      <c r="G286" s="19"/>
    </row>
    <row r="287" spans="1:7">
      <c r="A287" s="18" t="s">
        <v>431</v>
      </c>
      <c r="B287" s="24" t="s">
        <v>1088</v>
      </c>
      <c r="C287" s="18"/>
      <c r="D287" s="38">
        <v>250</v>
      </c>
      <c r="E287" s="98">
        <f t="shared" si="59"/>
        <v>127.82297029905462</v>
      </c>
      <c r="F287" s="87"/>
      <c r="G287" s="19"/>
    </row>
    <row r="288" spans="1:7">
      <c r="A288" s="18" t="s">
        <v>432</v>
      </c>
      <c r="B288" s="24" t="s">
        <v>433</v>
      </c>
      <c r="C288" s="18"/>
      <c r="D288" s="37">
        <v>4.7</v>
      </c>
      <c r="E288" s="98">
        <f t="shared" si="59"/>
        <v>2.4030718416222272</v>
      </c>
      <c r="F288" s="87"/>
      <c r="G288" s="19"/>
    </row>
    <row r="289" spans="1:7">
      <c r="A289" s="18" t="s">
        <v>434</v>
      </c>
      <c r="B289" s="24" t="s">
        <v>435</v>
      </c>
      <c r="C289" s="18"/>
      <c r="D289" s="37">
        <v>4.7</v>
      </c>
      <c r="E289" s="98">
        <f t="shared" si="59"/>
        <v>2.4030718416222272</v>
      </c>
      <c r="F289" s="87">
        <v>2.73</v>
      </c>
      <c r="G289" s="98">
        <f t="shared" ref="G289" si="66">F289/1.95583</f>
        <v>1.3958268356656764</v>
      </c>
    </row>
    <row r="290" spans="1:7">
      <c r="A290" s="18" t="s">
        <v>436</v>
      </c>
      <c r="B290" s="24" t="s">
        <v>437</v>
      </c>
      <c r="C290" s="18"/>
      <c r="D290" s="37">
        <v>5.9</v>
      </c>
      <c r="E290" s="98">
        <f t="shared" si="59"/>
        <v>3.0166220990576895</v>
      </c>
      <c r="F290" s="87">
        <v>3.94</v>
      </c>
      <c r="G290" s="98">
        <f t="shared" ref="G290" si="67">F290/1.95583</f>
        <v>2.0144900119131011</v>
      </c>
    </row>
    <row r="291" spans="1:7">
      <c r="A291" s="18" t="s">
        <v>438</v>
      </c>
      <c r="B291" s="24" t="s">
        <v>439</v>
      </c>
      <c r="C291" s="18"/>
      <c r="D291" s="37">
        <v>5.9</v>
      </c>
      <c r="E291" s="98">
        <f t="shared" si="59"/>
        <v>3.0166220990576895</v>
      </c>
      <c r="F291" s="87">
        <v>3.94</v>
      </c>
      <c r="G291" s="98">
        <f t="shared" ref="G291" si="68">F291/1.95583</f>
        <v>2.0144900119131011</v>
      </c>
    </row>
    <row r="292" spans="1:7">
      <c r="A292" s="18" t="s">
        <v>440</v>
      </c>
      <c r="B292" s="24" t="s">
        <v>441</v>
      </c>
      <c r="C292" s="18"/>
      <c r="D292" s="37">
        <v>4</v>
      </c>
      <c r="E292" s="98">
        <f t="shared" si="59"/>
        <v>2.045167524784874</v>
      </c>
      <c r="F292" s="87">
        <v>3.94</v>
      </c>
      <c r="G292" s="98">
        <f t="shared" ref="G292" si="69">F292/1.95583</f>
        <v>2.0144900119131011</v>
      </c>
    </row>
    <row r="293" spans="1:7">
      <c r="A293" s="18" t="s">
        <v>442</v>
      </c>
      <c r="B293" s="24" t="s">
        <v>443</v>
      </c>
      <c r="C293" s="18"/>
      <c r="D293" s="37">
        <v>6.6</v>
      </c>
      <c r="E293" s="98">
        <f t="shared" si="59"/>
        <v>3.3745264158950419</v>
      </c>
      <c r="F293" s="87">
        <v>3.94</v>
      </c>
      <c r="G293" s="98">
        <f t="shared" ref="G293" si="70">F293/1.95583</f>
        <v>2.0144900119131011</v>
      </c>
    </row>
    <row r="294" spans="1:7">
      <c r="A294" s="18" t="s">
        <v>444</v>
      </c>
      <c r="B294" s="24" t="s">
        <v>445</v>
      </c>
      <c r="C294" s="18"/>
      <c r="D294" s="37">
        <v>29.4</v>
      </c>
      <c r="E294" s="98">
        <f t="shared" si="59"/>
        <v>15.031981307168824</v>
      </c>
      <c r="F294" s="87">
        <v>32.08</v>
      </c>
      <c r="G294" s="98">
        <f t="shared" ref="G294" si="71">F294/1.95583</f>
        <v>16.402243548774688</v>
      </c>
    </row>
    <row r="295" spans="1:7">
      <c r="A295" s="18" t="s">
        <v>446</v>
      </c>
      <c r="B295" s="24" t="s">
        <v>447</v>
      </c>
      <c r="C295" s="18"/>
      <c r="D295" s="37">
        <v>13.9</v>
      </c>
      <c r="E295" s="98">
        <f t="shared" si="59"/>
        <v>7.106957148627437</v>
      </c>
      <c r="F295" s="87">
        <v>19.91</v>
      </c>
      <c r="G295" s="98">
        <f t="shared" ref="G295" si="72">F295/1.95583</f>
        <v>10.17982135461671</v>
      </c>
    </row>
    <row r="296" spans="1:7">
      <c r="A296" s="18" t="s">
        <v>448</v>
      </c>
      <c r="B296" s="24" t="s">
        <v>449</v>
      </c>
      <c r="C296" s="18"/>
      <c r="D296" s="37">
        <v>13.9</v>
      </c>
      <c r="E296" s="98">
        <f t="shared" si="59"/>
        <v>7.106957148627437</v>
      </c>
      <c r="F296" s="87">
        <v>19.91</v>
      </c>
      <c r="G296" s="98">
        <f t="shared" ref="G296" si="73">F296/1.95583</f>
        <v>10.17982135461671</v>
      </c>
    </row>
    <row r="297" spans="1:7">
      <c r="A297" s="18" t="s">
        <v>450</v>
      </c>
      <c r="B297" s="24" t="s">
        <v>451</v>
      </c>
      <c r="C297" s="18"/>
      <c r="D297" s="37">
        <v>21.3</v>
      </c>
      <c r="E297" s="98">
        <f t="shared" si="59"/>
        <v>10.890517069479454</v>
      </c>
      <c r="F297" s="87"/>
      <c r="G297" s="19"/>
    </row>
    <row r="298" spans="1:7">
      <c r="A298" s="18" t="s">
        <v>452</v>
      </c>
      <c r="B298" s="24" t="s">
        <v>453</v>
      </c>
      <c r="C298" s="18"/>
      <c r="D298" s="37">
        <v>25</v>
      </c>
      <c r="E298" s="98">
        <f t="shared" si="59"/>
        <v>12.782297029905463</v>
      </c>
      <c r="F298" s="87">
        <v>23.26</v>
      </c>
      <c r="G298" s="98">
        <f t="shared" ref="G298" si="74">F298/1.95583</f>
        <v>11.892649156624042</v>
      </c>
    </row>
    <row r="299" spans="1:7">
      <c r="A299" s="18" t="s">
        <v>454</v>
      </c>
      <c r="B299" s="24" t="s">
        <v>1085</v>
      </c>
      <c r="C299" s="18"/>
      <c r="D299" s="37">
        <v>29.7</v>
      </c>
      <c r="E299" s="98">
        <f t="shared" si="59"/>
        <v>15.18536887152769</v>
      </c>
      <c r="F299" s="87"/>
      <c r="G299" s="19"/>
    </row>
    <row r="300" spans="1:7">
      <c r="A300" s="18" t="s">
        <v>455</v>
      </c>
      <c r="B300" s="24" t="s">
        <v>1089</v>
      </c>
      <c r="C300" s="18"/>
      <c r="D300" s="37">
        <v>29.7</v>
      </c>
      <c r="E300" s="98">
        <f t="shared" si="59"/>
        <v>15.18536887152769</v>
      </c>
      <c r="F300" s="87"/>
      <c r="G300" s="19"/>
    </row>
    <row r="301" spans="1:7">
      <c r="A301" s="18" t="s">
        <v>456</v>
      </c>
      <c r="B301" s="24" t="s">
        <v>1084</v>
      </c>
      <c r="C301" s="18"/>
      <c r="D301" s="37">
        <v>41.8</v>
      </c>
      <c r="E301" s="98">
        <f t="shared" si="59"/>
        <v>21.372000634001932</v>
      </c>
      <c r="F301" s="87"/>
      <c r="G301" s="19"/>
    </row>
    <row r="302" spans="1:7">
      <c r="A302" s="18" t="s">
        <v>457</v>
      </c>
      <c r="B302" s="24" t="s">
        <v>458</v>
      </c>
      <c r="C302" s="18"/>
      <c r="D302" s="37">
        <v>38.4</v>
      </c>
      <c r="E302" s="98">
        <f t="shared" si="59"/>
        <v>19.633608237934791</v>
      </c>
      <c r="F302" s="87"/>
      <c r="G302" s="19"/>
    </row>
    <row r="303" spans="1:7">
      <c r="A303" s="18" t="s">
        <v>459</v>
      </c>
      <c r="B303" s="24" t="s">
        <v>1080</v>
      </c>
      <c r="C303" s="18"/>
      <c r="D303" s="37">
        <v>46.5</v>
      </c>
      <c r="E303" s="98">
        <f t="shared" si="59"/>
        <v>23.77507247562416</v>
      </c>
      <c r="F303" s="87"/>
      <c r="G303" s="19"/>
    </row>
    <row r="304" spans="1:7">
      <c r="A304" s="18" t="s">
        <v>460</v>
      </c>
      <c r="B304" s="24" t="s">
        <v>461</v>
      </c>
      <c r="C304" s="18"/>
      <c r="D304" s="37">
        <v>22.7</v>
      </c>
      <c r="E304" s="98">
        <f t="shared" si="59"/>
        <v>11.606325703154159</v>
      </c>
      <c r="F304" s="87"/>
      <c r="G304" s="19"/>
    </row>
    <row r="305" spans="1:7">
      <c r="A305" s="18" t="s">
        <v>462</v>
      </c>
      <c r="B305" s="24" t="s">
        <v>1086</v>
      </c>
      <c r="C305" s="18"/>
      <c r="D305" s="37">
        <v>30.8</v>
      </c>
      <c r="E305" s="98">
        <f t="shared" si="59"/>
        <v>15.74778994084353</v>
      </c>
      <c r="F305" s="87"/>
      <c r="G305" s="19"/>
    </row>
    <row r="306" spans="1:7">
      <c r="A306" s="18" t="s">
        <v>463</v>
      </c>
      <c r="B306" s="24" t="s">
        <v>1090</v>
      </c>
      <c r="C306" s="18"/>
      <c r="D306" s="37">
        <v>37.700000000000003</v>
      </c>
      <c r="E306" s="98">
        <f t="shared" si="59"/>
        <v>19.275703921097438</v>
      </c>
      <c r="F306" s="87"/>
      <c r="G306" s="19"/>
    </row>
    <row r="307" spans="1:7">
      <c r="A307" s="18" t="s">
        <v>464</v>
      </c>
      <c r="B307" s="24" t="s">
        <v>465</v>
      </c>
      <c r="C307" s="18"/>
      <c r="D307" s="38">
        <v>1.5</v>
      </c>
      <c r="E307" s="98">
        <f t="shared" si="59"/>
        <v>0.76693782179432779</v>
      </c>
      <c r="F307" s="87"/>
      <c r="G307" s="19"/>
    </row>
    <row r="308" spans="1:7">
      <c r="A308" s="18" t="s">
        <v>466</v>
      </c>
      <c r="B308" s="24" t="s">
        <v>467</v>
      </c>
      <c r="C308" s="18"/>
      <c r="D308" s="38">
        <v>1.5</v>
      </c>
      <c r="E308" s="98">
        <f t="shared" si="59"/>
        <v>0.76693782179432779</v>
      </c>
      <c r="F308" s="87"/>
      <c r="G308" s="19"/>
    </row>
    <row r="309" spans="1:7">
      <c r="A309" s="18" t="s">
        <v>468</v>
      </c>
      <c r="B309" s="24" t="s">
        <v>469</v>
      </c>
      <c r="C309" s="18"/>
      <c r="D309" s="38">
        <v>1.5</v>
      </c>
      <c r="E309" s="98">
        <f t="shared" si="59"/>
        <v>0.76693782179432779</v>
      </c>
      <c r="F309" s="87"/>
      <c r="G309" s="19"/>
    </row>
    <row r="310" spans="1:7">
      <c r="A310" s="18" t="s">
        <v>470</v>
      </c>
      <c r="B310" s="24" t="s">
        <v>471</v>
      </c>
      <c r="C310" s="18"/>
      <c r="D310" s="38">
        <v>4.5</v>
      </c>
      <c r="E310" s="98">
        <f t="shared" si="59"/>
        <v>2.300813465382983</v>
      </c>
      <c r="F310" s="87">
        <v>2.66</v>
      </c>
      <c r="G310" s="98">
        <f t="shared" ref="G310" si="75">F310/1.95583</f>
        <v>1.3600364039819413</v>
      </c>
    </row>
    <row r="311" spans="1:7">
      <c r="A311" s="18" t="s">
        <v>472</v>
      </c>
      <c r="B311" s="24" t="s">
        <v>473</v>
      </c>
      <c r="C311" s="18"/>
      <c r="D311" s="38">
        <v>3.7</v>
      </c>
      <c r="E311" s="98">
        <f t="shared" si="59"/>
        <v>1.8917799604260086</v>
      </c>
      <c r="F311" s="87"/>
      <c r="G311" s="19"/>
    </row>
    <row r="312" spans="1:7">
      <c r="A312" s="18" t="s">
        <v>474</v>
      </c>
      <c r="B312" s="24" t="s">
        <v>475</v>
      </c>
      <c r="C312" s="18"/>
      <c r="D312" s="38">
        <v>4.5</v>
      </c>
      <c r="E312" s="98">
        <f t="shared" si="59"/>
        <v>2.300813465382983</v>
      </c>
      <c r="F312" s="87"/>
      <c r="G312" s="19"/>
    </row>
    <row r="313" spans="1:7">
      <c r="A313" s="18" t="s">
        <v>476</v>
      </c>
      <c r="B313" s="24" t="s">
        <v>477</v>
      </c>
      <c r="C313" s="18"/>
      <c r="D313" s="38">
        <v>6.1</v>
      </c>
      <c r="E313" s="98">
        <f t="shared" si="59"/>
        <v>3.1188804752969328</v>
      </c>
      <c r="F313" s="87"/>
      <c r="G313" s="19"/>
    </row>
    <row r="314" spans="1:7">
      <c r="A314" s="18" t="s">
        <v>478</v>
      </c>
      <c r="B314" s="24" t="s">
        <v>479</v>
      </c>
      <c r="C314" s="18"/>
      <c r="D314" s="38">
        <v>5</v>
      </c>
      <c r="E314" s="98">
        <f t="shared" si="59"/>
        <v>2.5564594059810926</v>
      </c>
      <c r="F314" s="87"/>
      <c r="G314" s="19"/>
    </row>
    <row r="315" spans="1:7">
      <c r="A315" s="18" t="s">
        <v>480</v>
      </c>
      <c r="B315" s="24" t="s">
        <v>481</v>
      </c>
      <c r="C315" s="18"/>
      <c r="D315" s="38">
        <v>5.3</v>
      </c>
      <c r="E315" s="98">
        <f t="shared" si="59"/>
        <v>2.7098469703399579</v>
      </c>
      <c r="F315" s="87"/>
      <c r="G315" s="19"/>
    </row>
    <row r="316" spans="1:7">
      <c r="A316" s="18" t="s">
        <v>482</v>
      </c>
      <c r="B316" s="24" t="s">
        <v>483</v>
      </c>
      <c r="C316" s="18"/>
      <c r="D316" s="38">
        <v>5</v>
      </c>
      <c r="E316" s="98">
        <f t="shared" si="59"/>
        <v>2.5564594059810926</v>
      </c>
      <c r="F316" s="87"/>
      <c r="G316" s="19"/>
    </row>
    <row r="317" spans="1:7">
      <c r="A317" s="18" t="s">
        <v>484</v>
      </c>
      <c r="B317" s="24" t="s">
        <v>1006</v>
      </c>
      <c r="C317" s="18"/>
      <c r="D317" s="37">
        <v>13.8</v>
      </c>
      <c r="E317" s="98">
        <f t="shared" si="59"/>
        <v>7.0558279605078154</v>
      </c>
      <c r="F317" s="87"/>
      <c r="G317" s="19"/>
    </row>
    <row r="318" spans="1:7">
      <c r="A318" s="18" t="s">
        <v>485</v>
      </c>
      <c r="B318" s="24" t="s">
        <v>1091</v>
      </c>
      <c r="C318" s="18"/>
      <c r="D318" s="37">
        <v>21.3</v>
      </c>
      <c r="E318" s="98">
        <f t="shared" si="59"/>
        <v>10.890517069479454</v>
      </c>
      <c r="F318" s="87"/>
      <c r="G318" s="19"/>
    </row>
    <row r="319" spans="1:7">
      <c r="A319" s="18" t="s">
        <v>486</v>
      </c>
      <c r="B319" s="24" t="s">
        <v>1070</v>
      </c>
      <c r="C319" s="18"/>
      <c r="D319" s="37">
        <v>24.5</v>
      </c>
      <c r="E319" s="98">
        <f t="shared" si="59"/>
        <v>12.526651089307354</v>
      </c>
      <c r="F319" s="87"/>
      <c r="G319" s="19"/>
    </row>
    <row r="320" spans="1:7">
      <c r="A320" s="18" t="s">
        <v>487</v>
      </c>
      <c r="B320" s="24" t="s">
        <v>1071</v>
      </c>
      <c r="C320" s="18"/>
      <c r="D320" s="37">
        <v>24.5</v>
      </c>
      <c r="E320" s="98">
        <f t="shared" si="59"/>
        <v>12.526651089307354</v>
      </c>
      <c r="F320" s="87"/>
      <c r="G320" s="19"/>
    </row>
    <row r="321" spans="1:7">
      <c r="A321" s="18" t="s">
        <v>488</v>
      </c>
      <c r="B321" s="24" t="s">
        <v>1092</v>
      </c>
      <c r="C321" s="18"/>
      <c r="D321" s="37">
        <v>24.5</v>
      </c>
      <c r="E321" s="98">
        <f t="shared" si="59"/>
        <v>12.526651089307354</v>
      </c>
      <c r="F321" s="87">
        <v>17.649999999999999</v>
      </c>
      <c r="G321" s="98">
        <f t="shared" ref="G321" si="76">F321/1.95583</f>
        <v>9.024301703113256</v>
      </c>
    </row>
    <row r="322" spans="1:7">
      <c r="A322" s="18" t="s">
        <v>489</v>
      </c>
      <c r="B322" s="24" t="s">
        <v>1007</v>
      </c>
      <c r="C322" s="18"/>
      <c r="D322" s="37">
        <v>26.7</v>
      </c>
      <c r="E322" s="98">
        <f t="shared" si="59"/>
        <v>13.651493227939033</v>
      </c>
      <c r="F322" s="87"/>
      <c r="G322" s="19"/>
    </row>
    <row r="323" spans="1:7">
      <c r="A323" s="18" t="s">
        <v>490</v>
      </c>
      <c r="B323" s="24" t="s">
        <v>1008</v>
      </c>
      <c r="C323" s="18"/>
      <c r="D323" s="37">
        <v>26.7</v>
      </c>
      <c r="E323" s="98">
        <f t="shared" si="59"/>
        <v>13.651493227939033</v>
      </c>
      <c r="F323" s="87"/>
      <c r="G323" s="19"/>
    </row>
    <row r="324" spans="1:7">
      <c r="A324" s="18" t="s">
        <v>491</v>
      </c>
      <c r="B324" s="24" t="s">
        <v>993</v>
      </c>
      <c r="C324" s="18"/>
      <c r="D324" s="37">
        <v>31.6</v>
      </c>
      <c r="E324" s="98">
        <f t="shared" si="59"/>
        <v>16.156823445800505</v>
      </c>
      <c r="F324" s="87"/>
      <c r="G324" s="19"/>
    </row>
    <row r="325" spans="1:7">
      <c r="A325" s="18" t="s">
        <v>492</v>
      </c>
      <c r="B325" s="24" t="s">
        <v>994</v>
      </c>
      <c r="C325" s="18"/>
      <c r="D325" s="37">
        <v>31.6</v>
      </c>
      <c r="E325" s="98">
        <f t="shared" si="59"/>
        <v>16.156823445800505</v>
      </c>
      <c r="F325" s="87"/>
      <c r="G325" s="19"/>
    </row>
    <row r="326" spans="1:7">
      <c r="A326" s="18" t="s">
        <v>493</v>
      </c>
      <c r="B326" s="24" t="s">
        <v>494</v>
      </c>
      <c r="C326" s="18"/>
      <c r="D326" s="37">
        <v>62.4</v>
      </c>
      <c r="E326" s="98">
        <f t="shared" si="59"/>
        <v>31.904613386644034</v>
      </c>
      <c r="F326" s="87"/>
      <c r="G326" s="19"/>
    </row>
    <row r="327" spans="1:7">
      <c r="A327" s="18" t="s">
        <v>495</v>
      </c>
      <c r="B327" s="24" t="s">
        <v>496</v>
      </c>
      <c r="C327" s="18"/>
      <c r="D327" s="37">
        <v>78</v>
      </c>
      <c r="E327" s="98">
        <f t="shared" si="59"/>
        <v>39.880766733305045</v>
      </c>
      <c r="F327" s="87"/>
      <c r="G327" s="19"/>
    </row>
    <row r="328" spans="1:7">
      <c r="A328" s="18" t="s">
        <v>497</v>
      </c>
      <c r="B328" s="24" t="s">
        <v>952</v>
      </c>
      <c r="C328" s="18"/>
      <c r="D328" s="37">
        <v>92</v>
      </c>
      <c r="E328" s="98">
        <f t="shared" si="59"/>
        <v>47.038853070052099</v>
      </c>
      <c r="F328" s="87"/>
      <c r="G328" s="19"/>
    </row>
    <row r="329" spans="1:7">
      <c r="A329" s="18" t="s">
        <v>498</v>
      </c>
      <c r="B329" s="24" t="s">
        <v>953</v>
      </c>
      <c r="C329" s="18"/>
      <c r="D329" s="37">
        <v>92</v>
      </c>
      <c r="E329" s="98">
        <f t="shared" si="59"/>
        <v>47.038853070052099</v>
      </c>
      <c r="F329" s="87"/>
      <c r="G329" s="19"/>
    </row>
    <row r="330" spans="1:7">
      <c r="A330" s="58" t="s">
        <v>499</v>
      </c>
      <c r="B330" s="59" t="s">
        <v>500</v>
      </c>
      <c r="C330" s="58"/>
      <c r="D330" s="60">
        <v>30</v>
      </c>
      <c r="E330" s="98">
        <f t="shared" si="59"/>
        <v>15.338756435886555</v>
      </c>
      <c r="F330" s="87"/>
      <c r="G330" s="19"/>
    </row>
    <row r="331" spans="1:7">
      <c r="A331" s="58" t="s">
        <v>501</v>
      </c>
      <c r="B331" s="59" t="s">
        <v>502</v>
      </c>
      <c r="C331" s="58"/>
      <c r="D331" s="60">
        <v>30</v>
      </c>
      <c r="E331" s="98">
        <f t="shared" si="59"/>
        <v>15.338756435886555</v>
      </c>
      <c r="F331" s="87"/>
      <c r="G331" s="19"/>
    </row>
    <row r="332" spans="1:7">
      <c r="A332" s="58" t="s">
        <v>503</v>
      </c>
      <c r="B332" s="59" t="s">
        <v>504</v>
      </c>
      <c r="C332" s="58"/>
      <c r="D332" s="60">
        <v>30</v>
      </c>
      <c r="E332" s="98">
        <f t="shared" si="59"/>
        <v>15.338756435886555</v>
      </c>
      <c r="F332" s="87"/>
      <c r="G332" s="19"/>
    </row>
    <row r="333" spans="1:7">
      <c r="A333" s="58" t="s">
        <v>505</v>
      </c>
      <c r="B333" s="59" t="s">
        <v>506</v>
      </c>
      <c r="C333" s="58"/>
      <c r="D333" s="60">
        <v>30</v>
      </c>
      <c r="E333" s="98">
        <f t="shared" ref="E333:G396" si="77">D333/1.95583</f>
        <v>15.338756435886555</v>
      </c>
      <c r="F333" s="87"/>
      <c r="G333" s="19"/>
    </row>
    <row r="334" spans="1:7">
      <c r="A334" s="58" t="s">
        <v>507</v>
      </c>
      <c r="B334" s="59" t="s">
        <v>508</v>
      </c>
      <c r="C334" s="58"/>
      <c r="D334" s="60">
        <v>30</v>
      </c>
      <c r="E334" s="98">
        <f t="shared" si="77"/>
        <v>15.338756435886555</v>
      </c>
      <c r="F334" s="87"/>
      <c r="G334" s="19"/>
    </row>
    <row r="335" spans="1:7">
      <c r="A335" s="58" t="s">
        <v>509</v>
      </c>
      <c r="B335" s="59" t="s">
        <v>510</v>
      </c>
      <c r="C335" s="58"/>
      <c r="D335" s="60">
        <v>30</v>
      </c>
      <c r="E335" s="98">
        <f t="shared" si="77"/>
        <v>15.338756435886555</v>
      </c>
      <c r="F335" s="87"/>
      <c r="G335" s="19"/>
    </row>
    <row r="336" spans="1:7" ht="30">
      <c r="A336" s="18" t="s">
        <v>511</v>
      </c>
      <c r="B336" s="24" t="s">
        <v>512</v>
      </c>
      <c r="C336" s="18"/>
      <c r="D336" s="38">
        <v>20</v>
      </c>
      <c r="E336" s="98">
        <f t="shared" si="77"/>
        <v>10.22583762392437</v>
      </c>
      <c r="F336" s="87"/>
      <c r="G336" s="19"/>
    </row>
    <row r="337" spans="1:7" ht="30">
      <c r="A337" s="18" t="s">
        <v>513</v>
      </c>
      <c r="B337" s="24" t="s">
        <v>913</v>
      </c>
      <c r="C337" s="18"/>
      <c r="D337" s="38">
        <v>21</v>
      </c>
      <c r="E337" s="98">
        <f t="shared" si="77"/>
        <v>10.737129505120588</v>
      </c>
      <c r="F337" s="87"/>
      <c r="G337" s="19"/>
    </row>
    <row r="338" spans="1:7">
      <c r="A338" s="18" t="s">
        <v>514</v>
      </c>
      <c r="B338" s="24" t="s">
        <v>951</v>
      </c>
      <c r="C338" s="18"/>
      <c r="D338" s="37">
        <v>2.6</v>
      </c>
      <c r="E338" s="98">
        <f t="shared" si="77"/>
        <v>1.3293588911101681</v>
      </c>
      <c r="F338" s="87">
        <v>1.61</v>
      </c>
      <c r="G338" s="98">
        <f t="shared" si="77"/>
        <v>0.82317992872591184</v>
      </c>
    </row>
    <row r="339" spans="1:7">
      <c r="A339" s="18" t="s">
        <v>515</v>
      </c>
      <c r="B339" s="24" t="s">
        <v>516</v>
      </c>
      <c r="C339" s="18"/>
      <c r="D339" s="37">
        <v>4.8</v>
      </c>
      <c r="E339" s="98">
        <f t="shared" si="77"/>
        <v>2.4542010297418488</v>
      </c>
      <c r="F339" s="87"/>
      <c r="G339" s="19"/>
    </row>
    <row r="340" spans="1:7">
      <c r="A340" s="18" t="s">
        <v>517</v>
      </c>
      <c r="B340" s="24" t="s">
        <v>518</v>
      </c>
      <c r="C340" s="18"/>
      <c r="D340" s="37">
        <v>7.8</v>
      </c>
      <c r="E340" s="98">
        <f t="shared" si="77"/>
        <v>3.9880766733305042</v>
      </c>
      <c r="F340" s="87"/>
      <c r="G340" s="19"/>
    </row>
    <row r="341" spans="1:7">
      <c r="A341" s="18" t="s">
        <v>519</v>
      </c>
      <c r="B341" s="24" t="s">
        <v>1061</v>
      </c>
      <c r="C341" s="18"/>
      <c r="D341" s="37">
        <v>6.5</v>
      </c>
      <c r="E341" s="98">
        <f t="shared" si="77"/>
        <v>3.3233972277754202</v>
      </c>
      <c r="F341" s="87"/>
      <c r="G341" s="19"/>
    </row>
    <row r="342" spans="1:7">
      <c r="A342" s="18" t="s">
        <v>520</v>
      </c>
      <c r="B342" s="24" t="s">
        <v>521</v>
      </c>
      <c r="C342" s="18"/>
      <c r="D342" s="37">
        <v>11</v>
      </c>
      <c r="E342" s="98">
        <f t="shared" si="77"/>
        <v>5.6242106931584033</v>
      </c>
      <c r="F342" s="87">
        <v>4.0199999999999996</v>
      </c>
      <c r="G342" s="98">
        <f t="shared" si="77"/>
        <v>2.0553933624087981</v>
      </c>
    </row>
    <row r="343" spans="1:7">
      <c r="A343" s="18" t="s">
        <v>522</v>
      </c>
      <c r="B343" s="24" t="s">
        <v>523</v>
      </c>
      <c r="C343" s="18"/>
      <c r="D343" s="37">
        <v>11</v>
      </c>
      <c r="E343" s="98">
        <f t="shared" si="77"/>
        <v>5.6242106931584033</v>
      </c>
      <c r="F343" s="87">
        <v>4.0199999999999996</v>
      </c>
      <c r="G343" s="98">
        <f t="shared" si="77"/>
        <v>2.0553933624087981</v>
      </c>
    </row>
    <row r="344" spans="1:7">
      <c r="A344" s="18" t="s">
        <v>524</v>
      </c>
      <c r="B344" s="24" t="s">
        <v>525</v>
      </c>
      <c r="C344" s="18"/>
      <c r="D344" s="37">
        <v>10.199999999999999</v>
      </c>
      <c r="E344" s="98">
        <f t="shared" si="77"/>
        <v>5.2151771882014284</v>
      </c>
      <c r="F344" s="87"/>
      <c r="G344" s="19"/>
    </row>
    <row r="345" spans="1:7">
      <c r="A345" s="18" t="s">
        <v>526</v>
      </c>
      <c r="B345" s="24" t="s">
        <v>527</v>
      </c>
      <c r="C345" s="18"/>
      <c r="D345" s="37">
        <v>10.8</v>
      </c>
      <c r="E345" s="98">
        <f t="shared" si="77"/>
        <v>5.52195231691916</v>
      </c>
      <c r="F345" s="87"/>
      <c r="G345" s="19"/>
    </row>
    <row r="346" spans="1:7">
      <c r="A346" s="18" t="s">
        <v>529</v>
      </c>
      <c r="B346" s="24" t="s">
        <v>528</v>
      </c>
      <c r="C346" s="18"/>
      <c r="D346" s="37">
        <v>19</v>
      </c>
      <c r="E346" s="98">
        <f t="shared" si="77"/>
        <v>9.7145457427281521</v>
      </c>
      <c r="F346" s="87">
        <v>17.649999999999999</v>
      </c>
      <c r="G346" s="98">
        <f t="shared" ref="G346" si="78">F346/1.95583</f>
        <v>9.024301703113256</v>
      </c>
    </row>
    <row r="347" spans="1:7">
      <c r="A347" s="18" t="s">
        <v>530</v>
      </c>
      <c r="B347" s="24" t="s">
        <v>531</v>
      </c>
      <c r="C347" s="18"/>
      <c r="D347" s="37">
        <v>34.1</v>
      </c>
      <c r="E347" s="98">
        <f t="shared" si="77"/>
        <v>17.435053148791052</v>
      </c>
      <c r="F347" s="87"/>
      <c r="G347" s="98"/>
    </row>
    <row r="348" spans="1:7">
      <c r="A348" s="18" t="s">
        <v>532</v>
      </c>
      <c r="B348" s="24" t="s">
        <v>533</v>
      </c>
      <c r="C348" s="18"/>
      <c r="D348" s="37">
        <v>12.2</v>
      </c>
      <c r="E348" s="98">
        <f t="shared" si="77"/>
        <v>6.2377609505938656</v>
      </c>
      <c r="F348" s="87">
        <v>8.02</v>
      </c>
      <c r="G348" s="98">
        <f t="shared" ref="G348" si="79">F348/1.95583</f>
        <v>4.1005608871936721</v>
      </c>
    </row>
    <row r="349" spans="1:7" ht="15.75" customHeight="1">
      <c r="A349" s="18" t="s">
        <v>534</v>
      </c>
      <c r="B349" s="24" t="s">
        <v>535</v>
      </c>
      <c r="C349" s="18"/>
      <c r="D349" s="37">
        <v>2.9</v>
      </c>
      <c r="E349" s="98">
        <f t="shared" si="77"/>
        <v>1.4827464554690335</v>
      </c>
      <c r="F349" s="87">
        <v>1.77</v>
      </c>
      <c r="G349" s="98">
        <f t="shared" ref="G349" si="80">F349/1.95583</f>
        <v>0.9049866297173067</v>
      </c>
    </row>
    <row r="350" spans="1:7">
      <c r="A350" s="18" t="s">
        <v>536</v>
      </c>
      <c r="B350" s="24" t="s">
        <v>537</v>
      </c>
      <c r="C350" s="18"/>
      <c r="D350" s="37">
        <v>4</v>
      </c>
      <c r="E350" s="98">
        <f t="shared" si="77"/>
        <v>2.045167524784874</v>
      </c>
      <c r="F350" s="87"/>
      <c r="G350" s="98"/>
    </row>
    <row r="351" spans="1:7">
      <c r="A351" s="18" t="s">
        <v>538</v>
      </c>
      <c r="B351" s="24" t="s">
        <v>1093</v>
      </c>
      <c r="C351" s="18"/>
      <c r="D351" s="37">
        <v>4.7</v>
      </c>
      <c r="E351" s="98">
        <f t="shared" si="77"/>
        <v>2.4030718416222272</v>
      </c>
      <c r="F351" s="87"/>
      <c r="G351" s="98"/>
    </row>
    <row r="352" spans="1:7">
      <c r="A352" s="18" t="s">
        <v>539</v>
      </c>
      <c r="B352" s="24" t="s">
        <v>540</v>
      </c>
      <c r="C352" s="18"/>
      <c r="D352" s="37">
        <v>3.8</v>
      </c>
      <c r="E352" s="98">
        <f t="shared" si="77"/>
        <v>1.9429091485456302</v>
      </c>
      <c r="F352" s="87">
        <v>1.77</v>
      </c>
      <c r="G352" s="98">
        <f t="shared" ref="G352" si="81">F352/1.95583</f>
        <v>0.9049866297173067</v>
      </c>
    </row>
    <row r="353" spans="1:7">
      <c r="A353" s="18" t="s">
        <v>541</v>
      </c>
      <c r="B353" s="24" t="s">
        <v>542</v>
      </c>
      <c r="C353" s="18"/>
      <c r="D353" s="37">
        <v>4.8</v>
      </c>
      <c r="E353" s="98">
        <f t="shared" si="77"/>
        <v>2.4542010297418488</v>
      </c>
      <c r="F353" s="87"/>
      <c r="G353" s="19"/>
    </row>
    <row r="354" spans="1:7">
      <c r="A354" s="18" t="s">
        <v>543</v>
      </c>
      <c r="B354" s="24" t="s">
        <v>544</v>
      </c>
      <c r="C354" s="18"/>
      <c r="D354" s="37">
        <v>6.4</v>
      </c>
      <c r="E354" s="98">
        <f t="shared" si="77"/>
        <v>3.2722680396557986</v>
      </c>
      <c r="F354" s="87"/>
      <c r="G354" s="19"/>
    </row>
    <row r="355" spans="1:7">
      <c r="A355" s="18" t="s">
        <v>545</v>
      </c>
      <c r="B355" s="24" t="s">
        <v>546</v>
      </c>
      <c r="C355" s="18"/>
      <c r="D355" s="38">
        <v>6.7</v>
      </c>
      <c r="E355" s="98">
        <f t="shared" si="77"/>
        <v>3.425655604014664</v>
      </c>
      <c r="F355" s="87"/>
      <c r="G355" s="19"/>
    </row>
    <row r="356" spans="1:7">
      <c r="A356" s="18" t="s">
        <v>547</v>
      </c>
      <c r="B356" s="24" t="s">
        <v>548</v>
      </c>
      <c r="C356" s="18"/>
      <c r="D356" s="38">
        <v>7</v>
      </c>
      <c r="E356" s="98">
        <f t="shared" si="77"/>
        <v>3.5790431683735293</v>
      </c>
      <c r="F356" s="87"/>
      <c r="G356" s="19"/>
    </row>
    <row r="357" spans="1:7">
      <c r="A357" s="18" t="s">
        <v>549</v>
      </c>
      <c r="B357" s="24" t="s">
        <v>550</v>
      </c>
      <c r="C357" s="18"/>
      <c r="D357" s="37">
        <v>11</v>
      </c>
      <c r="E357" s="98">
        <f t="shared" si="77"/>
        <v>5.6242106931584033</v>
      </c>
      <c r="F357" s="87"/>
      <c r="G357" s="19"/>
    </row>
    <row r="358" spans="1:7">
      <c r="A358" s="18" t="s">
        <v>551</v>
      </c>
      <c r="B358" s="24" t="s">
        <v>552</v>
      </c>
      <c r="C358" s="18"/>
      <c r="D358" s="37">
        <v>10</v>
      </c>
      <c r="E358" s="98">
        <f t="shared" si="77"/>
        <v>5.1129188119621851</v>
      </c>
      <c r="F358" s="87"/>
      <c r="G358" s="19"/>
    </row>
    <row r="359" spans="1:7">
      <c r="A359" s="18" t="s">
        <v>553</v>
      </c>
      <c r="B359" s="24" t="s">
        <v>554</v>
      </c>
      <c r="C359" s="18"/>
      <c r="D359" s="37">
        <v>19.8</v>
      </c>
      <c r="E359" s="98">
        <f t="shared" si="77"/>
        <v>10.123579247685127</v>
      </c>
      <c r="F359" s="87"/>
      <c r="G359" s="19"/>
    </row>
    <row r="360" spans="1:7">
      <c r="A360" s="18" t="s">
        <v>555</v>
      </c>
      <c r="B360" s="24" t="s">
        <v>556</v>
      </c>
      <c r="C360" s="18"/>
      <c r="D360" s="37">
        <v>16.7</v>
      </c>
      <c r="E360" s="98">
        <f t="shared" si="77"/>
        <v>8.5385744159768482</v>
      </c>
      <c r="F360" s="87"/>
      <c r="G360" s="19"/>
    </row>
    <row r="361" spans="1:7">
      <c r="A361" s="18" t="s">
        <v>557</v>
      </c>
      <c r="B361" s="24" t="s">
        <v>558</v>
      </c>
      <c r="C361" s="18"/>
      <c r="D361" s="37">
        <v>30</v>
      </c>
      <c r="E361" s="98">
        <f t="shared" si="77"/>
        <v>15.338756435886555</v>
      </c>
      <c r="F361" s="87"/>
      <c r="G361" s="19"/>
    </row>
    <row r="362" spans="1:7">
      <c r="A362" s="18" t="s">
        <v>559</v>
      </c>
      <c r="B362" s="24" t="s">
        <v>950</v>
      </c>
      <c r="C362" s="18"/>
      <c r="D362" s="37">
        <v>30</v>
      </c>
      <c r="E362" s="98">
        <f t="shared" si="77"/>
        <v>15.338756435886555</v>
      </c>
      <c r="F362" s="87"/>
      <c r="G362" s="19"/>
    </row>
    <row r="363" spans="1:7">
      <c r="A363" s="18" t="s">
        <v>560</v>
      </c>
      <c r="B363" s="24" t="s">
        <v>561</v>
      </c>
      <c r="C363" s="18"/>
      <c r="D363" s="38">
        <v>25</v>
      </c>
      <c r="E363" s="98">
        <f t="shared" si="77"/>
        <v>12.782297029905463</v>
      </c>
      <c r="F363" s="87"/>
      <c r="G363" s="19"/>
    </row>
    <row r="364" spans="1:7">
      <c r="A364" s="18" t="s">
        <v>562</v>
      </c>
      <c r="B364" s="24" t="s">
        <v>1004</v>
      </c>
      <c r="C364" s="18"/>
      <c r="D364" s="37">
        <v>23.3</v>
      </c>
      <c r="E364" s="98">
        <f t="shared" si="77"/>
        <v>11.913100831871891</v>
      </c>
      <c r="F364" s="87"/>
      <c r="G364" s="19"/>
    </row>
    <row r="365" spans="1:7">
      <c r="A365" s="18" t="s">
        <v>563</v>
      </c>
      <c r="B365" s="24" t="s">
        <v>1005</v>
      </c>
      <c r="C365" s="18"/>
      <c r="D365" s="37">
        <v>23.3</v>
      </c>
      <c r="E365" s="98">
        <f t="shared" si="77"/>
        <v>11.913100831871891</v>
      </c>
      <c r="F365" s="87"/>
      <c r="G365" s="19"/>
    </row>
    <row r="366" spans="1:7">
      <c r="A366" s="18" t="s">
        <v>564</v>
      </c>
      <c r="B366" s="24" t="s">
        <v>1094</v>
      </c>
      <c r="C366" s="18"/>
      <c r="D366" s="37">
        <v>24.4</v>
      </c>
      <c r="E366" s="98">
        <f t="shared" si="77"/>
        <v>12.475521901187731</v>
      </c>
      <c r="F366" s="87"/>
      <c r="G366" s="19"/>
    </row>
    <row r="367" spans="1:7">
      <c r="A367" s="18" t="s">
        <v>565</v>
      </c>
      <c r="B367" s="24" t="s">
        <v>1095</v>
      </c>
      <c r="C367" s="18"/>
      <c r="D367" s="37">
        <v>24.4</v>
      </c>
      <c r="E367" s="98">
        <f t="shared" si="77"/>
        <v>12.475521901187731</v>
      </c>
      <c r="F367" s="87"/>
      <c r="G367" s="19"/>
    </row>
    <row r="368" spans="1:7">
      <c r="A368" s="18" t="s">
        <v>566</v>
      </c>
      <c r="B368" s="24" t="s">
        <v>1063</v>
      </c>
      <c r="C368" s="18"/>
      <c r="D368" s="37">
        <v>24.5</v>
      </c>
      <c r="E368" s="98">
        <f t="shared" si="77"/>
        <v>12.526651089307354</v>
      </c>
      <c r="F368" s="87"/>
      <c r="G368" s="19"/>
    </row>
    <row r="369" spans="1:7">
      <c r="A369" s="18" t="s">
        <v>567</v>
      </c>
      <c r="B369" s="24" t="s">
        <v>898</v>
      </c>
      <c r="C369" s="18"/>
      <c r="D369" s="37">
        <v>4.8</v>
      </c>
      <c r="E369" s="98">
        <f t="shared" si="77"/>
        <v>2.4542010297418488</v>
      </c>
      <c r="F369" s="87"/>
      <c r="G369" s="19"/>
    </row>
    <row r="370" spans="1:7">
      <c r="A370" s="18" t="s">
        <v>568</v>
      </c>
      <c r="B370" s="24" t="s">
        <v>899</v>
      </c>
      <c r="C370" s="18"/>
      <c r="D370" s="37">
        <v>4.8</v>
      </c>
      <c r="E370" s="98">
        <f t="shared" si="77"/>
        <v>2.4542010297418488</v>
      </c>
      <c r="F370" s="87"/>
      <c r="G370" s="19"/>
    </row>
    <row r="371" spans="1:7">
      <c r="A371" s="18" t="s">
        <v>569</v>
      </c>
      <c r="B371" s="24" t="s">
        <v>570</v>
      </c>
      <c r="C371" s="18"/>
      <c r="D371" s="37">
        <v>5.9</v>
      </c>
      <c r="E371" s="98">
        <f t="shared" si="77"/>
        <v>3.0166220990576895</v>
      </c>
      <c r="F371" s="87"/>
      <c r="G371" s="19"/>
    </row>
    <row r="372" spans="1:7">
      <c r="A372" s="18" t="s">
        <v>571</v>
      </c>
      <c r="B372" s="24" t="s">
        <v>572</v>
      </c>
      <c r="C372" s="18"/>
      <c r="D372" s="37">
        <v>30</v>
      </c>
      <c r="E372" s="98">
        <f t="shared" si="77"/>
        <v>15.338756435886555</v>
      </c>
      <c r="F372" s="87"/>
      <c r="G372" s="19"/>
    </row>
    <row r="373" spans="1:7">
      <c r="A373" s="18" t="s">
        <v>573</v>
      </c>
      <c r="B373" s="24" t="s">
        <v>947</v>
      </c>
      <c r="C373" s="18"/>
      <c r="D373" s="37">
        <v>20.7</v>
      </c>
      <c r="E373" s="98">
        <f t="shared" si="77"/>
        <v>10.583741940761723</v>
      </c>
      <c r="F373" s="87">
        <v>20.85</v>
      </c>
      <c r="G373" s="98">
        <f t="shared" ref="G373" si="82">F373/1.95583</f>
        <v>10.660435722941155</v>
      </c>
    </row>
    <row r="374" spans="1:7">
      <c r="A374" s="18" t="s">
        <v>574</v>
      </c>
      <c r="B374" s="24" t="s">
        <v>575</v>
      </c>
      <c r="C374" s="18"/>
      <c r="D374" s="37">
        <v>24.4</v>
      </c>
      <c r="E374" s="98">
        <f t="shared" si="77"/>
        <v>12.475521901187731</v>
      </c>
      <c r="F374" s="87">
        <v>21.65</v>
      </c>
      <c r="G374" s="98">
        <f t="shared" ref="G374" si="83">F374/1.95583</f>
        <v>11.06946922789813</v>
      </c>
    </row>
    <row r="375" spans="1:7">
      <c r="A375" s="18" t="s">
        <v>576</v>
      </c>
      <c r="B375" s="24" t="s">
        <v>577</v>
      </c>
      <c r="C375" s="18"/>
      <c r="D375" s="37">
        <v>24.4</v>
      </c>
      <c r="E375" s="98">
        <f t="shared" si="77"/>
        <v>12.475521901187731</v>
      </c>
      <c r="F375" s="87">
        <v>21.65</v>
      </c>
      <c r="G375" s="98">
        <f t="shared" ref="G375" si="84">F375/1.95583</f>
        <v>11.06946922789813</v>
      </c>
    </row>
    <row r="376" spans="1:7">
      <c r="A376" s="18" t="s">
        <v>578</v>
      </c>
      <c r="B376" s="24" t="s">
        <v>579</v>
      </c>
      <c r="C376" s="18"/>
      <c r="D376" s="37">
        <v>24.4</v>
      </c>
      <c r="E376" s="98">
        <f t="shared" si="77"/>
        <v>12.475521901187731</v>
      </c>
      <c r="F376" s="87">
        <v>21.67</v>
      </c>
      <c r="G376" s="98">
        <f t="shared" ref="G376" si="85">F376/1.95583</f>
        <v>11.079695065522056</v>
      </c>
    </row>
    <row r="377" spans="1:7">
      <c r="A377" s="18" t="s">
        <v>580</v>
      </c>
      <c r="B377" s="24" t="s">
        <v>581</v>
      </c>
      <c r="C377" s="18"/>
      <c r="D377" s="37">
        <v>24.4</v>
      </c>
      <c r="E377" s="98">
        <f t="shared" si="77"/>
        <v>12.475521901187731</v>
      </c>
      <c r="F377" s="87">
        <v>23.26</v>
      </c>
      <c r="G377" s="98">
        <f t="shared" ref="G377" si="86">F377/1.95583</f>
        <v>11.892649156624042</v>
      </c>
    </row>
    <row r="378" spans="1:7">
      <c r="A378" s="18" t="s">
        <v>582</v>
      </c>
      <c r="B378" s="24" t="s">
        <v>583</v>
      </c>
      <c r="C378" s="18"/>
      <c r="D378" s="37">
        <v>24.4</v>
      </c>
      <c r="E378" s="98">
        <f t="shared" si="77"/>
        <v>12.475521901187731</v>
      </c>
      <c r="F378" s="87">
        <v>21.65</v>
      </c>
      <c r="G378" s="98">
        <f t="shared" ref="G378" si="87">F378/1.95583</f>
        <v>11.06946922789813</v>
      </c>
    </row>
    <row r="379" spans="1:7">
      <c r="A379" s="18" t="s">
        <v>584</v>
      </c>
      <c r="B379" s="24" t="s">
        <v>948</v>
      </c>
      <c r="C379" s="18"/>
      <c r="D379" s="37">
        <v>21.6</v>
      </c>
      <c r="E379" s="98">
        <f t="shared" si="77"/>
        <v>11.04390463383832</v>
      </c>
      <c r="F379" s="87">
        <v>24.06</v>
      </c>
      <c r="G379" s="98">
        <f t="shared" ref="G379" si="88">F379/1.95583</f>
        <v>12.301682661581017</v>
      </c>
    </row>
    <row r="380" spans="1:7">
      <c r="A380" s="18" t="s">
        <v>585</v>
      </c>
      <c r="B380" s="24" t="s">
        <v>1059</v>
      </c>
      <c r="C380" s="18"/>
      <c r="D380" s="37">
        <v>30.9</v>
      </c>
      <c r="E380" s="98">
        <f t="shared" si="77"/>
        <v>15.798919128963151</v>
      </c>
      <c r="F380" s="87"/>
      <c r="G380" s="19"/>
    </row>
    <row r="381" spans="1:7">
      <c r="A381" s="18" t="s">
        <v>586</v>
      </c>
      <c r="B381" s="24" t="s">
        <v>949</v>
      </c>
      <c r="C381" s="18"/>
      <c r="D381" s="37">
        <v>35.799999999999997</v>
      </c>
      <c r="E381" s="98">
        <f t="shared" si="77"/>
        <v>18.304249346824619</v>
      </c>
      <c r="F381" s="87"/>
      <c r="G381" s="19"/>
    </row>
    <row r="382" spans="1:7">
      <c r="A382" s="18" t="s">
        <v>587</v>
      </c>
      <c r="B382" s="24" t="s">
        <v>1060</v>
      </c>
      <c r="C382" s="18"/>
      <c r="D382" s="37">
        <v>28.2</v>
      </c>
      <c r="E382" s="98">
        <f t="shared" si="77"/>
        <v>14.418431049733361</v>
      </c>
      <c r="F382" s="87"/>
      <c r="G382" s="19"/>
    </row>
    <row r="383" spans="1:7">
      <c r="A383" s="18" t="s">
        <v>588</v>
      </c>
      <c r="B383" s="24" t="s">
        <v>1055</v>
      </c>
      <c r="C383" s="18"/>
      <c r="D383" s="37">
        <v>33.200000000000003</v>
      </c>
      <c r="E383" s="98">
        <f t="shared" si="77"/>
        <v>16.974890455714455</v>
      </c>
      <c r="F383" s="87"/>
      <c r="G383" s="19"/>
    </row>
    <row r="384" spans="1:7">
      <c r="A384" s="18" t="s">
        <v>589</v>
      </c>
      <c r="B384" s="24" t="s">
        <v>1058</v>
      </c>
      <c r="C384" s="18"/>
      <c r="D384" s="37">
        <v>97</v>
      </c>
      <c r="E384" s="98">
        <f t="shared" si="77"/>
        <v>49.595312476033193</v>
      </c>
      <c r="F384" s="87"/>
      <c r="G384" s="19"/>
    </row>
    <row r="385" spans="1:7">
      <c r="A385" s="18" t="s">
        <v>1167</v>
      </c>
      <c r="B385" s="24" t="s">
        <v>1166</v>
      </c>
      <c r="C385" s="18"/>
      <c r="D385" s="37">
        <v>30</v>
      </c>
      <c r="E385" s="98">
        <f t="shared" si="77"/>
        <v>15.338756435886555</v>
      </c>
      <c r="F385" s="87"/>
      <c r="G385" s="19"/>
    </row>
    <row r="386" spans="1:7">
      <c r="A386" s="18" t="s">
        <v>590</v>
      </c>
      <c r="B386" s="24" t="s">
        <v>591</v>
      </c>
      <c r="C386" s="18"/>
      <c r="D386" s="37">
        <v>8.6</v>
      </c>
      <c r="E386" s="98">
        <f t="shared" si="77"/>
        <v>4.3971101782874786</v>
      </c>
      <c r="F386" s="87">
        <v>8.8000000000000007</v>
      </c>
      <c r="G386" s="98">
        <f t="shared" ref="G386" si="89">F386/1.95583</f>
        <v>4.4993685545267228</v>
      </c>
    </row>
    <row r="387" spans="1:7">
      <c r="A387" s="18" t="s">
        <v>592</v>
      </c>
      <c r="B387" s="24" t="s">
        <v>892</v>
      </c>
      <c r="C387" s="18"/>
      <c r="D387" s="37">
        <v>8.6</v>
      </c>
      <c r="E387" s="98">
        <f t="shared" si="77"/>
        <v>4.3971101782874786</v>
      </c>
      <c r="F387" s="87">
        <v>8.6199999999999992</v>
      </c>
      <c r="G387" s="98">
        <f t="shared" ref="G387" si="90">F387/1.95583</f>
        <v>4.4073360159114028</v>
      </c>
    </row>
    <row r="388" spans="1:7">
      <c r="A388" s="18" t="s">
        <v>593</v>
      </c>
      <c r="B388" s="24" t="s">
        <v>594</v>
      </c>
      <c r="C388" s="18"/>
      <c r="D388" s="37">
        <v>9.4</v>
      </c>
      <c r="E388" s="98">
        <f t="shared" si="77"/>
        <v>4.8061436832444544</v>
      </c>
      <c r="F388" s="87">
        <v>4.34</v>
      </c>
      <c r="G388" s="98">
        <f t="shared" ref="G388" si="91">F388/1.95583</f>
        <v>2.2190067643915881</v>
      </c>
    </row>
    <row r="389" spans="1:7" ht="30">
      <c r="A389" s="18" t="s">
        <v>595</v>
      </c>
      <c r="B389" s="24" t="s">
        <v>596</v>
      </c>
      <c r="C389" s="18"/>
      <c r="D389" s="38">
        <v>8.5</v>
      </c>
      <c r="E389" s="98">
        <f t="shared" si="77"/>
        <v>4.345980990167857</v>
      </c>
      <c r="F389" s="87"/>
      <c r="G389" s="19"/>
    </row>
    <row r="390" spans="1:7">
      <c r="A390" s="18" t="s">
        <v>597</v>
      </c>
      <c r="B390" s="24" t="s">
        <v>1015</v>
      </c>
      <c r="C390" s="18"/>
      <c r="D390" s="37">
        <v>19.100000000000001</v>
      </c>
      <c r="E390" s="98">
        <f t="shared" si="77"/>
        <v>9.7656749308477746</v>
      </c>
      <c r="F390" s="87"/>
      <c r="G390" s="19"/>
    </row>
    <row r="391" spans="1:7">
      <c r="A391" s="18" t="s">
        <v>598</v>
      </c>
      <c r="B391" s="24" t="s">
        <v>1016</v>
      </c>
      <c r="C391" s="18"/>
      <c r="D391" s="37">
        <v>19.100000000000001</v>
      </c>
      <c r="E391" s="98">
        <f t="shared" si="77"/>
        <v>9.7656749308477746</v>
      </c>
      <c r="F391" s="87"/>
      <c r="G391" s="19"/>
    </row>
    <row r="392" spans="1:7">
      <c r="A392" s="18" t="s">
        <v>599</v>
      </c>
      <c r="B392" s="24" t="s">
        <v>1018</v>
      </c>
      <c r="C392" s="18"/>
      <c r="D392" s="37">
        <v>19.100000000000001</v>
      </c>
      <c r="E392" s="98">
        <f t="shared" si="77"/>
        <v>9.7656749308477746</v>
      </c>
      <c r="F392" s="87"/>
      <c r="G392" s="19"/>
    </row>
    <row r="393" spans="1:7">
      <c r="A393" s="18" t="s">
        <v>600</v>
      </c>
      <c r="B393" s="24" t="s">
        <v>601</v>
      </c>
      <c r="C393" s="18"/>
      <c r="D393" s="37">
        <v>24.5</v>
      </c>
      <c r="E393" s="98">
        <f t="shared" si="77"/>
        <v>12.526651089307354</v>
      </c>
      <c r="F393" s="87">
        <v>17.649999999999999</v>
      </c>
      <c r="G393" s="98">
        <f t="shared" ref="G393" si="92">F393/1.95583</f>
        <v>9.024301703113256</v>
      </c>
    </row>
    <row r="394" spans="1:7">
      <c r="A394" s="18" t="s">
        <v>602</v>
      </c>
      <c r="B394" s="24" t="s">
        <v>1010</v>
      </c>
      <c r="C394" s="18"/>
      <c r="D394" s="37">
        <v>26.8</v>
      </c>
      <c r="E394" s="98">
        <f t="shared" si="77"/>
        <v>13.702622416058656</v>
      </c>
      <c r="F394" s="87"/>
      <c r="G394" s="19"/>
    </row>
    <row r="395" spans="1:7">
      <c r="A395" s="18" t="s">
        <v>605</v>
      </c>
      <c r="B395" s="24" t="s">
        <v>1082</v>
      </c>
      <c r="C395" s="18"/>
      <c r="D395" s="37">
        <v>26.1</v>
      </c>
      <c r="E395" s="98">
        <f t="shared" si="77"/>
        <v>13.344718099221303</v>
      </c>
      <c r="F395" s="87"/>
      <c r="G395" s="19"/>
    </row>
    <row r="396" spans="1:7">
      <c r="A396" s="18" t="s">
        <v>606</v>
      </c>
      <c r="B396" s="24" t="s">
        <v>1025</v>
      </c>
      <c r="C396" s="18"/>
      <c r="D396" s="37">
        <v>30.3</v>
      </c>
      <c r="E396" s="98">
        <f t="shared" si="77"/>
        <v>15.492144000245421</v>
      </c>
      <c r="F396" s="87"/>
      <c r="G396" s="19"/>
    </row>
    <row r="397" spans="1:7">
      <c r="A397" s="18" t="s">
        <v>607</v>
      </c>
      <c r="B397" s="24" t="s">
        <v>1081</v>
      </c>
      <c r="C397" s="18"/>
      <c r="D397" s="37">
        <v>30.4</v>
      </c>
      <c r="E397" s="98">
        <f t="shared" ref="E397:E428" si="93">D397/1.95583</f>
        <v>15.543273188365042</v>
      </c>
      <c r="F397" s="87"/>
      <c r="G397" s="19"/>
    </row>
    <row r="398" spans="1:7">
      <c r="A398" s="18" t="s">
        <v>608</v>
      </c>
      <c r="B398" s="24" t="s">
        <v>1026</v>
      </c>
      <c r="C398" s="18"/>
      <c r="D398" s="37">
        <v>30.3</v>
      </c>
      <c r="E398" s="98">
        <f t="shared" si="93"/>
        <v>15.492144000245421</v>
      </c>
      <c r="F398" s="87"/>
      <c r="G398" s="19"/>
    </row>
    <row r="399" spans="1:7">
      <c r="A399" s="18" t="s">
        <v>609</v>
      </c>
      <c r="B399" s="24" t="s">
        <v>610</v>
      </c>
      <c r="C399" s="18"/>
      <c r="D399" s="37">
        <v>26</v>
      </c>
      <c r="E399" s="98">
        <f t="shared" si="93"/>
        <v>13.293588911101681</v>
      </c>
      <c r="F399" s="87"/>
      <c r="G399" s="19"/>
    </row>
    <row r="400" spans="1:7">
      <c r="A400" s="18" t="s">
        <v>611</v>
      </c>
      <c r="B400" s="24" t="s">
        <v>979</v>
      </c>
      <c r="C400" s="18"/>
      <c r="D400" s="37">
        <v>28</v>
      </c>
      <c r="E400" s="98">
        <f t="shared" si="93"/>
        <v>14.316172673494117</v>
      </c>
      <c r="F400" s="87"/>
      <c r="G400" s="19"/>
    </row>
    <row r="401" spans="1:7">
      <c r="A401" s="18" t="s">
        <v>612</v>
      </c>
      <c r="B401" s="24" t="s">
        <v>980</v>
      </c>
      <c r="C401" s="18"/>
      <c r="D401" s="37">
        <v>28</v>
      </c>
      <c r="E401" s="98">
        <f t="shared" si="93"/>
        <v>14.316172673494117</v>
      </c>
      <c r="F401" s="87"/>
      <c r="G401" s="19"/>
    </row>
    <row r="402" spans="1:7">
      <c r="A402" s="18" t="s">
        <v>613</v>
      </c>
      <c r="B402" s="24" t="s">
        <v>614</v>
      </c>
      <c r="C402" s="18"/>
      <c r="D402" s="37">
        <v>35.799999999999997</v>
      </c>
      <c r="E402" s="98">
        <f t="shared" si="93"/>
        <v>18.304249346824619</v>
      </c>
      <c r="F402" s="87"/>
      <c r="G402" s="19"/>
    </row>
    <row r="403" spans="1:7">
      <c r="A403" s="18" t="s">
        <v>616</v>
      </c>
      <c r="B403" s="24" t="s">
        <v>1096</v>
      </c>
      <c r="C403" s="18"/>
      <c r="D403" s="37">
        <v>33.200000000000003</v>
      </c>
      <c r="E403" s="98">
        <f t="shared" si="93"/>
        <v>16.974890455714455</v>
      </c>
      <c r="F403" s="87"/>
      <c r="G403" s="19"/>
    </row>
    <row r="404" spans="1:7">
      <c r="A404" s="18" t="s">
        <v>617</v>
      </c>
      <c r="B404" s="24" t="s">
        <v>1048</v>
      </c>
      <c r="C404" s="18"/>
      <c r="D404" s="37">
        <v>35.6</v>
      </c>
      <c r="E404" s="98">
        <f t="shared" si="93"/>
        <v>18.201990970585378</v>
      </c>
      <c r="F404" s="87"/>
      <c r="G404" s="19"/>
    </row>
    <row r="405" spans="1:7">
      <c r="A405" s="18" t="s">
        <v>618</v>
      </c>
      <c r="B405" s="24" t="s">
        <v>1097</v>
      </c>
      <c r="C405" s="18"/>
      <c r="D405" s="37">
        <v>30</v>
      </c>
      <c r="E405" s="98">
        <f t="shared" si="93"/>
        <v>15.338756435886555</v>
      </c>
      <c r="F405" s="87"/>
      <c r="G405" s="19"/>
    </row>
    <row r="406" spans="1:7">
      <c r="A406" s="18" t="s">
        <v>619</v>
      </c>
      <c r="B406" s="24" t="s">
        <v>1041</v>
      </c>
      <c r="C406" s="18"/>
      <c r="D406" s="37">
        <v>45.2</v>
      </c>
      <c r="E406" s="98">
        <f t="shared" si="93"/>
        <v>23.110393030069076</v>
      </c>
      <c r="F406" s="87"/>
      <c r="G406" s="19"/>
    </row>
    <row r="407" spans="1:7">
      <c r="A407" s="18" t="s">
        <v>620</v>
      </c>
      <c r="B407" s="24" t="s">
        <v>1083</v>
      </c>
      <c r="C407" s="18"/>
      <c r="D407" s="37">
        <v>40.4</v>
      </c>
      <c r="E407" s="98">
        <f t="shared" si="93"/>
        <v>20.656192000327227</v>
      </c>
      <c r="F407" s="87"/>
      <c r="G407" s="19"/>
    </row>
    <row r="408" spans="1:7" ht="30">
      <c r="A408" s="18" t="s">
        <v>621</v>
      </c>
      <c r="B408" s="24" t="s">
        <v>978</v>
      </c>
      <c r="C408" s="18"/>
      <c r="D408" s="37">
        <v>47.5</v>
      </c>
      <c r="E408" s="98">
        <f t="shared" si="93"/>
        <v>24.286364356820378</v>
      </c>
      <c r="F408" s="87"/>
      <c r="G408" s="19"/>
    </row>
    <row r="409" spans="1:7">
      <c r="A409" s="18" t="s">
        <v>622</v>
      </c>
      <c r="B409" s="24" t="s">
        <v>891</v>
      </c>
      <c r="C409" s="18"/>
      <c r="D409" s="37">
        <v>50</v>
      </c>
      <c r="E409" s="98">
        <f t="shared" si="93"/>
        <v>25.564594059810926</v>
      </c>
      <c r="F409" s="87">
        <v>17.09</v>
      </c>
      <c r="G409" s="98">
        <f t="shared" ref="G409" si="94">F409/1.95583</f>
        <v>8.7379782496433744</v>
      </c>
    </row>
    <row r="410" spans="1:7">
      <c r="A410" s="18" t="s">
        <v>623</v>
      </c>
      <c r="B410" s="24" t="s">
        <v>624</v>
      </c>
      <c r="C410" s="18"/>
      <c r="D410" s="37">
        <v>40</v>
      </c>
      <c r="E410" s="98">
        <f t="shared" si="93"/>
        <v>20.45167524784874</v>
      </c>
      <c r="F410" s="87"/>
      <c r="G410" s="19"/>
    </row>
    <row r="411" spans="1:7">
      <c r="A411" s="18" t="s">
        <v>625</v>
      </c>
      <c r="B411" s="24" t="s">
        <v>1098</v>
      </c>
      <c r="C411" s="18"/>
      <c r="D411" s="37">
        <v>56</v>
      </c>
      <c r="E411" s="98">
        <f t="shared" si="93"/>
        <v>28.632345346988235</v>
      </c>
      <c r="F411" s="87"/>
      <c r="G411" s="19"/>
    </row>
    <row r="412" spans="1:7">
      <c r="A412" s="18" t="s">
        <v>626</v>
      </c>
      <c r="B412" s="24" t="s">
        <v>1099</v>
      </c>
      <c r="C412" s="18"/>
      <c r="D412" s="37">
        <v>60</v>
      </c>
      <c r="E412" s="98">
        <f t="shared" si="93"/>
        <v>30.677512871773111</v>
      </c>
      <c r="F412" s="87"/>
      <c r="G412" s="19"/>
    </row>
    <row r="413" spans="1:7">
      <c r="A413" s="18" t="s">
        <v>627</v>
      </c>
      <c r="B413" s="24" t="s">
        <v>628</v>
      </c>
      <c r="C413" s="18"/>
      <c r="D413" s="37">
        <v>31</v>
      </c>
      <c r="E413" s="98">
        <f t="shared" si="93"/>
        <v>15.850048317082774</v>
      </c>
      <c r="F413" s="87"/>
      <c r="G413" s="19"/>
    </row>
    <row r="414" spans="1:7">
      <c r="A414" s="18" t="s">
        <v>629</v>
      </c>
      <c r="B414" s="24" t="s">
        <v>630</v>
      </c>
      <c r="C414" s="18"/>
      <c r="D414" s="37">
        <v>33.6</v>
      </c>
      <c r="E414" s="98">
        <f t="shared" si="93"/>
        <v>17.179407208192941</v>
      </c>
      <c r="F414" s="87"/>
      <c r="G414" s="19"/>
    </row>
    <row r="415" spans="1:7">
      <c r="A415" s="18" t="s">
        <v>631</v>
      </c>
      <c r="B415" s="24" t="s">
        <v>632</v>
      </c>
      <c r="C415" s="18"/>
      <c r="D415" s="37">
        <v>34.799999999999997</v>
      </c>
      <c r="E415" s="98">
        <f t="shared" si="93"/>
        <v>17.792957465628401</v>
      </c>
      <c r="F415" s="87"/>
      <c r="G415" s="19"/>
    </row>
    <row r="416" spans="1:7">
      <c r="A416" s="18" t="s">
        <v>389</v>
      </c>
      <c r="B416" s="24" t="s">
        <v>390</v>
      </c>
      <c r="C416" s="18"/>
      <c r="D416" s="37">
        <v>24</v>
      </c>
      <c r="E416" s="98">
        <f t="shared" si="93"/>
        <v>12.271005148709245</v>
      </c>
      <c r="F416" s="87"/>
      <c r="G416" s="19"/>
    </row>
    <row r="417" spans="1:7">
      <c r="A417" s="18" t="s">
        <v>387</v>
      </c>
      <c r="B417" s="61" t="s">
        <v>388</v>
      </c>
      <c r="C417" s="62"/>
      <c r="D417" s="37">
        <v>45</v>
      </c>
      <c r="E417" s="98">
        <f t="shared" si="93"/>
        <v>23.008134653829831</v>
      </c>
      <c r="F417" s="87"/>
      <c r="G417" s="19"/>
    </row>
    <row r="418" spans="1:7" ht="30.75">
      <c r="A418" s="24" t="s">
        <v>1173</v>
      </c>
      <c r="B418" s="75" t="s">
        <v>1168</v>
      </c>
      <c r="C418" s="72"/>
      <c r="D418" s="73">
        <v>130</v>
      </c>
      <c r="E418" s="98">
        <f t="shared" si="93"/>
        <v>66.46794455550841</v>
      </c>
      <c r="F418" s="91"/>
      <c r="G418" s="74"/>
    </row>
    <row r="419" spans="1:7" ht="30.75">
      <c r="A419" s="24" t="s">
        <v>1174</v>
      </c>
      <c r="B419" s="75" t="s">
        <v>1169</v>
      </c>
      <c r="C419" s="62"/>
      <c r="D419" s="37">
        <v>130</v>
      </c>
      <c r="E419" s="98">
        <f t="shared" si="93"/>
        <v>66.46794455550841</v>
      </c>
      <c r="F419" s="87"/>
      <c r="G419" s="19"/>
    </row>
    <row r="420" spans="1:7" ht="45.75">
      <c r="A420" s="24" t="s">
        <v>1175</v>
      </c>
      <c r="B420" s="75" t="s">
        <v>1170</v>
      </c>
      <c r="C420" s="62"/>
      <c r="D420" s="37">
        <v>250</v>
      </c>
      <c r="E420" s="98">
        <f t="shared" si="93"/>
        <v>127.82297029905462</v>
      </c>
      <c r="F420" s="87"/>
      <c r="G420" s="19"/>
    </row>
    <row r="421" spans="1:7">
      <c r="A421" s="24" t="s">
        <v>1176</v>
      </c>
      <c r="B421" s="75" t="s">
        <v>1171</v>
      </c>
      <c r="C421" s="62"/>
      <c r="D421" s="37">
        <v>200</v>
      </c>
      <c r="E421" s="98">
        <f t="shared" si="93"/>
        <v>102.2583762392437</v>
      </c>
      <c r="F421" s="87"/>
      <c r="G421" s="19"/>
    </row>
    <row r="422" spans="1:7" ht="30.75">
      <c r="A422" s="24" t="s">
        <v>1179</v>
      </c>
      <c r="B422" s="76" t="s">
        <v>1177</v>
      </c>
      <c r="C422" s="62"/>
      <c r="D422" s="37">
        <v>100</v>
      </c>
      <c r="E422" s="98">
        <f t="shared" si="93"/>
        <v>51.129188119621851</v>
      </c>
      <c r="F422" s="87"/>
      <c r="G422" s="19"/>
    </row>
    <row r="423" spans="1:7">
      <c r="A423" s="24" t="s">
        <v>1180</v>
      </c>
      <c r="B423" s="76" t="s">
        <v>1178</v>
      </c>
      <c r="C423" s="62"/>
      <c r="D423" s="37">
        <v>550</v>
      </c>
      <c r="E423" s="98">
        <f t="shared" si="93"/>
        <v>281.21053465792016</v>
      </c>
      <c r="F423" s="87"/>
      <c r="G423" s="19"/>
    </row>
    <row r="424" spans="1:7">
      <c r="A424" s="24" t="s">
        <v>1181</v>
      </c>
      <c r="B424" s="76" t="s">
        <v>1182</v>
      </c>
      <c r="C424" s="62"/>
      <c r="D424" s="37">
        <v>50</v>
      </c>
      <c r="E424" s="98">
        <f t="shared" si="93"/>
        <v>25.564594059810926</v>
      </c>
      <c r="F424" s="87"/>
      <c r="G424" s="19"/>
    </row>
    <row r="425" spans="1:7">
      <c r="A425" s="24" t="s">
        <v>1185</v>
      </c>
      <c r="B425" s="76" t="s">
        <v>1186</v>
      </c>
      <c r="C425" s="62"/>
      <c r="D425" s="37">
        <v>50</v>
      </c>
      <c r="E425" s="98">
        <f t="shared" si="93"/>
        <v>25.564594059810926</v>
      </c>
      <c r="F425" s="87"/>
      <c r="G425" s="19"/>
    </row>
    <row r="426" spans="1:7">
      <c r="A426" s="24" t="s">
        <v>1187</v>
      </c>
      <c r="B426" s="76" t="s">
        <v>1188</v>
      </c>
      <c r="C426" s="62"/>
      <c r="D426" s="37">
        <v>50</v>
      </c>
      <c r="E426" s="98">
        <f t="shared" si="93"/>
        <v>25.564594059810926</v>
      </c>
      <c r="F426" s="87"/>
      <c r="G426" s="19"/>
    </row>
    <row r="427" spans="1:7">
      <c r="A427" s="24" t="s">
        <v>1190</v>
      </c>
      <c r="B427" s="76" t="s">
        <v>1189</v>
      </c>
      <c r="C427" s="62"/>
      <c r="D427" s="37">
        <v>90</v>
      </c>
      <c r="E427" s="98">
        <f t="shared" si="93"/>
        <v>46.016269307659663</v>
      </c>
      <c r="F427" s="87"/>
      <c r="G427" s="19"/>
    </row>
    <row r="428" spans="1:7">
      <c r="A428" s="81" t="s">
        <v>1192</v>
      </c>
      <c r="B428" s="82" t="s">
        <v>1193</v>
      </c>
      <c r="C428" s="83"/>
      <c r="D428" s="37">
        <v>30</v>
      </c>
      <c r="E428" s="98">
        <f t="shared" si="93"/>
        <v>15.338756435886555</v>
      </c>
      <c r="F428" s="92"/>
      <c r="G428" s="84"/>
    </row>
    <row r="429" spans="1:7" ht="15">
      <c r="A429" s="146" t="s">
        <v>633</v>
      </c>
      <c r="B429" s="147"/>
      <c r="C429" s="147"/>
      <c r="D429" s="147"/>
      <c r="E429" s="147"/>
      <c r="F429" s="147"/>
      <c r="G429" s="148"/>
    </row>
    <row r="430" spans="1:7" ht="15">
      <c r="A430" s="146" t="s">
        <v>634</v>
      </c>
      <c r="B430" s="147"/>
      <c r="C430" s="147"/>
      <c r="D430" s="147"/>
      <c r="E430" s="147"/>
      <c r="F430" s="147"/>
      <c r="G430" s="148"/>
    </row>
    <row r="431" spans="1:7">
      <c r="A431" s="18" t="s">
        <v>635</v>
      </c>
      <c r="B431" s="24" t="s">
        <v>636</v>
      </c>
      <c r="C431" s="18"/>
      <c r="D431" s="38">
        <v>150</v>
      </c>
      <c r="E431" s="98">
        <f>D431/1.95583</f>
        <v>76.693782179432773</v>
      </c>
      <c r="F431" s="87"/>
      <c r="G431" s="19"/>
    </row>
    <row r="432" spans="1:7">
      <c r="A432" s="18" t="s">
        <v>637</v>
      </c>
      <c r="B432" s="24" t="s">
        <v>601</v>
      </c>
      <c r="C432" s="18"/>
      <c r="D432" s="38">
        <v>5.9</v>
      </c>
      <c r="E432" s="98">
        <f t="shared" ref="E432:G495" si="95">D432/1.95583</f>
        <v>3.0166220990576895</v>
      </c>
      <c r="F432" s="87"/>
      <c r="G432" s="19"/>
    </row>
    <row r="433" spans="1:7">
      <c r="A433" s="18" t="s">
        <v>638</v>
      </c>
      <c r="B433" s="24" t="s">
        <v>603</v>
      </c>
      <c r="C433" s="18"/>
      <c r="D433" s="38">
        <v>10</v>
      </c>
      <c r="E433" s="98">
        <f t="shared" si="95"/>
        <v>5.1129188119621851</v>
      </c>
      <c r="F433" s="87"/>
      <c r="G433" s="19"/>
    </row>
    <row r="434" spans="1:7">
      <c r="A434" s="18" t="s">
        <v>639</v>
      </c>
      <c r="B434" s="24" t="s">
        <v>604</v>
      </c>
      <c r="C434" s="18"/>
      <c r="D434" s="38">
        <v>10</v>
      </c>
      <c r="E434" s="98">
        <f t="shared" si="95"/>
        <v>5.1129188119621851</v>
      </c>
      <c r="F434" s="87"/>
      <c r="G434" s="19"/>
    </row>
    <row r="435" spans="1:7">
      <c r="A435" s="18" t="s">
        <v>640</v>
      </c>
      <c r="B435" s="24" t="s">
        <v>1082</v>
      </c>
      <c r="C435" s="18"/>
      <c r="D435" s="38">
        <v>10.5</v>
      </c>
      <c r="E435" s="98">
        <f t="shared" si="95"/>
        <v>5.3685647525602942</v>
      </c>
      <c r="F435" s="87"/>
      <c r="G435" s="19"/>
    </row>
    <row r="436" spans="1:7">
      <c r="A436" s="18" t="s">
        <v>641</v>
      </c>
      <c r="B436" s="24" t="s">
        <v>1025</v>
      </c>
      <c r="C436" s="18"/>
      <c r="D436" s="38">
        <v>27</v>
      </c>
      <c r="E436" s="98">
        <f t="shared" si="95"/>
        <v>13.804880792297899</v>
      </c>
      <c r="F436" s="87"/>
      <c r="G436" s="19"/>
    </row>
    <row r="437" spans="1:7">
      <c r="A437" s="18" t="s">
        <v>642</v>
      </c>
      <c r="B437" s="24" t="s">
        <v>1081</v>
      </c>
      <c r="C437" s="18"/>
      <c r="D437" s="38">
        <v>23.3</v>
      </c>
      <c r="E437" s="98">
        <f t="shared" si="95"/>
        <v>11.913100831871891</v>
      </c>
      <c r="F437" s="87"/>
      <c r="G437" s="19"/>
    </row>
    <row r="438" spans="1:7">
      <c r="A438" s="18" t="s">
        <v>643</v>
      </c>
      <c r="B438" s="24" t="s">
        <v>614</v>
      </c>
      <c r="C438" s="18"/>
      <c r="D438" s="38">
        <v>15</v>
      </c>
      <c r="E438" s="98">
        <f t="shared" si="95"/>
        <v>7.6693782179432777</v>
      </c>
      <c r="F438" s="87"/>
      <c r="G438" s="19"/>
    </row>
    <row r="439" spans="1:7">
      <c r="A439" s="18" t="s">
        <v>644</v>
      </c>
      <c r="B439" s="24" t="s">
        <v>615</v>
      </c>
      <c r="C439" s="18"/>
      <c r="D439" s="38">
        <v>36.4</v>
      </c>
      <c r="E439" s="98">
        <f t="shared" si="95"/>
        <v>18.611024475542351</v>
      </c>
      <c r="F439" s="87">
        <v>27.19</v>
      </c>
      <c r="G439" s="98">
        <f t="shared" si="95"/>
        <v>13.902026249725182</v>
      </c>
    </row>
    <row r="440" spans="1:7">
      <c r="A440" s="18" t="s">
        <v>645</v>
      </c>
      <c r="B440" s="24" t="s">
        <v>1096</v>
      </c>
      <c r="C440" s="18"/>
      <c r="D440" s="38">
        <v>22.3</v>
      </c>
      <c r="E440" s="98">
        <f t="shared" si="95"/>
        <v>11.401808950675672</v>
      </c>
      <c r="F440" s="87">
        <v>16.05</v>
      </c>
      <c r="G440" s="98">
        <f t="shared" si="95"/>
        <v>8.206234693199308</v>
      </c>
    </row>
    <row r="441" spans="1:7">
      <c r="A441" s="18" t="s">
        <v>646</v>
      </c>
      <c r="B441" s="24" t="s">
        <v>1048</v>
      </c>
      <c r="C441" s="18"/>
      <c r="D441" s="38">
        <v>22.3</v>
      </c>
      <c r="E441" s="98">
        <f t="shared" si="95"/>
        <v>11.401808950675672</v>
      </c>
      <c r="F441" s="87"/>
      <c r="G441" s="19"/>
    </row>
    <row r="442" spans="1:7">
      <c r="A442" s="18" t="s">
        <v>647</v>
      </c>
      <c r="B442" s="24" t="s">
        <v>1097</v>
      </c>
      <c r="C442" s="18"/>
      <c r="D442" s="38">
        <v>22.3</v>
      </c>
      <c r="E442" s="98">
        <f t="shared" si="95"/>
        <v>11.401808950675672</v>
      </c>
      <c r="F442" s="87"/>
      <c r="G442" s="19"/>
    </row>
    <row r="443" spans="1:7" ht="30">
      <c r="A443" s="18" t="s">
        <v>648</v>
      </c>
      <c r="B443" s="24" t="s">
        <v>978</v>
      </c>
      <c r="C443" s="18"/>
      <c r="D443" s="38">
        <v>22.8</v>
      </c>
      <c r="E443" s="98">
        <f t="shared" si="95"/>
        <v>11.657454891273781</v>
      </c>
      <c r="F443" s="87"/>
      <c r="G443" s="19"/>
    </row>
    <row r="444" spans="1:7">
      <c r="A444" s="18" t="s">
        <v>649</v>
      </c>
      <c r="B444" s="24" t="s">
        <v>891</v>
      </c>
      <c r="C444" s="18"/>
      <c r="D444" s="38">
        <v>22.8</v>
      </c>
      <c r="E444" s="98">
        <f t="shared" si="95"/>
        <v>11.657454891273781</v>
      </c>
      <c r="F444" s="87"/>
      <c r="G444" s="19"/>
    </row>
    <row r="445" spans="1:7">
      <c r="A445" s="18" t="s">
        <v>650</v>
      </c>
      <c r="B445" s="24" t="s">
        <v>954</v>
      </c>
      <c r="C445" s="18"/>
      <c r="D445" s="38">
        <v>37.700000000000003</v>
      </c>
      <c r="E445" s="98">
        <f t="shared" si="95"/>
        <v>19.275703921097438</v>
      </c>
      <c r="F445" s="87"/>
      <c r="G445" s="19"/>
    </row>
    <row r="446" spans="1:7">
      <c r="A446" s="18" t="s">
        <v>651</v>
      </c>
      <c r="B446" s="24" t="s">
        <v>955</v>
      </c>
      <c r="C446" s="18"/>
      <c r="D446" s="38">
        <v>37.700000000000003</v>
      </c>
      <c r="E446" s="98">
        <f t="shared" si="95"/>
        <v>19.275703921097438</v>
      </c>
      <c r="F446" s="87"/>
      <c r="G446" s="19"/>
    </row>
    <row r="447" spans="1:7">
      <c r="A447" s="18" t="s">
        <v>652</v>
      </c>
      <c r="B447" s="24" t="s">
        <v>1100</v>
      </c>
      <c r="C447" s="18"/>
      <c r="D447" s="38">
        <v>37.700000000000003</v>
      </c>
      <c r="E447" s="98">
        <f t="shared" si="95"/>
        <v>19.275703921097438</v>
      </c>
      <c r="F447" s="87"/>
      <c r="G447" s="19"/>
    </row>
    <row r="448" spans="1:7">
      <c r="A448" s="18" t="s">
        <v>653</v>
      </c>
      <c r="B448" s="24" t="s">
        <v>956</v>
      </c>
      <c r="C448" s="18"/>
      <c r="D448" s="38">
        <v>37.700000000000003</v>
      </c>
      <c r="E448" s="98">
        <f t="shared" si="95"/>
        <v>19.275703921097438</v>
      </c>
      <c r="F448" s="87"/>
      <c r="G448" s="19"/>
    </row>
    <row r="449" spans="1:7">
      <c r="A449" s="18" t="s">
        <v>654</v>
      </c>
      <c r="B449" s="24" t="s">
        <v>957</v>
      </c>
      <c r="C449" s="18"/>
      <c r="D449" s="38">
        <v>37.700000000000003</v>
      </c>
      <c r="E449" s="98">
        <f t="shared" si="95"/>
        <v>19.275703921097438</v>
      </c>
      <c r="F449" s="87"/>
      <c r="G449" s="19"/>
    </row>
    <row r="450" spans="1:7">
      <c r="A450" s="18" t="s">
        <v>655</v>
      </c>
      <c r="B450" s="24" t="s">
        <v>958</v>
      </c>
      <c r="C450" s="18"/>
      <c r="D450" s="38">
        <v>37.700000000000003</v>
      </c>
      <c r="E450" s="98">
        <f t="shared" si="95"/>
        <v>19.275703921097438</v>
      </c>
      <c r="F450" s="87"/>
      <c r="G450" s="19"/>
    </row>
    <row r="451" spans="1:7">
      <c r="A451" s="18" t="s">
        <v>656</v>
      </c>
      <c r="B451" s="24" t="s">
        <v>959</v>
      </c>
      <c r="C451" s="18"/>
      <c r="D451" s="38">
        <v>37.700000000000003</v>
      </c>
      <c r="E451" s="98">
        <f t="shared" si="95"/>
        <v>19.275703921097438</v>
      </c>
      <c r="F451" s="87"/>
      <c r="G451" s="19"/>
    </row>
    <row r="452" spans="1:7">
      <c r="A452" s="18" t="s">
        <v>657</v>
      </c>
      <c r="B452" s="24" t="s">
        <v>960</v>
      </c>
      <c r="C452" s="18"/>
      <c r="D452" s="38">
        <v>37.700000000000003</v>
      </c>
      <c r="E452" s="98">
        <f t="shared" si="95"/>
        <v>19.275703921097438</v>
      </c>
      <c r="F452" s="87"/>
      <c r="G452" s="19"/>
    </row>
    <row r="453" spans="1:7">
      <c r="A453" s="18" t="s">
        <v>658</v>
      </c>
      <c r="B453" s="24" t="s">
        <v>961</v>
      </c>
      <c r="C453" s="18"/>
      <c r="D453" s="38">
        <v>37.700000000000003</v>
      </c>
      <c r="E453" s="98">
        <f t="shared" si="95"/>
        <v>19.275703921097438</v>
      </c>
      <c r="F453" s="87"/>
      <c r="G453" s="19"/>
    </row>
    <row r="454" spans="1:7">
      <c r="A454" s="18" t="s">
        <v>659</v>
      </c>
      <c r="B454" s="24" t="s">
        <v>962</v>
      </c>
      <c r="C454" s="18"/>
      <c r="D454" s="38">
        <v>37.700000000000003</v>
      </c>
      <c r="E454" s="98">
        <f t="shared" si="95"/>
        <v>19.275703921097438</v>
      </c>
      <c r="F454" s="87"/>
      <c r="G454" s="19"/>
    </row>
    <row r="455" spans="1:7">
      <c r="A455" s="18" t="s">
        <v>660</v>
      </c>
      <c r="B455" s="24" t="s">
        <v>963</v>
      </c>
      <c r="C455" s="18"/>
      <c r="D455" s="38">
        <v>37.700000000000003</v>
      </c>
      <c r="E455" s="98">
        <f t="shared" si="95"/>
        <v>19.275703921097438</v>
      </c>
      <c r="F455" s="87"/>
      <c r="G455" s="19"/>
    </row>
    <row r="456" spans="1:7">
      <c r="A456" s="18" t="s">
        <v>661</v>
      </c>
      <c r="B456" s="24" t="s">
        <v>662</v>
      </c>
      <c r="C456" s="18"/>
      <c r="D456" s="38">
        <v>37.700000000000003</v>
      </c>
      <c r="E456" s="98">
        <f t="shared" si="95"/>
        <v>19.275703921097438</v>
      </c>
      <c r="F456" s="87"/>
      <c r="G456" s="19"/>
    </row>
    <row r="457" spans="1:7">
      <c r="A457" s="18" t="s">
        <v>663</v>
      </c>
      <c r="B457" s="24" t="s">
        <v>964</v>
      </c>
      <c r="C457" s="18"/>
      <c r="D457" s="38">
        <v>37.700000000000003</v>
      </c>
      <c r="E457" s="98">
        <f t="shared" si="95"/>
        <v>19.275703921097438</v>
      </c>
      <c r="F457" s="87"/>
      <c r="G457" s="19"/>
    </row>
    <row r="458" spans="1:7">
      <c r="A458" s="18" t="s">
        <v>664</v>
      </c>
      <c r="B458" s="24" t="s">
        <v>965</v>
      </c>
      <c r="C458" s="18"/>
      <c r="D458" s="38">
        <v>37.700000000000003</v>
      </c>
      <c r="E458" s="98">
        <f t="shared" si="95"/>
        <v>19.275703921097438</v>
      </c>
      <c r="F458" s="87"/>
      <c r="G458" s="19"/>
    </row>
    <row r="459" spans="1:7">
      <c r="A459" s="18" t="s">
        <v>665</v>
      </c>
      <c r="B459" s="24" t="s">
        <v>1101</v>
      </c>
      <c r="C459" s="18"/>
      <c r="D459" s="38">
        <v>37.700000000000003</v>
      </c>
      <c r="E459" s="98">
        <f t="shared" si="95"/>
        <v>19.275703921097438</v>
      </c>
      <c r="F459" s="87"/>
      <c r="G459" s="19"/>
    </row>
    <row r="460" spans="1:7">
      <c r="A460" s="18" t="s">
        <v>666</v>
      </c>
      <c r="B460" s="24" t="s">
        <v>1066</v>
      </c>
      <c r="C460" s="18"/>
      <c r="D460" s="38">
        <v>25.2</v>
      </c>
      <c r="E460" s="98">
        <f t="shared" si="95"/>
        <v>12.884555406144706</v>
      </c>
      <c r="F460" s="87"/>
      <c r="G460" s="19"/>
    </row>
    <row r="461" spans="1:7">
      <c r="A461" s="18" t="s">
        <v>667</v>
      </c>
      <c r="B461" s="24" t="s">
        <v>1102</v>
      </c>
      <c r="C461" s="18"/>
      <c r="D461" s="38">
        <v>26.1</v>
      </c>
      <c r="E461" s="98">
        <f t="shared" si="95"/>
        <v>13.344718099221303</v>
      </c>
      <c r="F461" s="87"/>
      <c r="G461" s="19"/>
    </row>
    <row r="462" spans="1:7">
      <c r="A462" s="18" t="s">
        <v>668</v>
      </c>
      <c r="B462" s="24" t="s">
        <v>946</v>
      </c>
      <c r="C462" s="18"/>
      <c r="D462" s="38">
        <v>29.2</v>
      </c>
      <c r="E462" s="98">
        <f t="shared" si="95"/>
        <v>14.92972293092958</v>
      </c>
      <c r="F462" s="87"/>
      <c r="G462" s="19"/>
    </row>
    <row r="463" spans="1:7">
      <c r="A463" s="18" t="s">
        <v>669</v>
      </c>
      <c r="B463" s="24" t="s">
        <v>670</v>
      </c>
      <c r="C463" s="18"/>
      <c r="D463" s="38">
        <v>24.5</v>
      </c>
      <c r="E463" s="98">
        <f t="shared" si="95"/>
        <v>12.526651089307354</v>
      </c>
      <c r="F463" s="87"/>
      <c r="G463" s="19"/>
    </row>
    <row r="464" spans="1:7">
      <c r="A464" s="18" t="s">
        <v>671</v>
      </c>
      <c r="B464" s="24" t="s">
        <v>1077</v>
      </c>
      <c r="C464" s="18"/>
      <c r="D464" s="38">
        <v>25.6</v>
      </c>
      <c r="E464" s="98">
        <f t="shared" si="95"/>
        <v>13.089072158623194</v>
      </c>
      <c r="F464" s="87"/>
      <c r="G464" s="19"/>
    </row>
    <row r="465" spans="1:7">
      <c r="A465" s="18" t="s">
        <v>672</v>
      </c>
      <c r="B465" s="24" t="s">
        <v>1049</v>
      </c>
      <c r="C465" s="18"/>
      <c r="D465" s="38">
        <v>35.6</v>
      </c>
      <c r="E465" s="98">
        <f t="shared" si="95"/>
        <v>18.201990970585378</v>
      </c>
      <c r="F465" s="87"/>
      <c r="G465" s="19"/>
    </row>
    <row r="466" spans="1:7">
      <c r="A466" s="18" t="s">
        <v>673</v>
      </c>
      <c r="B466" s="24" t="s">
        <v>1050</v>
      </c>
      <c r="C466" s="18"/>
      <c r="D466" s="38">
        <v>36.799999999999997</v>
      </c>
      <c r="E466" s="98">
        <f t="shared" si="95"/>
        <v>18.815541228020841</v>
      </c>
      <c r="F466" s="87"/>
      <c r="G466" s="19"/>
    </row>
    <row r="467" spans="1:7">
      <c r="A467" s="18" t="s">
        <v>674</v>
      </c>
      <c r="B467" s="24" t="s">
        <v>974</v>
      </c>
      <c r="C467" s="18"/>
      <c r="D467" s="38">
        <v>39.200000000000003</v>
      </c>
      <c r="E467" s="98">
        <f t="shared" si="95"/>
        <v>20.042641742891767</v>
      </c>
      <c r="F467" s="87"/>
      <c r="G467" s="19"/>
    </row>
    <row r="468" spans="1:7">
      <c r="A468" s="18" t="s">
        <v>675</v>
      </c>
      <c r="B468" s="24" t="s">
        <v>975</v>
      </c>
      <c r="C468" s="18"/>
      <c r="D468" s="38">
        <v>39.200000000000003</v>
      </c>
      <c r="E468" s="98">
        <f t="shared" si="95"/>
        <v>20.042641742891767</v>
      </c>
      <c r="F468" s="87"/>
      <c r="G468" s="19"/>
    </row>
    <row r="469" spans="1:7">
      <c r="A469" s="18" t="s">
        <v>676</v>
      </c>
      <c r="B469" s="24" t="s">
        <v>969</v>
      </c>
      <c r="C469" s="18"/>
      <c r="D469" s="38">
        <v>34.4</v>
      </c>
      <c r="E469" s="98">
        <f t="shared" si="95"/>
        <v>17.588440713149915</v>
      </c>
      <c r="F469" s="87"/>
      <c r="G469" s="19"/>
    </row>
    <row r="470" spans="1:7">
      <c r="A470" s="18" t="s">
        <v>677</v>
      </c>
      <c r="B470" s="24" t="s">
        <v>970</v>
      </c>
      <c r="C470" s="18"/>
      <c r="D470" s="38">
        <v>35.6</v>
      </c>
      <c r="E470" s="98">
        <f t="shared" si="95"/>
        <v>18.201990970585378</v>
      </c>
      <c r="F470" s="87"/>
      <c r="G470" s="19"/>
    </row>
    <row r="471" spans="1:7" ht="30">
      <c r="A471" s="18" t="s">
        <v>678</v>
      </c>
      <c r="B471" s="24" t="s">
        <v>1103</v>
      </c>
      <c r="C471" s="18"/>
      <c r="D471" s="38">
        <v>29</v>
      </c>
      <c r="E471" s="98">
        <f t="shared" si="95"/>
        <v>14.827464554690337</v>
      </c>
      <c r="F471" s="87"/>
      <c r="G471" s="19"/>
    </row>
    <row r="472" spans="1:7">
      <c r="A472" s="18" t="s">
        <v>679</v>
      </c>
      <c r="B472" s="24" t="s">
        <v>1002</v>
      </c>
      <c r="C472" s="18"/>
      <c r="D472" s="38">
        <v>23.3</v>
      </c>
      <c r="E472" s="98">
        <f t="shared" si="95"/>
        <v>11.913100831871891</v>
      </c>
      <c r="F472" s="87"/>
      <c r="G472" s="19"/>
    </row>
    <row r="473" spans="1:7">
      <c r="A473" s="18" t="s">
        <v>680</v>
      </c>
      <c r="B473" s="24" t="s">
        <v>1104</v>
      </c>
      <c r="C473" s="18"/>
      <c r="D473" s="38">
        <v>35.6</v>
      </c>
      <c r="E473" s="98">
        <f t="shared" si="95"/>
        <v>18.201990970585378</v>
      </c>
      <c r="F473" s="87"/>
      <c r="G473" s="19"/>
    </row>
    <row r="474" spans="1:7">
      <c r="A474" s="18" t="s">
        <v>681</v>
      </c>
      <c r="B474" s="24" t="s">
        <v>1105</v>
      </c>
      <c r="C474" s="18"/>
      <c r="D474" s="38">
        <v>36.799999999999997</v>
      </c>
      <c r="E474" s="98">
        <f t="shared" si="95"/>
        <v>18.815541228020841</v>
      </c>
      <c r="F474" s="87"/>
      <c r="G474" s="19"/>
    </row>
    <row r="475" spans="1:7">
      <c r="A475" s="18" t="s">
        <v>682</v>
      </c>
      <c r="B475" s="24" t="s">
        <v>1106</v>
      </c>
      <c r="C475" s="18"/>
      <c r="D475" s="38">
        <v>35.6</v>
      </c>
      <c r="E475" s="98">
        <f t="shared" si="95"/>
        <v>18.201990970585378</v>
      </c>
      <c r="F475" s="87"/>
      <c r="G475" s="19"/>
    </row>
    <row r="476" spans="1:7">
      <c r="A476" s="18" t="s">
        <v>683</v>
      </c>
      <c r="B476" s="24" t="s">
        <v>1072</v>
      </c>
      <c r="C476" s="18"/>
      <c r="D476" s="38">
        <v>91</v>
      </c>
      <c r="E476" s="98">
        <f t="shared" si="95"/>
        <v>46.527561188855884</v>
      </c>
      <c r="F476" s="87"/>
      <c r="G476" s="19"/>
    </row>
    <row r="477" spans="1:7">
      <c r="A477" s="18" t="s">
        <v>684</v>
      </c>
      <c r="B477" s="24" t="s">
        <v>1055</v>
      </c>
      <c r="C477" s="18"/>
      <c r="D477" s="38">
        <v>27.6</v>
      </c>
      <c r="E477" s="98">
        <f t="shared" si="95"/>
        <v>14.111655921015631</v>
      </c>
      <c r="F477" s="87"/>
      <c r="G477" s="19"/>
    </row>
    <row r="478" spans="1:7">
      <c r="A478" s="18" t="s">
        <v>685</v>
      </c>
      <c r="B478" s="24" t="s">
        <v>686</v>
      </c>
      <c r="C478" s="18"/>
      <c r="D478" s="38">
        <v>24.5</v>
      </c>
      <c r="E478" s="98">
        <f t="shared" si="95"/>
        <v>12.526651089307354</v>
      </c>
      <c r="F478" s="87"/>
      <c r="G478" s="19"/>
    </row>
    <row r="479" spans="1:7">
      <c r="A479" s="18" t="s">
        <v>687</v>
      </c>
      <c r="B479" s="24" t="s">
        <v>1107</v>
      </c>
      <c r="C479" s="18"/>
      <c r="D479" s="38">
        <v>23.2</v>
      </c>
      <c r="E479" s="98">
        <f t="shared" si="95"/>
        <v>11.861971643752268</v>
      </c>
      <c r="F479" s="87"/>
      <c r="G479" s="19"/>
    </row>
    <row r="480" spans="1:7">
      <c r="A480" s="18" t="s">
        <v>688</v>
      </c>
      <c r="B480" s="24" t="s">
        <v>1064</v>
      </c>
      <c r="C480" s="18"/>
      <c r="D480" s="38">
        <v>23.2</v>
      </c>
      <c r="E480" s="98">
        <f t="shared" si="95"/>
        <v>11.861971643752268</v>
      </c>
      <c r="F480" s="87"/>
      <c r="G480" s="19"/>
    </row>
    <row r="481" spans="1:7">
      <c r="A481" s="18" t="s">
        <v>689</v>
      </c>
      <c r="B481" s="24" t="s">
        <v>1047</v>
      </c>
      <c r="C481" s="18"/>
      <c r="D481" s="38">
        <v>35.6</v>
      </c>
      <c r="E481" s="98">
        <f t="shared" si="95"/>
        <v>18.201990970585378</v>
      </c>
      <c r="F481" s="87"/>
      <c r="G481" s="19"/>
    </row>
    <row r="482" spans="1:7">
      <c r="A482" s="18" t="s">
        <v>690</v>
      </c>
      <c r="B482" s="24" t="s">
        <v>1067</v>
      </c>
      <c r="C482" s="18"/>
      <c r="D482" s="38">
        <v>24.5</v>
      </c>
      <c r="E482" s="98">
        <f t="shared" si="95"/>
        <v>12.526651089307354</v>
      </c>
      <c r="F482" s="87"/>
      <c r="G482" s="19"/>
    </row>
    <row r="483" spans="1:7">
      <c r="A483" s="18" t="s">
        <v>691</v>
      </c>
      <c r="B483" s="24" t="s">
        <v>1108</v>
      </c>
      <c r="C483" s="18"/>
      <c r="D483" s="38">
        <v>26.82</v>
      </c>
      <c r="E483" s="98">
        <f t="shared" si="95"/>
        <v>13.71284825368258</v>
      </c>
      <c r="F483" s="87"/>
      <c r="G483" s="19"/>
    </row>
    <row r="484" spans="1:7">
      <c r="A484" s="18" t="s">
        <v>692</v>
      </c>
      <c r="B484" s="24" t="s">
        <v>971</v>
      </c>
      <c r="C484" s="18"/>
      <c r="D484" s="38">
        <v>32.799999999999997</v>
      </c>
      <c r="E484" s="98">
        <f t="shared" si="95"/>
        <v>16.770373703235965</v>
      </c>
      <c r="F484" s="87"/>
      <c r="G484" s="19"/>
    </row>
    <row r="485" spans="1:7">
      <c r="A485" s="18" t="s">
        <v>693</v>
      </c>
      <c r="B485" s="24" t="s">
        <v>972</v>
      </c>
      <c r="C485" s="18"/>
      <c r="D485" s="38">
        <v>35.6</v>
      </c>
      <c r="E485" s="98">
        <f t="shared" si="95"/>
        <v>18.201990970585378</v>
      </c>
      <c r="F485" s="87"/>
      <c r="G485" s="19"/>
    </row>
    <row r="486" spans="1:7">
      <c r="A486" s="18" t="s">
        <v>694</v>
      </c>
      <c r="B486" s="24" t="s">
        <v>973</v>
      </c>
      <c r="C486" s="18"/>
      <c r="D486" s="38">
        <v>35.6</v>
      </c>
      <c r="E486" s="98">
        <f t="shared" si="95"/>
        <v>18.201990970585378</v>
      </c>
      <c r="F486" s="87"/>
      <c r="G486" s="19"/>
    </row>
    <row r="487" spans="1:7">
      <c r="A487" s="18" t="s">
        <v>695</v>
      </c>
      <c r="B487" s="24" t="s">
        <v>1109</v>
      </c>
      <c r="C487" s="18"/>
      <c r="D487" s="38">
        <v>43.7</v>
      </c>
      <c r="E487" s="98">
        <f t="shared" si="95"/>
        <v>22.343455208274751</v>
      </c>
      <c r="F487" s="87"/>
      <c r="G487" s="19"/>
    </row>
    <row r="488" spans="1:7">
      <c r="A488" s="18" t="s">
        <v>696</v>
      </c>
      <c r="B488" s="24" t="s">
        <v>983</v>
      </c>
      <c r="C488" s="18"/>
      <c r="D488" s="38">
        <v>28</v>
      </c>
      <c r="E488" s="98">
        <f t="shared" si="95"/>
        <v>14.316172673494117</v>
      </c>
      <c r="F488" s="87"/>
      <c r="G488" s="19"/>
    </row>
    <row r="489" spans="1:7">
      <c r="A489" s="18" t="s">
        <v>697</v>
      </c>
      <c r="B489" s="24" t="s">
        <v>1038</v>
      </c>
      <c r="C489" s="18"/>
      <c r="D489" s="38">
        <v>23.6</v>
      </c>
      <c r="E489" s="98">
        <f t="shared" si="95"/>
        <v>12.066488396230758</v>
      </c>
      <c r="F489" s="87"/>
      <c r="G489" s="19"/>
    </row>
    <row r="490" spans="1:7">
      <c r="A490" s="18" t="s">
        <v>698</v>
      </c>
      <c r="B490" s="24" t="s">
        <v>984</v>
      </c>
      <c r="C490" s="18"/>
      <c r="D490" s="38">
        <v>28</v>
      </c>
      <c r="E490" s="98">
        <f t="shared" si="95"/>
        <v>14.316172673494117</v>
      </c>
      <c r="F490" s="87"/>
      <c r="G490" s="19"/>
    </row>
    <row r="491" spans="1:7">
      <c r="A491" s="18" t="s">
        <v>699</v>
      </c>
      <c r="B491" s="24" t="s">
        <v>1046</v>
      </c>
      <c r="C491" s="18"/>
      <c r="D491" s="38">
        <v>31.2</v>
      </c>
      <c r="E491" s="98">
        <f t="shared" si="95"/>
        <v>15.952306693322017</v>
      </c>
      <c r="F491" s="87"/>
      <c r="G491" s="19"/>
    </row>
    <row r="492" spans="1:7">
      <c r="A492" s="18" t="s">
        <v>700</v>
      </c>
      <c r="B492" s="24" t="s">
        <v>1110</v>
      </c>
      <c r="C492" s="18"/>
      <c r="D492" s="38">
        <v>30</v>
      </c>
      <c r="E492" s="98">
        <f t="shared" si="95"/>
        <v>15.338756435886555</v>
      </c>
      <c r="F492" s="87"/>
      <c r="G492" s="19"/>
    </row>
    <row r="493" spans="1:7">
      <c r="A493" s="18" t="s">
        <v>701</v>
      </c>
      <c r="B493" s="24" t="s">
        <v>987</v>
      </c>
      <c r="C493" s="18"/>
      <c r="D493" s="38">
        <v>27.9</v>
      </c>
      <c r="E493" s="98">
        <f t="shared" si="95"/>
        <v>14.265043485374495</v>
      </c>
      <c r="F493" s="87"/>
      <c r="G493" s="19"/>
    </row>
    <row r="494" spans="1:7">
      <c r="A494" s="18" t="s">
        <v>702</v>
      </c>
      <c r="B494" s="24" t="s">
        <v>988</v>
      </c>
      <c r="C494" s="18"/>
      <c r="D494" s="38">
        <v>27.9</v>
      </c>
      <c r="E494" s="98">
        <f t="shared" si="95"/>
        <v>14.265043485374495</v>
      </c>
      <c r="F494" s="87"/>
      <c r="G494" s="19"/>
    </row>
    <row r="495" spans="1:7">
      <c r="A495" s="18" t="s">
        <v>703</v>
      </c>
      <c r="B495" s="24" t="s">
        <v>990</v>
      </c>
      <c r="C495" s="18"/>
      <c r="D495" s="38">
        <v>27.9</v>
      </c>
      <c r="E495" s="98">
        <f t="shared" si="95"/>
        <v>14.265043485374495</v>
      </c>
      <c r="F495" s="87"/>
      <c r="G495" s="19"/>
    </row>
    <row r="496" spans="1:7">
      <c r="A496" s="18" t="s">
        <v>704</v>
      </c>
      <c r="B496" s="24" t="s">
        <v>991</v>
      </c>
      <c r="C496" s="18"/>
      <c r="D496" s="38">
        <v>27.9</v>
      </c>
      <c r="E496" s="98">
        <f t="shared" ref="E496:E539" si="96">D496/1.95583</f>
        <v>14.265043485374495</v>
      </c>
      <c r="F496" s="87"/>
      <c r="G496" s="19"/>
    </row>
    <row r="497" spans="1:7">
      <c r="A497" s="18" t="s">
        <v>705</v>
      </c>
      <c r="B497" s="24" t="s">
        <v>1056</v>
      </c>
      <c r="C497" s="18"/>
      <c r="D497" s="38">
        <v>31</v>
      </c>
      <c r="E497" s="98">
        <f t="shared" si="96"/>
        <v>15.850048317082774</v>
      </c>
      <c r="F497" s="87"/>
      <c r="G497" s="19"/>
    </row>
    <row r="498" spans="1:7">
      <c r="A498" s="18" t="s">
        <v>706</v>
      </c>
      <c r="B498" s="24" t="s">
        <v>1039</v>
      </c>
      <c r="C498" s="18"/>
      <c r="D498" s="38">
        <v>66</v>
      </c>
      <c r="E498" s="98">
        <f t="shared" si="96"/>
        <v>33.74526415895042</v>
      </c>
      <c r="F498" s="87"/>
      <c r="G498" s="19"/>
    </row>
    <row r="499" spans="1:7">
      <c r="A499" s="18" t="s">
        <v>707</v>
      </c>
      <c r="B499" s="24" t="s">
        <v>1111</v>
      </c>
      <c r="C499" s="18"/>
      <c r="D499" s="38">
        <v>33.5</v>
      </c>
      <c r="E499" s="98">
        <f t="shared" si="96"/>
        <v>17.128278020073321</v>
      </c>
      <c r="F499" s="87"/>
      <c r="G499" s="19"/>
    </row>
    <row r="500" spans="1:7">
      <c r="A500" s="18" t="s">
        <v>708</v>
      </c>
      <c r="B500" s="24" t="s">
        <v>1112</v>
      </c>
      <c r="C500" s="18"/>
      <c r="D500" s="38">
        <v>33.5</v>
      </c>
      <c r="E500" s="98">
        <f t="shared" si="96"/>
        <v>17.128278020073321</v>
      </c>
      <c r="F500" s="87"/>
      <c r="G500" s="19"/>
    </row>
    <row r="501" spans="1:7">
      <c r="A501" s="18" t="s">
        <v>709</v>
      </c>
      <c r="B501" s="24" t="s">
        <v>710</v>
      </c>
      <c r="C501" s="18"/>
      <c r="D501" s="38">
        <v>25</v>
      </c>
      <c r="E501" s="98">
        <f t="shared" si="96"/>
        <v>12.782297029905463</v>
      </c>
      <c r="F501" s="87"/>
      <c r="G501" s="19"/>
    </row>
    <row r="502" spans="1:7">
      <c r="A502" s="18" t="s">
        <v>711</v>
      </c>
      <c r="B502" s="24" t="s">
        <v>1113</v>
      </c>
      <c r="C502" s="18"/>
      <c r="D502" s="38">
        <v>36.799999999999997</v>
      </c>
      <c r="E502" s="98">
        <f t="shared" si="96"/>
        <v>18.815541228020841</v>
      </c>
      <c r="F502" s="87"/>
      <c r="G502" s="19"/>
    </row>
    <row r="503" spans="1:7">
      <c r="A503" s="18" t="s">
        <v>712</v>
      </c>
      <c r="B503" s="24" t="s">
        <v>976</v>
      </c>
      <c r="C503" s="18"/>
      <c r="D503" s="38">
        <v>35.6</v>
      </c>
      <c r="E503" s="98">
        <f t="shared" si="96"/>
        <v>18.201990970585378</v>
      </c>
      <c r="F503" s="87"/>
      <c r="G503" s="19"/>
    </row>
    <row r="504" spans="1:7">
      <c r="A504" s="18" t="s">
        <v>713</v>
      </c>
      <c r="B504" s="24" t="s">
        <v>977</v>
      </c>
      <c r="C504" s="18"/>
      <c r="D504" s="38">
        <v>35.6</v>
      </c>
      <c r="E504" s="98">
        <f t="shared" si="96"/>
        <v>18.201990970585378</v>
      </c>
      <c r="F504" s="87"/>
      <c r="G504" s="19"/>
    </row>
    <row r="505" spans="1:7" ht="30">
      <c r="A505" s="18" t="s">
        <v>714</v>
      </c>
      <c r="B505" s="24" t="s">
        <v>1114</v>
      </c>
      <c r="C505" s="18"/>
      <c r="D505" s="38">
        <v>29.2</v>
      </c>
      <c r="E505" s="98">
        <f t="shared" si="96"/>
        <v>14.92972293092958</v>
      </c>
      <c r="F505" s="87"/>
      <c r="G505" s="19"/>
    </row>
    <row r="506" spans="1:7">
      <c r="A506" s="18" t="s">
        <v>715</v>
      </c>
      <c r="B506" s="24" t="s">
        <v>997</v>
      </c>
      <c r="C506" s="18"/>
      <c r="D506" s="38">
        <v>36.799999999999997</v>
      </c>
      <c r="E506" s="98">
        <f t="shared" si="96"/>
        <v>18.815541228020841</v>
      </c>
      <c r="F506" s="87"/>
      <c r="G506" s="19"/>
    </row>
    <row r="507" spans="1:7">
      <c r="A507" s="18" t="s">
        <v>716</v>
      </c>
      <c r="B507" s="24" t="s">
        <v>1115</v>
      </c>
      <c r="C507" s="18"/>
      <c r="D507" s="38">
        <v>36</v>
      </c>
      <c r="E507" s="98">
        <f t="shared" si="96"/>
        <v>18.406507723063864</v>
      </c>
      <c r="F507" s="87"/>
      <c r="G507" s="19"/>
    </row>
    <row r="508" spans="1:7">
      <c r="A508" s="18" t="s">
        <v>717</v>
      </c>
      <c r="B508" s="24" t="s">
        <v>1001</v>
      </c>
      <c r="C508" s="18"/>
      <c r="D508" s="38">
        <v>22.3</v>
      </c>
      <c r="E508" s="98">
        <f t="shared" si="96"/>
        <v>11.401808950675672</v>
      </c>
      <c r="F508" s="87"/>
      <c r="G508" s="19"/>
    </row>
    <row r="509" spans="1:7">
      <c r="A509" s="18" t="s">
        <v>718</v>
      </c>
      <c r="B509" s="24" t="s">
        <v>1116</v>
      </c>
      <c r="C509" s="18"/>
      <c r="D509" s="38">
        <v>46.4</v>
      </c>
      <c r="E509" s="98">
        <f t="shared" si="96"/>
        <v>23.723943287504536</v>
      </c>
      <c r="F509" s="87"/>
      <c r="G509" s="19"/>
    </row>
    <row r="510" spans="1:7">
      <c r="A510" s="18" t="s">
        <v>719</v>
      </c>
      <c r="B510" s="24" t="s">
        <v>1075</v>
      </c>
      <c r="C510" s="18"/>
      <c r="D510" s="38">
        <v>119</v>
      </c>
      <c r="E510" s="98">
        <f t="shared" si="96"/>
        <v>60.84373386235</v>
      </c>
      <c r="F510" s="87"/>
      <c r="G510" s="19"/>
    </row>
    <row r="511" spans="1:7" ht="30">
      <c r="A511" s="18" t="s">
        <v>720</v>
      </c>
      <c r="B511" s="24" t="s">
        <v>1117</v>
      </c>
      <c r="C511" s="18"/>
      <c r="D511" s="38">
        <v>35.6</v>
      </c>
      <c r="E511" s="98">
        <f t="shared" si="96"/>
        <v>18.201990970585378</v>
      </c>
      <c r="F511" s="87"/>
      <c r="G511" s="19"/>
    </row>
    <row r="512" spans="1:7">
      <c r="A512" s="18" t="s">
        <v>721</v>
      </c>
      <c r="B512" s="24" t="s">
        <v>910</v>
      </c>
      <c r="C512" s="18"/>
      <c r="D512" s="38">
        <v>42.5</v>
      </c>
      <c r="E512" s="98">
        <f t="shared" si="96"/>
        <v>21.729904950839288</v>
      </c>
      <c r="F512" s="87"/>
      <c r="G512" s="19"/>
    </row>
    <row r="513" spans="1:7" ht="30">
      <c r="A513" s="18" t="s">
        <v>722</v>
      </c>
      <c r="B513" s="24" t="s">
        <v>1118</v>
      </c>
      <c r="C513" s="18"/>
      <c r="D513" s="38">
        <v>59</v>
      </c>
      <c r="E513" s="98">
        <f t="shared" si="96"/>
        <v>30.166220990576893</v>
      </c>
      <c r="F513" s="87"/>
      <c r="G513" s="19"/>
    </row>
    <row r="514" spans="1:7">
      <c r="A514" s="18" t="s">
        <v>723</v>
      </c>
      <c r="B514" s="24" t="s">
        <v>1073</v>
      </c>
      <c r="C514" s="18"/>
      <c r="D514" s="38">
        <v>122</v>
      </c>
      <c r="E514" s="98">
        <f t="shared" si="96"/>
        <v>62.377609505938658</v>
      </c>
      <c r="F514" s="87"/>
      <c r="G514" s="19"/>
    </row>
    <row r="515" spans="1:7">
      <c r="A515" s="18" t="s">
        <v>724</v>
      </c>
      <c r="B515" s="24" t="s">
        <v>1087</v>
      </c>
      <c r="C515" s="18"/>
      <c r="D515" s="38">
        <v>77</v>
      </c>
      <c r="E515" s="98">
        <f t="shared" si="96"/>
        <v>39.369474852108823</v>
      </c>
      <c r="F515" s="87"/>
      <c r="G515" s="19"/>
    </row>
    <row r="516" spans="1:7">
      <c r="A516" s="18" t="s">
        <v>725</v>
      </c>
      <c r="B516" s="24" t="s">
        <v>1079</v>
      </c>
      <c r="C516" s="18"/>
      <c r="D516" s="38">
        <v>91</v>
      </c>
      <c r="E516" s="98">
        <f t="shared" si="96"/>
        <v>46.527561188855884</v>
      </c>
      <c r="F516" s="87"/>
      <c r="G516" s="19"/>
    </row>
    <row r="517" spans="1:7">
      <c r="A517" s="18" t="s">
        <v>726</v>
      </c>
      <c r="B517" s="24" t="s">
        <v>1119</v>
      </c>
      <c r="C517" s="18"/>
      <c r="D517" s="38">
        <v>29.2</v>
      </c>
      <c r="E517" s="98">
        <f t="shared" si="96"/>
        <v>14.92972293092958</v>
      </c>
      <c r="F517" s="87"/>
      <c r="G517" s="19"/>
    </row>
    <row r="518" spans="1:7">
      <c r="A518" s="18" t="s">
        <v>727</v>
      </c>
      <c r="B518" s="24" t="s">
        <v>1065</v>
      </c>
      <c r="C518" s="18"/>
      <c r="D518" s="38">
        <v>25.2</v>
      </c>
      <c r="E518" s="98">
        <f t="shared" si="96"/>
        <v>12.884555406144706</v>
      </c>
      <c r="F518" s="87"/>
      <c r="G518" s="19"/>
    </row>
    <row r="519" spans="1:7">
      <c r="A519" s="18" t="s">
        <v>728</v>
      </c>
      <c r="B519" s="24" t="s">
        <v>998</v>
      </c>
      <c r="C519" s="18"/>
      <c r="D519" s="38">
        <v>39.200000000000003</v>
      </c>
      <c r="E519" s="98">
        <f t="shared" si="96"/>
        <v>20.042641742891767</v>
      </c>
      <c r="F519" s="87"/>
      <c r="G519" s="19"/>
    </row>
    <row r="520" spans="1:7">
      <c r="A520" s="18" t="s">
        <v>729</v>
      </c>
      <c r="B520" s="24" t="s">
        <v>1000</v>
      </c>
      <c r="C520" s="18"/>
      <c r="D520" s="38">
        <v>35.6</v>
      </c>
      <c r="E520" s="98">
        <f t="shared" si="96"/>
        <v>18.201990970585378</v>
      </c>
      <c r="F520" s="87"/>
      <c r="G520" s="19"/>
    </row>
    <row r="521" spans="1:7">
      <c r="A521" s="18" t="s">
        <v>730</v>
      </c>
      <c r="B521" s="24" t="s">
        <v>999</v>
      </c>
      <c r="C521" s="18"/>
      <c r="D521" s="38">
        <v>35.6</v>
      </c>
      <c r="E521" s="98">
        <f t="shared" si="96"/>
        <v>18.201990970585378</v>
      </c>
      <c r="F521" s="87"/>
      <c r="G521" s="19"/>
    </row>
    <row r="522" spans="1:7">
      <c r="A522" s="18" t="s">
        <v>731</v>
      </c>
      <c r="B522" s="24" t="s">
        <v>1120</v>
      </c>
      <c r="C522" s="18"/>
      <c r="D522" s="38">
        <v>40</v>
      </c>
      <c r="E522" s="98">
        <f t="shared" si="96"/>
        <v>20.45167524784874</v>
      </c>
      <c r="F522" s="87"/>
      <c r="G522" s="19"/>
    </row>
    <row r="523" spans="1:7">
      <c r="A523" s="18" t="s">
        <v>732</v>
      </c>
      <c r="B523" s="24" t="s">
        <v>1003</v>
      </c>
      <c r="C523" s="18"/>
      <c r="D523" s="38">
        <v>55</v>
      </c>
      <c r="E523" s="98">
        <f t="shared" si="96"/>
        <v>28.121053465792016</v>
      </c>
      <c r="F523" s="87"/>
      <c r="G523" s="19"/>
    </row>
    <row r="524" spans="1:7">
      <c r="A524" s="18" t="s">
        <v>733</v>
      </c>
      <c r="B524" s="24" t="s">
        <v>1121</v>
      </c>
      <c r="C524" s="18"/>
      <c r="D524" s="38">
        <v>73</v>
      </c>
      <c r="E524" s="98">
        <f t="shared" si="96"/>
        <v>37.32430732732395</v>
      </c>
      <c r="F524" s="87"/>
      <c r="G524" s="19"/>
    </row>
    <row r="525" spans="1:7">
      <c r="A525" s="18" t="s">
        <v>734</v>
      </c>
      <c r="B525" s="24" t="s">
        <v>1057</v>
      </c>
      <c r="C525" s="18"/>
      <c r="D525" s="38">
        <v>106.1</v>
      </c>
      <c r="E525" s="98">
        <f t="shared" si="96"/>
        <v>54.248068594918777</v>
      </c>
      <c r="F525" s="87"/>
      <c r="G525" s="19"/>
    </row>
    <row r="526" spans="1:7">
      <c r="A526" s="18" t="s">
        <v>735</v>
      </c>
      <c r="B526" s="24" t="s">
        <v>1037</v>
      </c>
      <c r="C526" s="18"/>
      <c r="D526" s="38">
        <v>55.7</v>
      </c>
      <c r="E526" s="98">
        <f t="shared" si="96"/>
        <v>28.478957782629372</v>
      </c>
      <c r="F526" s="87"/>
      <c r="G526" s="19"/>
    </row>
    <row r="527" spans="1:7">
      <c r="A527" s="18" t="s">
        <v>736</v>
      </c>
      <c r="B527" s="24" t="s">
        <v>1036</v>
      </c>
      <c r="C527" s="18"/>
      <c r="D527" s="38">
        <v>98</v>
      </c>
      <c r="E527" s="98">
        <f t="shared" si="96"/>
        <v>50.106604357229415</v>
      </c>
      <c r="F527" s="87"/>
      <c r="G527" s="19"/>
    </row>
    <row r="528" spans="1:7">
      <c r="A528" s="18" t="s">
        <v>737</v>
      </c>
      <c r="B528" s="24" t="s">
        <v>1122</v>
      </c>
      <c r="C528" s="18"/>
      <c r="D528" s="38">
        <v>46.8</v>
      </c>
      <c r="E528" s="98">
        <f t="shared" si="96"/>
        <v>23.928460039983023</v>
      </c>
      <c r="F528" s="87"/>
      <c r="G528" s="19"/>
    </row>
    <row r="529" spans="1:7">
      <c r="A529" s="18" t="s">
        <v>738</v>
      </c>
      <c r="B529" s="24" t="s">
        <v>911</v>
      </c>
      <c r="C529" s="18"/>
      <c r="D529" s="38">
        <v>36.799999999999997</v>
      </c>
      <c r="E529" s="98">
        <f t="shared" si="96"/>
        <v>18.815541228020841</v>
      </c>
      <c r="F529" s="87"/>
      <c r="G529" s="19"/>
    </row>
    <row r="530" spans="1:7">
      <c r="A530" s="18" t="s">
        <v>739</v>
      </c>
      <c r="B530" s="24" t="s">
        <v>1012</v>
      </c>
      <c r="C530" s="18"/>
      <c r="D530" s="38">
        <v>73</v>
      </c>
      <c r="E530" s="98">
        <f t="shared" si="96"/>
        <v>37.32430732732395</v>
      </c>
      <c r="F530" s="87"/>
      <c r="G530" s="19"/>
    </row>
    <row r="531" spans="1:7">
      <c r="A531" s="18" t="s">
        <v>740</v>
      </c>
      <c r="B531" s="24" t="s">
        <v>1074</v>
      </c>
      <c r="C531" s="18"/>
      <c r="D531" s="38">
        <v>119</v>
      </c>
      <c r="E531" s="98">
        <f t="shared" si="96"/>
        <v>60.84373386235</v>
      </c>
      <c r="F531" s="87"/>
      <c r="G531" s="19"/>
    </row>
    <row r="532" spans="1:7">
      <c r="A532" s="18" t="s">
        <v>741</v>
      </c>
      <c r="B532" s="24" t="s">
        <v>1078</v>
      </c>
      <c r="C532" s="18"/>
      <c r="D532" s="38">
        <v>46.8</v>
      </c>
      <c r="E532" s="98">
        <f t="shared" si="96"/>
        <v>23.928460039983023</v>
      </c>
      <c r="F532" s="87"/>
      <c r="G532" s="19"/>
    </row>
    <row r="533" spans="1:7" ht="30">
      <c r="A533" s="18" t="s">
        <v>742</v>
      </c>
      <c r="B533" s="24" t="s">
        <v>1123</v>
      </c>
      <c r="C533" s="18"/>
      <c r="D533" s="38">
        <v>74</v>
      </c>
      <c r="E533" s="98">
        <f t="shared" si="96"/>
        <v>37.835599208520172</v>
      </c>
      <c r="F533" s="87"/>
      <c r="G533" s="19"/>
    </row>
    <row r="534" spans="1:7">
      <c r="A534" s="18" t="s">
        <v>743</v>
      </c>
      <c r="B534" s="24" t="s">
        <v>1124</v>
      </c>
      <c r="C534" s="18"/>
      <c r="D534" s="38">
        <v>118.8</v>
      </c>
      <c r="E534" s="98">
        <f t="shared" si="96"/>
        <v>60.741475486110758</v>
      </c>
      <c r="F534" s="87"/>
      <c r="G534" s="19"/>
    </row>
    <row r="535" spans="1:7">
      <c r="A535" s="18" t="s">
        <v>744</v>
      </c>
      <c r="B535" s="24" t="s">
        <v>1068</v>
      </c>
      <c r="C535" s="18"/>
      <c r="D535" s="38">
        <v>152</v>
      </c>
      <c r="E535" s="98">
        <f t="shared" si="96"/>
        <v>77.716365941825217</v>
      </c>
      <c r="F535" s="87"/>
      <c r="G535" s="19"/>
    </row>
    <row r="536" spans="1:7">
      <c r="A536" s="18" t="s">
        <v>745</v>
      </c>
      <c r="B536" s="24" t="s">
        <v>1069</v>
      </c>
      <c r="C536" s="18"/>
      <c r="D536" s="38">
        <v>182</v>
      </c>
      <c r="E536" s="98">
        <f t="shared" si="96"/>
        <v>93.055122377711768</v>
      </c>
      <c r="F536" s="87"/>
      <c r="G536" s="19"/>
    </row>
    <row r="537" spans="1:7" ht="30">
      <c r="A537" s="18" t="s">
        <v>746</v>
      </c>
      <c r="B537" s="24" t="s">
        <v>1125</v>
      </c>
      <c r="C537" s="18"/>
      <c r="D537" s="38">
        <v>84</v>
      </c>
      <c r="E537" s="98">
        <f t="shared" si="96"/>
        <v>42.948518020482354</v>
      </c>
      <c r="F537" s="87"/>
      <c r="G537" s="19"/>
    </row>
    <row r="538" spans="1:7">
      <c r="A538" s="18" t="s">
        <v>747</v>
      </c>
      <c r="B538" s="24" t="s">
        <v>985</v>
      </c>
      <c r="C538" s="18"/>
      <c r="D538" s="38">
        <v>192</v>
      </c>
      <c r="E538" s="98">
        <f t="shared" si="96"/>
        <v>98.168041189673957</v>
      </c>
      <c r="F538" s="87"/>
      <c r="G538" s="19"/>
    </row>
    <row r="539" spans="1:7">
      <c r="A539" s="18" t="s">
        <v>748</v>
      </c>
      <c r="B539" s="24" t="s">
        <v>1076</v>
      </c>
      <c r="C539" s="18"/>
      <c r="D539" s="38">
        <v>237</v>
      </c>
      <c r="E539" s="98">
        <f t="shared" si="96"/>
        <v>121.17617584350378</v>
      </c>
      <c r="F539" s="87"/>
      <c r="G539" s="19"/>
    </row>
    <row r="540" spans="1:7" ht="14.45" customHeight="1">
      <c r="A540" s="146" t="s">
        <v>749</v>
      </c>
      <c r="B540" s="147"/>
      <c r="C540" s="147"/>
      <c r="D540" s="147"/>
      <c r="E540" s="147"/>
      <c r="F540" s="147"/>
      <c r="G540" s="148"/>
    </row>
    <row r="541" spans="1:7">
      <c r="A541" s="1" t="s">
        <v>750</v>
      </c>
      <c r="B541" s="25" t="s">
        <v>751</v>
      </c>
      <c r="C541" s="2"/>
      <c r="D541" s="103">
        <v>8</v>
      </c>
      <c r="E541" s="98">
        <f>D541/1.95583</f>
        <v>4.0903350495697479</v>
      </c>
      <c r="F541" s="87"/>
      <c r="G541" s="19"/>
    </row>
    <row r="542" spans="1:7">
      <c r="A542" s="1" t="s">
        <v>752</v>
      </c>
      <c r="B542" s="25" t="s">
        <v>753</v>
      </c>
      <c r="C542" s="2"/>
      <c r="D542" s="103">
        <v>13</v>
      </c>
      <c r="E542" s="98">
        <f t="shared" ref="E542:E590" si="97">D542/1.95583</f>
        <v>6.6467944555508405</v>
      </c>
      <c r="F542" s="87"/>
      <c r="G542" s="19"/>
    </row>
    <row r="543" spans="1:7">
      <c r="A543" s="1" t="s">
        <v>754</v>
      </c>
      <c r="B543" s="25" t="s">
        <v>755</v>
      </c>
      <c r="C543" s="2"/>
      <c r="D543" s="104">
        <v>8</v>
      </c>
      <c r="E543" s="98">
        <f t="shared" si="97"/>
        <v>4.0903350495697479</v>
      </c>
      <c r="F543" s="87"/>
      <c r="G543" s="19"/>
    </row>
    <row r="544" spans="1:7">
      <c r="A544" s="1" t="s">
        <v>756</v>
      </c>
      <c r="B544" s="25" t="s">
        <v>757</v>
      </c>
      <c r="C544" s="2"/>
      <c r="D544" s="104">
        <v>8</v>
      </c>
      <c r="E544" s="98">
        <f t="shared" si="97"/>
        <v>4.0903350495697479</v>
      </c>
      <c r="F544" s="87"/>
      <c r="G544" s="19"/>
    </row>
    <row r="545" spans="1:7">
      <c r="A545" s="1" t="s">
        <v>758</v>
      </c>
      <c r="B545" s="25" t="s">
        <v>759</v>
      </c>
      <c r="C545" s="2"/>
      <c r="D545" s="104">
        <v>8</v>
      </c>
      <c r="E545" s="98">
        <f t="shared" si="97"/>
        <v>4.0903350495697479</v>
      </c>
      <c r="F545" s="87"/>
      <c r="G545" s="19"/>
    </row>
    <row r="546" spans="1:7">
      <c r="A546" s="1" t="s">
        <v>760</v>
      </c>
      <c r="B546" s="25" t="s">
        <v>761</v>
      </c>
      <c r="C546" s="2"/>
      <c r="D546" s="104">
        <v>8</v>
      </c>
      <c r="E546" s="98">
        <f t="shared" si="97"/>
        <v>4.0903350495697479</v>
      </c>
      <c r="F546" s="87"/>
      <c r="G546" s="19"/>
    </row>
    <row r="547" spans="1:7">
      <c r="A547" s="1" t="s">
        <v>762</v>
      </c>
      <c r="B547" s="25" t="s">
        <v>763</v>
      </c>
      <c r="C547" s="2"/>
      <c r="D547" s="104">
        <v>8</v>
      </c>
      <c r="E547" s="98">
        <f t="shared" si="97"/>
        <v>4.0903350495697479</v>
      </c>
      <c r="F547" s="87"/>
      <c r="G547" s="19"/>
    </row>
    <row r="548" spans="1:7">
      <c r="A548" s="1" t="s">
        <v>764</v>
      </c>
      <c r="B548" s="25" t="s">
        <v>765</v>
      </c>
      <c r="C548" s="2"/>
      <c r="D548" s="104">
        <v>8</v>
      </c>
      <c r="E548" s="98">
        <f t="shared" si="97"/>
        <v>4.0903350495697479</v>
      </c>
      <c r="F548" s="87"/>
      <c r="G548" s="19"/>
    </row>
    <row r="549" spans="1:7">
      <c r="A549" s="1" t="s">
        <v>766</v>
      </c>
      <c r="B549" s="25" t="s">
        <v>767</v>
      </c>
      <c r="C549" s="2"/>
      <c r="D549" s="104">
        <v>8</v>
      </c>
      <c r="E549" s="98">
        <f t="shared" si="97"/>
        <v>4.0903350495697479</v>
      </c>
      <c r="F549" s="87"/>
      <c r="G549" s="19"/>
    </row>
    <row r="550" spans="1:7" ht="30">
      <c r="A550" s="1" t="s">
        <v>768</v>
      </c>
      <c r="B550" s="25" t="s">
        <v>769</v>
      </c>
      <c r="C550" s="2"/>
      <c r="D550" s="104" t="s">
        <v>1199</v>
      </c>
      <c r="E550" s="117" t="s">
        <v>1213</v>
      </c>
      <c r="F550" s="87"/>
      <c r="G550" s="19"/>
    </row>
    <row r="551" spans="1:7">
      <c r="A551" s="1" t="s">
        <v>770</v>
      </c>
      <c r="B551" s="25" t="s">
        <v>771</v>
      </c>
      <c r="C551" s="2"/>
      <c r="D551" s="104">
        <v>8</v>
      </c>
      <c r="E551" s="98">
        <f t="shared" si="97"/>
        <v>4.0903350495697479</v>
      </c>
      <c r="F551" s="87"/>
      <c r="G551" s="19"/>
    </row>
    <row r="552" spans="1:7">
      <c r="A552" s="116" t="s">
        <v>1212</v>
      </c>
      <c r="B552" s="25" t="s">
        <v>1203</v>
      </c>
      <c r="C552" s="112"/>
      <c r="D552" s="113">
        <v>14</v>
      </c>
      <c r="E552" s="98">
        <f t="shared" si="97"/>
        <v>7.1580863367470586</v>
      </c>
      <c r="F552" s="92"/>
      <c r="G552" s="84"/>
    </row>
    <row r="553" spans="1:7">
      <c r="A553" s="1" t="s">
        <v>772</v>
      </c>
      <c r="B553" s="25" t="s">
        <v>773</v>
      </c>
      <c r="C553" s="2"/>
      <c r="D553" s="104">
        <v>8</v>
      </c>
      <c r="E553" s="98">
        <f t="shared" si="97"/>
        <v>4.0903350495697479</v>
      </c>
      <c r="F553" s="87"/>
      <c r="G553" s="19"/>
    </row>
    <row r="554" spans="1:7">
      <c r="A554" s="1" t="s">
        <v>774</v>
      </c>
      <c r="B554" s="25" t="s">
        <v>775</v>
      </c>
      <c r="C554" s="2"/>
      <c r="D554" s="104">
        <v>8</v>
      </c>
      <c r="E554" s="98">
        <f t="shared" si="97"/>
        <v>4.0903350495697479</v>
      </c>
      <c r="F554" s="87"/>
      <c r="G554" s="19"/>
    </row>
    <row r="555" spans="1:7">
      <c r="A555" s="115" t="s">
        <v>1211</v>
      </c>
      <c r="B555" s="25" t="s">
        <v>1198</v>
      </c>
      <c r="C555" s="112"/>
      <c r="D555" s="113">
        <v>14</v>
      </c>
      <c r="E555" s="98">
        <f t="shared" si="97"/>
        <v>7.1580863367470586</v>
      </c>
      <c r="F555" s="92"/>
      <c r="G555" s="84"/>
    </row>
    <row r="556" spans="1:7">
      <c r="A556" s="1" t="s">
        <v>776</v>
      </c>
      <c r="B556" s="25" t="s">
        <v>777</v>
      </c>
      <c r="C556" s="2"/>
      <c r="D556" s="104">
        <v>8</v>
      </c>
      <c r="E556" s="98">
        <f t="shared" si="97"/>
        <v>4.0903350495697479</v>
      </c>
      <c r="F556" s="87"/>
      <c r="G556" s="19"/>
    </row>
    <row r="557" spans="1:7">
      <c r="A557" s="1" t="s">
        <v>778</v>
      </c>
      <c r="B557" s="25" t="s">
        <v>1200</v>
      </c>
      <c r="C557" s="2"/>
      <c r="D557" s="104">
        <v>15</v>
      </c>
      <c r="E557" s="98">
        <f t="shared" si="97"/>
        <v>7.6693782179432777</v>
      </c>
      <c r="F557" s="87"/>
      <c r="G557" s="19"/>
    </row>
    <row r="558" spans="1:7">
      <c r="A558" s="1" t="s">
        <v>779</v>
      </c>
      <c r="B558" s="25" t="s">
        <v>780</v>
      </c>
      <c r="C558" s="2"/>
      <c r="D558" s="104">
        <v>20</v>
      </c>
      <c r="E558" s="98">
        <f t="shared" si="97"/>
        <v>10.22583762392437</v>
      </c>
      <c r="F558" s="87"/>
      <c r="G558" s="19"/>
    </row>
    <row r="559" spans="1:7">
      <c r="A559" s="1" t="s">
        <v>781</v>
      </c>
      <c r="B559" s="25" t="s">
        <v>782</v>
      </c>
      <c r="C559" s="2"/>
      <c r="D559" s="104">
        <v>20</v>
      </c>
      <c r="E559" s="98">
        <f t="shared" si="97"/>
        <v>10.22583762392437</v>
      </c>
      <c r="F559" s="87"/>
      <c r="G559" s="19"/>
    </row>
    <row r="560" spans="1:7">
      <c r="A560" s="1" t="s">
        <v>783</v>
      </c>
      <c r="B560" s="25" t="s">
        <v>784</v>
      </c>
      <c r="C560" s="2"/>
      <c r="D560" s="104">
        <v>15</v>
      </c>
      <c r="E560" s="98">
        <f t="shared" si="97"/>
        <v>7.6693782179432777</v>
      </c>
      <c r="F560" s="87"/>
      <c r="G560" s="19"/>
    </row>
    <row r="561" spans="1:7">
      <c r="A561" s="1" t="s">
        <v>785</v>
      </c>
      <c r="B561" s="25" t="s">
        <v>786</v>
      </c>
      <c r="C561" s="2"/>
      <c r="D561" s="104">
        <v>15</v>
      </c>
      <c r="E561" s="98">
        <f t="shared" si="97"/>
        <v>7.6693782179432777</v>
      </c>
      <c r="F561" s="87"/>
      <c r="G561" s="19"/>
    </row>
    <row r="562" spans="1:7">
      <c r="A562" s="1" t="s">
        <v>787</v>
      </c>
      <c r="B562" s="63" t="s">
        <v>1201</v>
      </c>
      <c r="C562" s="64"/>
      <c r="D562" s="104">
        <v>21</v>
      </c>
      <c r="E562" s="98">
        <f t="shared" si="97"/>
        <v>10.737129505120588</v>
      </c>
      <c r="F562" s="87"/>
      <c r="G562" s="19"/>
    </row>
    <row r="563" spans="1:7">
      <c r="A563" s="1" t="s">
        <v>788</v>
      </c>
      <c r="B563" s="65" t="s">
        <v>1202</v>
      </c>
      <c r="C563" s="66"/>
      <c r="D563" s="107">
        <v>28</v>
      </c>
      <c r="E563" s="98">
        <f t="shared" si="97"/>
        <v>14.316172673494117</v>
      </c>
      <c r="F563" s="87"/>
      <c r="G563" s="19"/>
    </row>
    <row r="564" spans="1:7">
      <c r="A564" s="1" t="s">
        <v>789</v>
      </c>
      <c r="B564" s="65" t="s">
        <v>790</v>
      </c>
      <c r="C564" s="66"/>
      <c r="D564" s="104">
        <v>26</v>
      </c>
      <c r="E564" s="98">
        <f t="shared" si="97"/>
        <v>13.293588911101681</v>
      </c>
      <c r="F564" s="87"/>
      <c r="G564" s="19"/>
    </row>
    <row r="565" spans="1:7">
      <c r="A565" s="1" t="s">
        <v>791</v>
      </c>
      <c r="B565" s="65" t="s">
        <v>1204</v>
      </c>
      <c r="C565" s="66"/>
      <c r="D565" s="104">
        <v>35</v>
      </c>
      <c r="E565" s="98">
        <f t="shared" si="97"/>
        <v>17.895215841867646</v>
      </c>
      <c r="F565" s="87"/>
      <c r="G565" s="19"/>
    </row>
    <row r="566" spans="1:7">
      <c r="A566" s="1" t="s">
        <v>792</v>
      </c>
      <c r="B566" s="25" t="s">
        <v>1205</v>
      </c>
      <c r="C566" s="2"/>
      <c r="D566" s="104">
        <v>21</v>
      </c>
      <c r="E566" s="98">
        <f t="shared" si="97"/>
        <v>10.737129505120588</v>
      </c>
      <c r="F566" s="87"/>
      <c r="G566" s="19"/>
    </row>
    <row r="567" spans="1:7">
      <c r="A567" s="1" t="s">
        <v>793</v>
      </c>
      <c r="B567" s="65" t="s">
        <v>1206</v>
      </c>
      <c r="C567" s="66"/>
      <c r="D567" s="104">
        <v>35</v>
      </c>
      <c r="E567" s="98">
        <f t="shared" si="97"/>
        <v>17.895215841867646</v>
      </c>
      <c r="F567" s="87"/>
      <c r="G567" s="19"/>
    </row>
    <row r="568" spans="1:7">
      <c r="A568" s="1" t="s">
        <v>794</v>
      </c>
      <c r="B568" s="65" t="s">
        <v>795</v>
      </c>
      <c r="C568" s="66"/>
      <c r="D568" s="104">
        <v>50</v>
      </c>
      <c r="E568" s="98">
        <f t="shared" si="97"/>
        <v>25.564594059810926</v>
      </c>
      <c r="F568" s="87"/>
      <c r="G568" s="19"/>
    </row>
    <row r="569" spans="1:7">
      <c r="A569" s="1" t="s">
        <v>796</v>
      </c>
      <c r="B569" s="65" t="s">
        <v>797</v>
      </c>
      <c r="C569" s="66"/>
      <c r="D569" s="104">
        <v>14</v>
      </c>
      <c r="E569" s="98">
        <f t="shared" si="97"/>
        <v>7.1580863367470586</v>
      </c>
      <c r="F569" s="87"/>
      <c r="G569" s="19"/>
    </row>
    <row r="570" spans="1:7">
      <c r="A570" s="1" t="s">
        <v>798</v>
      </c>
      <c r="B570" s="26" t="s">
        <v>799</v>
      </c>
      <c r="C570" s="1"/>
      <c r="D570" s="104">
        <v>20</v>
      </c>
      <c r="E570" s="98">
        <f t="shared" si="97"/>
        <v>10.22583762392437</v>
      </c>
      <c r="F570" s="87"/>
      <c r="G570" s="19"/>
    </row>
    <row r="571" spans="1:7">
      <c r="A571" s="1" t="s">
        <v>800</v>
      </c>
      <c r="B571" s="25" t="s">
        <v>801</v>
      </c>
      <c r="C571" s="2"/>
      <c r="D571" s="104">
        <v>20</v>
      </c>
      <c r="E571" s="98">
        <f t="shared" si="97"/>
        <v>10.22583762392437</v>
      </c>
      <c r="F571" s="87"/>
      <c r="G571" s="19"/>
    </row>
    <row r="572" spans="1:7" ht="60">
      <c r="A572" s="1" t="s">
        <v>802</v>
      </c>
      <c r="B572" s="25" t="s">
        <v>803</v>
      </c>
      <c r="C572" s="2"/>
      <c r="D572" s="106">
        <v>30</v>
      </c>
      <c r="E572" s="98">
        <f t="shared" si="97"/>
        <v>15.338756435886555</v>
      </c>
      <c r="F572" s="87"/>
      <c r="G572" s="19"/>
    </row>
    <row r="573" spans="1:7" ht="30">
      <c r="A573" s="1" t="s">
        <v>804</v>
      </c>
      <c r="B573" s="25" t="s">
        <v>805</v>
      </c>
      <c r="C573" s="2"/>
      <c r="D573" s="106">
        <v>30</v>
      </c>
      <c r="E573" s="98">
        <f t="shared" si="97"/>
        <v>15.338756435886555</v>
      </c>
      <c r="F573" s="87"/>
      <c r="G573" s="19"/>
    </row>
    <row r="574" spans="1:7">
      <c r="A574" s="1" t="s">
        <v>806</v>
      </c>
      <c r="B574" s="25" t="s">
        <v>807</v>
      </c>
      <c r="C574" s="2"/>
      <c r="D574" s="104">
        <v>50</v>
      </c>
      <c r="E574" s="98">
        <f t="shared" si="97"/>
        <v>25.564594059810926</v>
      </c>
      <c r="F574" s="87"/>
      <c r="G574" s="19"/>
    </row>
    <row r="575" spans="1:7">
      <c r="A575" s="1" t="s">
        <v>808</v>
      </c>
      <c r="B575" s="25" t="s">
        <v>809</v>
      </c>
      <c r="C575" s="2"/>
      <c r="D575" s="104">
        <v>30</v>
      </c>
      <c r="E575" s="98">
        <f t="shared" si="97"/>
        <v>15.338756435886555</v>
      </c>
      <c r="F575" s="87"/>
      <c r="G575" s="19"/>
    </row>
    <row r="576" spans="1:7">
      <c r="A576" s="1" t="s">
        <v>810</v>
      </c>
      <c r="B576" s="25" t="s">
        <v>811</v>
      </c>
      <c r="C576" s="2"/>
      <c r="D576" s="104">
        <v>50</v>
      </c>
      <c r="E576" s="98">
        <f t="shared" si="97"/>
        <v>25.564594059810926</v>
      </c>
      <c r="F576" s="87"/>
      <c r="G576" s="19"/>
    </row>
    <row r="577" spans="1:7">
      <c r="A577" s="1" t="s">
        <v>812</v>
      </c>
      <c r="B577" s="25" t="s">
        <v>813</v>
      </c>
      <c r="C577" s="2"/>
      <c r="D577" s="104">
        <v>30</v>
      </c>
      <c r="E577" s="98">
        <f t="shared" si="97"/>
        <v>15.338756435886555</v>
      </c>
      <c r="F577" s="87"/>
      <c r="G577" s="19"/>
    </row>
    <row r="578" spans="1:7">
      <c r="A578" s="114" t="s">
        <v>1210</v>
      </c>
      <c r="B578" s="26" t="s">
        <v>1207</v>
      </c>
      <c r="C578" s="112"/>
      <c r="D578" s="113">
        <v>110</v>
      </c>
      <c r="E578" s="98">
        <f t="shared" si="97"/>
        <v>56.242106931584033</v>
      </c>
      <c r="F578" s="92"/>
      <c r="G578" s="84"/>
    </row>
    <row r="579" spans="1:7">
      <c r="A579" s="1" t="s">
        <v>814</v>
      </c>
      <c r="B579" s="26" t="s">
        <v>815</v>
      </c>
      <c r="C579" s="1"/>
      <c r="D579" s="105">
        <v>220</v>
      </c>
      <c r="E579" s="98">
        <f t="shared" si="97"/>
        <v>112.48421386316807</v>
      </c>
      <c r="F579" s="87"/>
      <c r="G579" s="19"/>
    </row>
    <row r="580" spans="1:7">
      <c r="A580" s="1" t="s">
        <v>816</v>
      </c>
      <c r="B580" s="25" t="s">
        <v>817</v>
      </c>
      <c r="C580" s="2"/>
      <c r="D580" s="104">
        <v>100</v>
      </c>
      <c r="E580" s="98">
        <f t="shared" si="97"/>
        <v>51.129188119621851</v>
      </c>
      <c r="F580" s="87"/>
      <c r="G580" s="19"/>
    </row>
    <row r="581" spans="1:7">
      <c r="A581" s="1" t="s">
        <v>818</v>
      </c>
      <c r="B581" s="25" t="s">
        <v>819</v>
      </c>
      <c r="C581" s="2"/>
      <c r="D581" s="104">
        <v>150</v>
      </c>
      <c r="E581" s="98">
        <f t="shared" si="97"/>
        <v>76.693782179432773</v>
      </c>
      <c r="F581" s="87"/>
      <c r="G581" s="19"/>
    </row>
    <row r="582" spans="1:7">
      <c r="A582" s="1" t="s">
        <v>820</v>
      </c>
      <c r="B582" s="25" t="s">
        <v>821</v>
      </c>
      <c r="C582" s="2"/>
      <c r="D582" s="104">
        <v>150</v>
      </c>
      <c r="E582" s="98">
        <f t="shared" si="97"/>
        <v>76.693782179432773</v>
      </c>
      <c r="F582" s="87"/>
      <c r="G582" s="19"/>
    </row>
    <row r="583" spans="1:7">
      <c r="A583" s="1" t="s">
        <v>822</v>
      </c>
      <c r="B583" s="25" t="s">
        <v>823</v>
      </c>
      <c r="C583" s="2"/>
      <c r="D583" s="104">
        <v>170</v>
      </c>
      <c r="E583" s="98">
        <f t="shared" si="97"/>
        <v>86.919619803357151</v>
      </c>
      <c r="F583" s="87"/>
      <c r="G583" s="19"/>
    </row>
    <row r="584" spans="1:7">
      <c r="A584" s="1" t="s">
        <v>824</v>
      </c>
      <c r="B584" s="25" t="s">
        <v>825</v>
      </c>
      <c r="C584" s="2"/>
      <c r="D584" s="104">
        <v>200</v>
      </c>
      <c r="E584" s="98">
        <f t="shared" si="97"/>
        <v>102.2583762392437</v>
      </c>
      <c r="F584" s="87"/>
      <c r="G584" s="19"/>
    </row>
    <row r="585" spans="1:7">
      <c r="A585" s="1" t="s">
        <v>826</v>
      </c>
      <c r="B585" s="25" t="s">
        <v>827</v>
      </c>
      <c r="C585" s="2"/>
      <c r="D585" s="104">
        <v>150</v>
      </c>
      <c r="E585" s="98">
        <f t="shared" si="97"/>
        <v>76.693782179432773</v>
      </c>
      <c r="F585" s="87"/>
      <c r="G585" s="19"/>
    </row>
    <row r="586" spans="1:7">
      <c r="A586" s="1" t="s">
        <v>828</v>
      </c>
      <c r="B586" s="25" t="s">
        <v>829</v>
      </c>
      <c r="C586" s="2"/>
      <c r="D586" s="104">
        <v>100</v>
      </c>
      <c r="E586" s="98">
        <f t="shared" si="97"/>
        <v>51.129188119621851</v>
      </c>
      <c r="F586" s="87"/>
      <c r="G586" s="19"/>
    </row>
    <row r="587" spans="1:7">
      <c r="A587" s="1" t="s">
        <v>779</v>
      </c>
      <c r="B587" s="25" t="s">
        <v>1208</v>
      </c>
      <c r="C587" s="2"/>
      <c r="D587" s="104">
        <v>45</v>
      </c>
      <c r="E587" s="98">
        <f t="shared" si="97"/>
        <v>23.008134653829831</v>
      </c>
      <c r="F587" s="87"/>
      <c r="G587" s="19"/>
    </row>
    <row r="588" spans="1:7">
      <c r="A588" s="1" t="s">
        <v>830</v>
      </c>
      <c r="B588" s="25" t="s">
        <v>1209</v>
      </c>
      <c r="C588" s="2"/>
      <c r="D588" s="104">
        <v>50</v>
      </c>
      <c r="E588" s="98">
        <f t="shared" si="97"/>
        <v>25.564594059810926</v>
      </c>
      <c r="F588" s="87"/>
      <c r="G588" s="19"/>
    </row>
    <row r="589" spans="1:7">
      <c r="A589" s="1" t="s">
        <v>831</v>
      </c>
      <c r="B589" s="26" t="s">
        <v>832</v>
      </c>
      <c r="C589" s="1"/>
      <c r="D589" s="104">
        <v>350</v>
      </c>
      <c r="E589" s="98">
        <f t="shared" si="97"/>
        <v>178.95215841867648</v>
      </c>
      <c r="F589" s="87"/>
      <c r="G589" s="19"/>
    </row>
    <row r="590" spans="1:7">
      <c r="A590" s="1" t="s">
        <v>831</v>
      </c>
      <c r="B590" s="26" t="s">
        <v>833</v>
      </c>
      <c r="C590" s="1"/>
      <c r="D590" s="105">
        <v>400</v>
      </c>
      <c r="E590" s="98">
        <f t="shared" si="97"/>
        <v>204.5167524784874</v>
      </c>
      <c r="F590" s="87"/>
      <c r="G590" s="19"/>
    </row>
    <row r="591" spans="1:7" ht="57">
      <c r="A591" s="67" t="s">
        <v>834</v>
      </c>
      <c r="B591" s="68"/>
      <c r="C591" s="67"/>
      <c r="D591" s="69"/>
      <c r="E591" s="100"/>
      <c r="F591" s="87"/>
      <c r="G591" s="19"/>
    </row>
    <row r="592" spans="1:7">
      <c r="A592" s="18" t="s">
        <v>812</v>
      </c>
      <c r="B592" s="24" t="s">
        <v>835</v>
      </c>
      <c r="C592" s="18"/>
      <c r="D592" s="103">
        <v>30</v>
      </c>
      <c r="E592" s="98">
        <f>D592/1.95583</f>
        <v>15.338756435886555</v>
      </c>
      <c r="F592" s="87"/>
      <c r="G592" s="19"/>
    </row>
    <row r="593" spans="1:7">
      <c r="A593" s="18" t="s">
        <v>810</v>
      </c>
      <c r="B593" s="24" t="s">
        <v>836</v>
      </c>
      <c r="C593" s="18"/>
      <c r="D593" s="103">
        <v>50</v>
      </c>
      <c r="E593" s="98">
        <f t="shared" ref="E593:E618" si="98">D593/1.95583</f>
        <v>25.564594059810926</v>
      </c>
      <c r="F593" s="87"/>
      <c r="G593" s="19"/>
    </row>
    <row r="594" spans="1:7">
      <c r="A594" s="18" t="s">
        <v>837</v>
      </c>
      <c r="B594" s="24" t="s">
        <v>838</v>
      </c>
      <c r="C594" s="18"/>
      <c r="D594" s="103">
        <v>220</v>
      </c>
      <c r="E594" s="98">
        <f t="shared" si="98"/>
        <v>112.48421386316807</v>
      </c>
      <c r="F594" s="87"/>
      <c r="G594" s="19"/>
    </row>
    <row r="595" spans="1:7">
      <c r="A595" s="18" t="s">
        <v>839</v>
      </c>
      <c r="B595" s="27" t="s">
        <v>807</v>
      </c>
      <c r="C595" s="3"/>
      <c r="D595" s="103">
        <v>50</v>
      </c>
      <c r="E595" s="98">
        <f t="shared" si="98"/>
        <v>25.564594059810926</v>
      </c>
      <c r="F595" s="87"/>
      <c r="G595" s="19"/>
    </row>
    <row r="596" spans="1:7">
      <c r="A596" s="18" t="s">
        <v>840</v>
      </c>
      <c r="B596" s="27" t="s">
        <v>809</v>
      </c>
      <c r="C596" s="3"/>
      <c r="D596" s="103">
        <v>30</v>
      </c>
      <c r="E596" s="98">
        <f t="shared" si="98"/>
        <v>15.338756435886555</v>
      </c>
      <c r="F596" s="87"/>
      <c r="G596" s="19"/>
    </row>
    <row r="597" spans="1:7" ht="75.75">
      <c r="A597" s="20" t="s">
        <v>966</v>
      </c>
      <c r="B597" s="28" t="s">
        <v>967</v>
      </c>
      <c r="C597" s="51"/>
      <c r="D597" s="39">
        <v>133</v>
      </c>
      <c r="E597" s="98">
        <f t="shared" si="98"/>
        <v>68.001820199097054</v>
      </c>
      <c r="F597" s="87"/>
      <c r="G597" s="51"/>
    </row>
    <row r="598" spans="1:7">
      <c r="A598" s="20" t="s">
        <v>1143</v>
      </c>
      <c r="B598" s="29" t="s">
        <v>968</v>
      </c>
      <c r="C598" s="51"/>
      <c r="D598" s="40">
        <v>36.799999999999997</v>
      </c>
      <c r="E598" s="98">
        <f t="shared" si="98"/>
        <v>18.815541228020841</v>
      </c>
      <c r="F598" s="87"/>
      <c r="G598" s="51"/>
    </row>
    <row r="599" spans="1:7">
      <c r="A599" s="20" t="s">
        <v>1144</v>
      </c>
      <c r="B599" s="30" t="s">
        <v>981</v>
      </c>
      <c r="C599" s="51"/>
      <c r="D599" s="41">
        <v>37.6</v>
      </c>
      <c r="E599" s="98">
        <f t="shared" si="98"/>
        <v>19.224574732977818</v>
      </c>
      <c r="F599" s="87"/>
      <c r="G599" s="51"/>
    </row>
    <row r="600" spans="1:7">
      <c r="A600" s="20" t="s">
        <v>1145</v>
      </c>
      <c r="B600" s="30" t="s">
        <v>982</v>
      </c>
      <c r="C600" s="51"/>
      <c r="D600" s="40">
        <v>28</v>
      </c>
      <c r="E600" s="98">
        <f t="shared" si="98"/>
        <v>14.316172673494117</v>
      </c>
      <c r="F600" s="87"/>
      <c r="G600" s="51"/>
    </row>
    <row r="601" spans="1:7">
      <c r="A601" s="20" t="s">
        <v>1146</v>
      </c>
      <c r="B601" s="31" t="s">
        <v>1163</v>
      </c>
      <c r="C601" s="51"/>
      <c r="D601" s="41">
        <v>56.4</v>
      </c>
      <c r="E601" s="98">
        <f t="shared" si="98"/>
        <v>28.836862099466721</v>
      </c>
      <c r="F601" s="87"/>
      <c r="G601" s="51"/>
    </row>
    <row r="602" spans="1:7">
      <c r="A602" s="20" t="s">
        <v>1147</v>
      </c>
      <c r="B602" s="30" t="s">
        <v>986</v>
      </c>
      <c r="C602" s="51"/>
      <c r="D602" s="40">
        <v>51.8</v>
      </c>
      <c r="E602" s="98">
        <f t="shared" si="98"/>
        <v>26.484919445964117</v>
      </c>
      <c r="F602" s="87"/>
      <c r="G602" s="51"/>
    </row>
    <row r="603" spans="1:7">
      <c r="A603" s="20" t="s">
        <v>1148</v>
      </c>
      <c r="B603" s="31" t="s">
        <v>989</v>
      </c>
      <c r="C603" s="51"/>
      <c r="D603" s="41">
        <v>48.8</v>
      </c>
      <c r="E603" s="98">
        <f t="shared" si="98"/>
        <v>24.951043802375462</v>
      </c>
      <c r="F603" s="87"/>
      <c r="G603" s="51"/>
    </row>
    <row r="604" spans="1:7">
      <c r="A604" s="20" t="s">
        <v>1149</v>
      </c>
      <c r="B604" s="30" t="s">
        <v>992</v>
      </c>
      <c r="C604" s="51"/>
      <c r="D604" s="40">
        <v>48.8</v>
      </c>
      <c r="E604" s="98">
        <f t="shared" si="98"/>
        <v>24.951043802375462</v>
      </c>
      <c r="F604" s="87"/>
      <c r="G604" s="51"/>
    </row>
    <row r="605" spans="1:7" ht="60.75">
      <c r="A605" s="22" t="s">
        <v>995</v>
      </c>
      <c r="B605" s="32" t="s">
        <v>996</v>
      </c>
      <c r="C605" s="51"/>
      <c r="D605" s="42">
        <v>99</v>
      </c>
      <c r="E605" s="98">
        <f t="shared" si="98"/>
        <v>50.617896238425629</v>
      </c>
      <c r="F605" s="87"/>
      <c r="G605" s="51"/>
    </row>
    <row r="606" spans="1:7">
      <c r="A606" s="20" t="s">
        <v>1150</v>
      </c>
      <c r="B606" s="30" t="s">
        <v>1009</v>
      </c>
      <c r="C606" s="51"/>
      <c r="D606" s="40">
        <v>30.5</v>
      </c>
      <c r="E606" s="98">
        <f t="shared" si="98"/>
        <v>15.594402376484664</v>
      </c>
      <c r="F606" s="87"/>
      <c r="G606" s="51"/>
    </row>
    <row r="607" spans="1:7">
      <c r="A607" s="21" t="s">
        <v>1013</v>
      </c>
      <c r="B607" s="31" t="s">
        <v>1014</v>
      </c>
      <c r="C607" s="51"/>
      <c r="D607" s="40">
        <v>38.4</v>
      </c>
      <c r="E607" s="98">
        <f t="shared" si="98"/>
        <v>19.633608237934791</v>
      </c>
      <c r="F607" s="87"/>
      <c r="G607" s="51"/>
    </row>
    <row r="608" spans="1:7">
      <c r="A608" s="21" t="s">
        <v>1019</v>
      </c>
      <c r="B608" s="31" t="s">
        <v>1020</v>
      </c>
      <c r="C608" s="51"/>
      <c r="D608" s="40">
        <v>36.700000000000003</v>
      </c>
      <c r="E608" s="98">
        <f t="shared" si="98"/>
        <v>18.76441203990122</v>
      </c>
      <c r="F608" s="87"/>
      <c r="G608" s="51"/>
    </row>
    <row r="609" spans="1:7">
      <c r="A609" s="21" t="s">
        <v>1021</v>
      </c>
      <c r="B609" s="31" t="s">
        <v>1022</v>
      </c>
      <c r="C609" s="51"/>
      <c r="D609" s="40">
        <v>43.7</v>
      </c>
      <c r="E609" s="98">
        <f t="shared" si="98"/>
        <v>22.343455208274751</v>
      </c>
      <c r="F609" s="87"/>
      <c r="G609" s="51"/>
    </row>
    <row r="610" spans="1:7">
      <c r="A610" s="23" t="s">
        <v>1023</v>
      </c>
      <c r="B610" s="33" t="s">
        <v>1024</v>
      </c>
      <c r="C610" s="51"/>
      <c r="D610" s="43">
        <v>29.9</v>
      </c>
      <c r="E610" s="98">
        <f t="shared" si="98"/>
        <v>15.287627247766933</v>
      </c>
      <c r="F610" s="87"/>
      <c r="G610" s="51"/>
    </row>
    <row r="611" spans="1:7">
      <c r="A611" s="20" t="s">
        <v>1027</v>
      </c>
      <c r="B611" s="30" t="s">
        <v>1028</v>
      </c>
      <c r="C611" s="51"/>
      <c r="D611" s="41">
        <v>11.4</v>
      </c>
      <c r="E611" s="98">
        <f t="shared" si="98"/>
        <v>5.8287274456368907</v>
      </c>
      <c r="F611" s="87"/>
      <c r="G611" s="51"/>
    </row>
    <row r="612" spans="1:7">
      <c r="A612" s="23" t="s">
        <v>1030</v>
      </c>
      <c r="B612" s="33" t="s">
        <v>1031</v>
      </c>
      <c r="C612" s="51"/>
      <c r="D612" s="43">
        <v>216</v>
      </c>
      <c r="E612" s="98">
        <f t="shared" si="98"/>
        <v>110.43904633838319</v>
      </c>
      <c r="F612" s="87"/>
      <c r="G612" s="51"/>
    </row>
    <row r="613" spans="1:7" ht="75.75">
      <c r="A613" s="20" t="s">
        <v>1151</v>
      </c>
      <c r="B613" s="34" t="s">
        <v>1040</v>
      </c>
      <c r="C613" s="51"/>
      <c r="D613" s="41">
        <v>136</v>
      </c>
      <c r="E613" s="98">
        <f t="shared" si="98"/>
        <v>69.535695842685712</v>
      </c>
      <c r="F613" s="87"/>
      <c r="G613" s="51"/>
    </row>
    <row r="614" spans="1:7" ht="90">
      <c r="A614" s="20" t="s">
        <v>1152</v>
      </c>
      <c r="B614" s="30" t="s">
        <v>1044</v>
      </c>
      <c r="C614" s="51"/>
      <c r="D614" s="41">
        <v>135</v>
      </c>
      <c r="E614" s="98">
        <f t="shared" si="98"/>
        <v>69.024403961489497</v>
      </c>
      <c r="F614" s="87"/>
      <c r="G614" s="51"/>
    </row>
    <row r="615" spans="1:7" ht="90.75">
      <c r="A615" s="20" t="s">
        <v>1153</v>
      </c>
      <c r="B615" s="34" t="s">
        <v>1045</v>
      </c>
      <c r="C615" s="51"/>
      <c r="D615" s="44">
        <v>139</v>
      </c>
      <c r="E615" s="98">
        <f t="shared" si="98"/>
        <v>71.06957148627437</v>
      </c>
      <c r="F615" s="87"/>
      <c r="G615" s="51"/>
    </row>
    <row r="616" spans="1:7">
      <c r="A616" s="20" t="s">
        <v>1154</v>
      </c>
      <c r="B616" s="35" t="s">
        <v>1051</v>
      </c>
      <c r="C616" s="51"/>
      <c r="D616" s="45">
        <v>47</v>
      </c>
      <c r="E616" s="98">
        <f t="shared" si="98"/>
        <v>24.030718416222268</v>
      </c>
      <c r="F616" s="87"/>
      <c r="G616" s="51"/>
    </row>
    <row r="617" spans="1:7">
      <c r="A617" s="20" t="s">
        <v>1155</v>
      </c>
      <c r="B617" s="36" t="s">
        <v>1052</v>
      </c>
      <c r="C617" s="51"/>
      <c r="D617" s="46">
        <v>87</v>
      </c>
      <c r="E617" s="98">
        <f t="shared" si="98"/>
        <v>44.482393664071012</v>
      </c>
      <c r="F617" s="87"/>
      <c r="G617" s="51"/>
    </row>
    <row r="618" spans="1:7">
      <c r="A618" s="20" t="s">
        <v>1156</v>
      </c>
      <c r="B618" s="29" t="s">
        <v>1062</v>
      </c>
      <c r="C618" s="51"/>
      <c r="D618" s="40">
        <v>26.8</v>
      </c>
      <c r="E618" s="98">
        <f t="shared" si="98"/>
        <v>13.702622416058656</v>
      </c>
      <c r="F618" s="87"/>
      <c r="G618" s="51"/>
    </row>
  </sheetData>
  <mergeCells count="22">
    <mergeCell ref="A192:G192"/>
    <mergeCell ref="A198:G198"/>
    <mergeCell ref="A203:G203"/>
    <mergeCell ref="A540:G540"/>
    <mergeCell ref="A429:G429"/>
    <mergeCell ref="A430:G430"/>
    <mergeCell ref="A119:G119"/>
    <mergeCell ref="A148:G148"/>
    <mergeCell ref="A163:G163"/>
    <mergeCell ref="A174:G174"/>
    <mergeCell ref="A178:G178"/>
    <mergeCell ref="A112:G112"/>
    <mergeCell ref="A1:G1"/>
    <mergeCell ref="A2:G2"/>
    <mergeCell ref="B3:G3"/>
    <mergeCell ref="A4:A5"/>
    <mergeCell ref="B4:B5"/>
    <mergeCell ref="C4:C5"/>
    <mergeCell ref="A50:G50"/>
    <mergeCell ref="A96:G96"/>
    <mergeCell ref="A104:G104"/>
    <mergeCell ref="A109:G109"/>
  </mergeCells>
  <phoneticPr fontId="19" type="noConversion"/>
  <pageMargins left="0.7" right="0.7" top="0.75" bottom="0.75" header="0.3" footer="0.3"/>
  <pageSetup paperSize="9" scale="70" fitToHeight="0" orientation="portrait" r:id="rId1"/>
  <rowBreaks count="10" manualBreakCount="10">
    <brk id="59" max="16383" man="1"/>
    <brk id="111" max="16383" man="1"/>
    <brk id="162" max="16383" man="1"/>
    <brk id="219" max="16383" man="1"/>
    <brk id="282" max="16383" man="1"/>
    <brk id="341" max="16383" man="1"/>
    <brk id="405" max="16383" man="1"/>
    <brk id="464" max="16383" man="1"/>
    <brk id="520" max="5" man="1"/>
    <brk id="5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Sheet2</vt:lpstr>
      <vt:lpstr>редакция лаболатория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2025-07-08T09:25:59Z</cp:lastPrinted>
  <dcterms:created xsi:type="dcterms:W3CDTF">2021-11-11T15:55:02Z</dcterms:created>
  <dcterms:modified xsi:type="dcterms:W3CDTF">2025-08-18T14:07:09Z</dcterms:modified>
</cp:coreProperties>
</file>