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esktop\ценоразписи м. август 2025 г\"/>
    </mc:Choice>
  </mc:AlternateContent>
  <bookViews>
    <workbookView xWindow="0" yWindow="0" windowWidth="20580" windowHeight="9060"/>
  </bookViews>
  <sheets>
    <sheet name="InfoHospital" sheetId="1" r:id="rId1"/>
    <sheet name="HospitalPriceList" sheetId="2" r:id="rId2"/>
  </sheets>
  <definedNames>
    <definedName name="_xlnm.Print_Area" localSheetId="0">InfoHospital!$A$1:$N$37</definedName>
  </definedNames>
  <calcPr calcId="162913"/>
</workbook>
</file>

<file path=xl/calcChain.xml><?xml version="1.0" encoding="utf-8"?>
<calcChain xmlns="http://schemas.openxmlformats.org/spreadsheetml/2006/main">
  <c r="G954" i="2" l="1"/>
  <c r="G955" i="2"/>
  <c r="G956" i="2"/>
  <c r="G957" i="2"/>
  <c r="G958" i="2"/>
  <c r="G959" i="2"/>
  <c r="G960" i="2"/>
  <c r="G961" i="2"/>
  <c r="G962" i="2"/>
  <c r="G963" i="2"/>
  <c r="G964" i="2"/>
  <c r="G965" i="2"/>
  <c r="G966" i="2"/>
  <c r="G967" i="2"/>
  <c r="G968" i="2"/>
  <c r="G969" i="2"/>
  <c r="G970" i="2"/>
  <c r="G971" i="2"/>
  <c r="G972" i="2"/>
  <c r="G973" i="2"/>
  <c r="G974" i="2"/>
  <c r="G975" i="2"/>
  <c r="G976" i="2"/>
  <c r="G977" i="2"/>
  <c r="G978" i="2"/>
  <c r="G979" i="2"/>
  <c r="G980" i="2"/>
  <c r="G981" i="2"/>
  <c r="G982" i="2"/>
  <c r="G983" i="2"/>
  <c r="G984" i="2"/>
  <c r="G985" i="2"/>
  <c r="G986" i="2"/>
  <c r="G987" i="2"/>
  <c r="G988" i="2"/>
  <c r="G989" i="2"/>
  <c r="G990" i="2"/>
  <c r="G991" i="2"/>
  <c r="G992" i="2"/>
  <c r="G993" i="2"/>
  <c r="G994" i="2"/>
  <c r="G995" i="2"/>
  <c r="G996" i="2"/>
  <c r="G997" i="2"/>
  <c r="G998" i="2"/>
  <c r="G999" i="2"/>
  <c r="G1000" i="2"/>
  <c r="G1001" i="2"/>
  <c r="G1002" i="2"/>
  <c r="G1003" i="2"/>
  <c r="G1004" i="2"/>
  <c r="G1005" i="2"/>
  <c r="G1006" i="2"/>
  <c r="G1007" i="2"/>
  <c r="G1008" i="2"/>
  <c r="G1009" i="2"/>
  <c r="G1010" i="2"/>
  <c r="G1011" i="2"/>
  <c r="G1012" i="2"/>
  <c r="G1013" i="2"/>
  <c r="G1014" i="2"/>
  <c r="G1015" i="2"/>
  <c r="G1016" i="2"/>
  <c r="G1017" i="2"/>
  <c r="G1018" i="2"/>
  <c r="G1019" i="2"/>
  <c r="G1020" i="2"/>
  <c r="G1021" i="2"/>
  <c r="G1022" i="2"/>
  <c r="G1023" i="2"/>
  <c r="G1024" i="2"/>
  <c r="G1025" i="2"/>
  <c r="G1026" i="2"/>
  <c r="G1027" i="2"/>
  <c r="G1028" i="2"/>
  <c r="G1029" i="2"/>
  <c r="G1030" i="2"/>
  <c r="G1031" i="2"/>
  <c r="G1032" i="2"/>
  <c r="G1033" i="2"/>
  <c r="G1034" i="2"/>
  <c r="G1035" i="2"/>
  <c r="G1036" i="2"/>
  <c r="G1037" i="2"/>
  <c r="G1038" i="2"/>
  <c r="G1039" i="2"/>
  <c r="G1040" i="2"/>
  <c r="G1041" i="2"/>
  <c r="G1042" i="2"/>
  <c r="G1043" i="2"/>
  <c r="G1044" i="2"/>
  <c r="G1045" i="2"/>
  <c r="G1046" i="2"/>
  <c r="G1047" i="2"/>
  <c r="G1048" i="2"/>
  <c r="G1049" i="2"/>
  <c r="G1050" i="2"/>
  <c r="G1051" i="2"/>
  <c r="G1052" i="2"/>
  <c r="G1053" i="2"/>
  <c r="G1054" i="2"/>
  <c r="G1055" i="2"/>
  <c r="G1056" i="2"/>
  <c r="G1057" i="2"/>
  <c r="G1058" i="2"/>
  <c r="G1059" i="2"/>
  <c r="G1060" i="2"/>
  <c r="G1061" i="2"/>
  <c r="G1062" i="2"/>
  <c r="G1063" i="2"/>
  <c r="G1064" i="2"/>
  <c r="G1065" i="2"/>
  <c r="G1066" i="2"/>
  <c r="G1067" i="2"/>
  <c r="G1068" i="2"/>
  <c r="G1069" i="2"/>
  <c r="G1070" i="2"/>
  <c r="G1071" i="2"/>
  <c r="G1072" i="2"/>
  <c r="G953" i="2"/>
  <c r="E954" i="2"/>
  <c r="E955" i="2"/>
  <c r="E956" i="2"/>
  <c r="E957" i="2"/>
  <c r="E958" i="2"/>
  <c r="E959" i="2"/>
  <c r="E960" i="2"/>
  <c r="E961" i="2"/>
  <c r="E962" i="2"/>
  <c r="E963" i="2"/>
  <c r="E964" i="2"/>
  <c r="E965" i="2"/>
  <c r="E966" i="2"/>
  <c r="E967" i="2"/>
  <c r="E968" i="2"/>
  <c r="E969" i="2"/>
  <c r="E970" i="2"/>
  <c r="E971" i="2"/>
  <c r="E972" i="2"/>
  <c r="E973" i="2"/>
  <c r="E974" i="2"/>
  <c r="E975" i="2"/>
  <c r="E976" i="2"/>
  <c r="E977" i="2"/>
  <c r="E978" i="2"/>
  <c r="E979" i="2"/>
  <c r="E980" i="2"/>
  <c r="E981" i="2"/>
  <c r="E982" i="2"/>
  <c r="E983" i="2"/>
  <c r="E984" i="2"/>
  <c r="E985" i="2"/>
  <c r="E986" i="2"/>
  <c r="E987" i="2"/>
  <c r="E988" i="2"/>
  <c r="E989" i="2"/>
  <c r="E990" i="2"/>
  <c r="E991" i="2"/>
  <c r="E992" i="2"/>
  <c r="E993" i="2"/>
  <c r="E994" i="2"/>
  <c r="E995" i="2"/>
  <c r="E996" i="2"/>
  <c r="E997" i="2"/>
  <c r="E998" i="2"/>
  <c r="E999" i="2"/>
  <c r="E1000" i="2"/>
  <c r="E1001" i="2"/>
  <c r="E1002" i="2"/>
  <c r="E1003" i="2"/>
  <c r="E1004" i="2"/>
  <c r="E1005" i="2"/>
  <c r="E1006" i="2"/>
  <c r="E1007" i="2"/>
  <c r="E1008" i="2"/>
  <c r="E1009" i="2"/>
  <c r="E1010" i="2"/>
  <c r="E1011" i="2"/>
  <c r="E1012" i="2"/>
  <c r="E1013" i="2"/>
  <c r="E1014" i="2"/>
  <c r="E1015" i="2"/>
  <c r="E1016" i="2"/>
  <c r="E1017" i="2"/>
  <c r="E1018" i="2"/>
  <c r="E1019" i="2"/>
  <c r="E1020" i="2"/>
  <c r="E1021" i="2"/>
  <c r="E1022" i="2"/>
  <c r="E1023" i="2"/>
  <c r="E1024" i="2"/>
  <c r="E1025" i="2"/>
  <c r="E1026" i="2"/>
  <c r="E1027" i="2"/>
  <c r="E1028" i="2"/>
  <c r="E1029" i="2"/>
  <c r="E1030" i="2"/>
  <c r="E1031" i="2"/>
  <c r="E1032" i="2"/>
  <c r="E1033" i="2"/>
  <c r="E1034" i="2"/>
  <c r="E1035" i="2"/>
  <c r="E1036" i="2"/>
  <c r="E1037" i="2"/>
  <c r="E1038" i="2"/>
  <c r="E1039" i="2"/>
  <c r="E1040" i="2"/>
  <c r="E1041" i="2"/>
  <c r="E1042" i="2"/>
  <c r="E1043" i="2"/>
  <c r="E1044" i="2"/>
  <c r="E1045" i="2"/>
  <c r="E1046" i="2"/>
  <c r="E1047" i="2"/>
  <c r="E1048" i="2"/>
  <c r="E1049" i="2"/>
  <c r="E1050" i="2"/>
  <c r="E1051" i="2"/>
  <c r="E1052" i="2"/>
  <c r="E1053" i="2"/>
  <c r="E1054" i="2"/>
  <c r="E1055" i="2"/>
  <c r="E1056" i="2"/>
  <c r="E1057" i="2"/>
  <c r="E1058" i="2"/>
  <c r="E1059" i="2"/>
  <c r="E1060" i="2"/>
  <c r="E1061" i="2"/>
  <c r="E1062" i="2"/>
  <c r="E1063" i="2"/>
  <c r="E1064" i="2"/>
  <c r="E1065" i="2"/>
  <c r="E1066" i="2"/>
  <c r="E1067" i="2"/>
  <c r="E1068" i="2"/>
  <c r="E1069" i="2"/>
  <c r="E1070" i="2"/>
  <c r="E1071" i="2"/>
  <c r="E1072" i="2"/>
  <c r="G8" i="2" l="1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7" i="2"/>
  <c r="G697" i="2" l="1"/>
  <c r="G698" i="2"/>
  <c r="G699" i="2"/>
  <c r="G700" i="2"/>
  <c r="G701" i="2"/>
  <c r="G702" i="2"/>
  <c r="G703" i="2"/>
  <c r="G704" i="2"/>
  <c r="G705" i="2"/>
  <c r="G706" i="2"/>
  <c r="G707" i="2"/>
  <c r="G708" i="2"/>
  <c r="G709" i="2"/>
  <c r="G710" i="2"/>
  <c r="G711" i="2"/>
  <c r="G712" i="2"/>
  <c r="G713" i="2"/>
  <c r="G714" i="2"/>
  <c r="G715" i="2"/>
  <c r="G716" i="2"/>
  <c r="G717" i="2"/>
  <c r="G718" i="2"/>
  <c r="G719" i="2"/>
  <c r="G720" i="2"/>
  <c r="G721" i="2"/>
  <c r="G722" i="2"/>
  <c r="G723" i="2"/>
  <c r="G724" i="2"/>
  <c r="G725" i="2"/>
  <c r="G726" i="2"/>
  <c r="G727" i="2"/>
  <c r="G728" i="2"/>
  <c r="G729" i="2"/>
  <c r="G730" i="2"/>
  <c r="G731" i="2"/>
  <c r="G732" i="2"/>
  <c r="G733" i="2"/>
  <c r="G734" i="2"/>
  <c r="G735" i="2"/>
  <c r="G736" i="2"/>
  <c r="G737" i="2"/>
  <c r="G738" i="2"/>
  <c r="G739" i="2"/>
  <c r="G740" i="2"/>
  <c r="G741" i="2"/>
  <c r="G742" i="2"/>
  <c r="G743" i="2"/>
  <c r="G744" i="2"/>
  <c r="G745" i="2"/>
  <c r="G746" i="2"/>
  <c r="G747" i="2"/>
  <c r="G748" i="2"/>
  <c r="G749" i="2"/>
  <c r="G750" i="2"/>
  <c r="G751" i="2"/>
  <c r="G752" i="2"/>
  <c r="G753" i="2"/>
  <c r="G754" i="2"/>
  <c r="G755" i="2"/>
  <c r="G756" i="2"/>
  <c r="G757" i="2"/>
  <c r="G758" i="2"/>
  <c r="G759" i="2"/>
  <c r="G760" i="2"/>
  <c r="G761" i="2"/>
  <c r="G762" i="2"/>
  <c r="G763" i="2"/>
  <c r="G764" i="2"/>
  <c r="G765" i="2"/>
  <c r="G766" i="2"/>
  <c r="G767" i="2"/>
  <c r="G768" i="2"/>
  <c r="G769" i="2"/>
  <c r="G770" i="2"/>
  <c r="G771" i="2"/>
  <c r="G772" i="2"/>
  <c r="G773" i="2"/>
  <c r="G774" i="2"/>
  <c r="G775" i="2"/>
  <c r="G776" i="2"/>
  <c r="G777" i="2"/>
  <c r="G778" i="2"/>
  <c r="G779" i="2"/>
  <c r="G780" i="2"/>
  <c r="G781" i="2"/>
  <c r="G782" i="2"/>
  <c r="G783" i="2"/>
  <c r="G784" i="2"/>
  <c r="G785" i="2"/>
  <c r="G786" i="2"/>
  <c r="G787" i="2"/>
  <c r="G788" i="2"/>
  <c r="G789" i="2"/>
  <c r="G790" i="2"/>
  <c r="G791" i="2"/>
  <c r="G792" i="2"/>
  <c r="G793" i="2"/>
  <c r="G794" i="2"/>
  <c r="G795" i="2"/>
  <c r="G796" i="2"/>
  <c r="G797" i="2"/>
  <c r="G798" i="2"/>
  <c r="G799" i="2"/>
  <c r="G800" i="2"/>
  <c r="G801" i="2"/>
  <c r="G802" i="2"/>
  <c r="G803" i="2"/>
  <c r="G804" i="2"/>
  <c r="G805" i="2"/>
  <c r="G806" i="2"/>
  <c r="G807" i="2"/>
  <c r="G808" i="2"/>
  <c r="G809" i="2"/>
  <c r="G810" i="2"/>
  <c r="G811" i="2"/>
  <c r="G812" i="2"/>
  <c r="G813" i="2"/>
  <c r="G814" i="2"/>
  <c r="G815" i="2"/>
  <c r="G816" i="2"/>
  <c r="G817" i="2"/>
  <c r="G818" i="2"/>
  <c r="G819" i="2"/>
  <c r="G820" i="2"/>
  <c r="G821" i="2"/>
  <c r="G822" i="2"/>
  <c r="G823" i="2"/>
  <c r="G824" i="2"/>
  <c r="G825" i="2"/>
  <c r="G826" i="2"/>
  <c r="G827" i="2"/>
  <c r="G828" i="2"/>
  <c r="G829" i="2"/>
  <c r="G830" i="2"/>
  <c r="G831" i="2"/>
  <c r="G832" i="2"/>
  <c r="G833" i="2"/>
  <c r="G834" i="2"/>
  <c r="G835" i="2"/>
  <c r="G836" i="2"/>
  <c r="G837" i="2"/>
  <c r="G838" i="2"/>
  <c r="G839" i="2"/>
  <c r="G840" i="2"/>
  <c r="G841" i="2"/>
  <c r="G842" i="2"/>
  <c r="G843" i="2"/>
  <c r="G844" i="2"/>
  <c r="G845" i="2"/>
  <c r="G846" i="2"/>
  <c r="G847" i="2"/>
  <c r="G848" i="2"/>
  <c r="G849" i="2"/>
  <c r="G850" i="2"/>
  <c r="G851" i="2"/>
  <c r="G852" i="2"/>
  <c r="G853" i="2"/>
  <c r="G854" i="2"/>
  <c r="G855" i="2"/>
  <c r="G856" i="2"/>
  <c r="G857" i="2"/>
  <c r="G858" i="2"/>
  <c r="G859" i="2"/>
  <c r="G860" i="2"/>
  <c r="G861" i="2"/>
  <c r="G862" i="2"/>
  <c r="G863" i="2"/>
  <c r="G864" i="2"/>
  <c r="G865" i="2"/>
  <c r="G866" i="2"/>
  <c r="G867" i="2"/>
  <c r="G868" i="2"/>
  <c r="G869" i="2"/>
  <c r="G870" i="2"/>
  <c r="G871" i="2"/>
  <c r="G872" i="2"/>
  <c r="G873" i="2"/>
  <c r="G874" i="2"/>
  <c r="G875" i="2"/>
  <c r="G876" i="2"/>
  <c r="G877" i="2"/>
  <c r="G878" i="2"/>
  <c r="G879" i="2"/>
  <c r="G880" i="2"/>
  <c r="G881" i="2"/>
  <c r="G882" i="2"/>
  <c r="G883" i="2"/>
  <c r="G884" i="2"/>
  <c r="G885" i="2"/>
  <c r="G886" i="2"/>
  <c r="G887" i="2"/>
  <c r="G888" i="2"/>
  <c r="G889" i="2"/>
  <c r="G890" i="2"/>
  <c r="G891" i="2"/>
  <c r="G892" i="2"/>
  <c r="G893" i="2"/>
  <c r="G894" i="2"/>
  <c r="G895" i="2"/>
  <c r="G896" i="2"/>
  <c r="G897" i="2"/>
  <c r="G898" i="2"/>
  <c r="G899" i="2"/>
  <c r="G900" i="2"/>
  <c r="G901" i="2"/>
  <c r="G902" i="2"/>
  <c r="G903" i="2"/>
  <c r="G904" i="2"/>
  <c r="G905" i="2"/>
  <c r="G906" i="2"/>
  <c r="G907" i="2"/>
  <c r="G908" i="2"/>
  <c r="G909" i="2"/>
  <c r="G910" i="2"/>
  <c r="G911" i="2"/>
  <c r="G912" i="2"/>
  <c r="G913" i="2"/>
  <c r="G914" i="2"/>
  <c r="G915" i="2"/>
  <c r="G916" i="2"/>
  <c r="G917" i="2"/>
  <c r="G918" i="2"/>
  <c r="G919" i="2"/>
  <c r="G920" i="2"/>
  <c r="G921" i="2"/>
  <c r="G922" i="2"/>
  <c r="G923" i="2"/>
  <c r="G924" i="2"/>
  <c r="G925" i="2"/>
  <c r="G926" i="2"/>
  <c r="G927" i="2"/>
  <c r="G928" i="2"/>
  <c r="G929" i="2"/>
  <c r="G930" i="2"/>
  <c r="G931" i="2"/>
  <c r="G932" i="2"/>
  <c r="G933" i="2"/>
  <c r="G934" i="2"/>
  <c r="G935" i="2"/>
  <c r="G936" i="2"/>
  <c r="G937" i="2"/>
  <c r="G938" i="2"/>
  <c r="G939" i="2"/>
  <c r="G940" i="2"/>
  <c r="G941" i="2"/>
  <c r="G942" i="2"/>
  <c r="G943" i="2"/>
  <c r="G944" i="2"/>
  <c r="G945" i="2"/>
  <c r="G946" i="2"/>
  <c r="G947" i="2"/>
  <c r="G948" i="2"/>
  <c r="G949" i="2"/>
  <c r="G950" i="2"/>
  <c r="G951" i="2"/>
  <c r="G244" i="2"/>
  <c r="G245" i="2"/>
  <c r="G246" i="2"/>
  <c r="G247" i="2"/>
  <c r="G248" i="2"/>
  <c r="G249" i="2"/>
  <c r="G250" i="2"/>
  <c r="G251" i="2"/>
  <c r="G252" i="2"/>
  <c r="G253" i="2"/>
  <c r="G254" i="2"/>
  <c r="G255" i="2"/>
  <c r="G256" i="2"/>
  <c r="G257" i="2"/>
  <c r="G258" i="2"/>
  <c r="G259" i="2"/>
  <c r="G260" i="2"/>
  <c r="G261" i="2"/>
  <c r="G262" i="2"/>
  <c r="G263" i="2"/>
  <c r="G264" i="2"/>
  <c r="G265" i="2"/>
  <c r="G266" i="2"/>
  <c r="G267" i="2"/>
  <c r="G268" i="2"/>
  <c r="G269" i="2"/>
  <c r="G270" i="2"/>
  <c r="G271" i="2"/>
  <c r="G272" i="2"/>
  <c r="G273" i="2"/>
  <c r="G274" i="2"/>
  <c r="G275" i="2"/>
  <c r="G276" i="2"/>
  <c r="G277" i="2"/>
  <c r="G278" i="2"/>
  <c r="G279" i="2"/>
  <c r="G280" i="2"/>
  <c r="G281" i="2"/>
  <c r="G282" i="2"/>
  <c r="G283" i="2"/>
  <c r="G284" i="2"/>
  <c r="G285" i="2"/>
  <c r="G286" i="2"/>
  <c r="G287" i="2"/>
  <c r="G288" i="2"/>
  <c r="G289" i="2"/>
  <c r="G290" i="2"/>
  <c r="G291" i="2"/>
  <c r="G292" i="2"/>
  <c r="G293" i="2"/>
  <c r="G294" i="2"/>
  <c r="G295" i="2"/>
  <c r="G296" i="2"/>
  <c r="G297" i="2"/>
  <c r="G298" i="2"/>
  <c r="G299" i="2"/>
  <c r="G300" i="2"/>
  <c r="G301" i="2"/>
  <c r="G302" i="2"/>
  <c r="G303" i="2"/>
  <c r="G304" i="2"/>
  <c r="G305" i="2"/>
  <c r="G306" i="2"/>
  <c r="G307" i="2"/>
  <c r="G308" i="2"/>
  <c r="G309" i="2"/>
  <c r="G310" i="2"/>
  <c r="G311" i="2"/>
  <c r="G312" i="2"/>
  <c r="G313" i="2"/>
  <c r="G314" i="2"/>
  <c r="G315" i="2"/>
  <c r="G316" i="2"/>
  <c r="G317" i="2"/>
  <c r="G318" i="2"/>
  <c r="G319" i="2"/>
  <c r="G320" i="2"/>
  <c r="G321" i="2"/>
  <c r="G322" i="2"/>
  <c r="G323" i="2"/>
  <c r="G324" i="2"/>
  <c r="G325" i="2"/>
  <c r="G326" i="2"/>
  <c r="G327" i="2"/>
  <c r="G328" i="2"/>
  <c r="G329" i="2"/>
  <c r="G330" i="2"/>
  <c r="G331" i="2"/>
  <c r="G332" i="2"/>
  <c r="G333" i="2"/>
  <c r="G334" i="2"/>
  <c r="G335" i="2"/>
  <c r="G336" i="2"/>
  <c r="G337" i="2"/>
  <c r="G338" i="2"/>
  <c r="G339" i="2"/>
  <c r="G340" i="2"/>
  <c r="G341" i="2"/>
  <c r="G342" i="2"/>
  <c r="G343" i="2"/>
  <c r="G344" i="2"/>
  <c r="G345" i="2"/>
  <c r="G346" i="2"/>
  <c r="G347" i="2"/>
  <c r="G348" i="2"/>
  <c r="G349" i="2"/>
  <c r="G350" i="2"/>
  <c r="G351" i="2"/>
  <c r="G352" i="2"/>
  <c r="G353" i="2"/>
  <c r="G354" i="2"/>
  <c r="G355" i="2"/>
  <c r="G356" i="2"/>
  <c r="G357" i="2"/>
  <c r="G358" i="2"/>
  <c r="G359" i="2"/>
  <c r="G360" i="2"/>
  <c r="G361" i="2"/>
  <c r="G362" i="2"/>
  <c r="G363" i="2"/>
  <c r="G364" i="2"/>
  <c r="G365" i="2"/>
  <c r="G366" i="2"/>
  <c r="G367" i="2"/>
  <c r="G368" i="2"/>
  <c r="G369" i="2"/>
  <c r="G370" i="2"/>
  <c r="G371" i="2"/>
  <c r="G372" i="2"/>
  <c r="G373" i="2"/>
  <c r="G374" i="2"/>
  <c r="G375" i="2"/>
  <c r="G376" i="2"/>
  <c r="G377" i="2"/>
  <c r="G378" i="2"/>
  <c r="G379" i="2"/>
  <c r="G380" i="2"/>
  <c r="G381" i="2"/>
  <c r="G382" i="2"/>
  <c r="G383" i="2"/>
  <c r="G384" i="2"/>
  <c r="G385" i="2"/>
  <c r="G386" i="2"/>
  <c r="G387" i="2"/>
  <c r="G388" i="2"/>
  <c r="G389" i="2"/>
  <c r="G390" i="2"/>
  <c r="G391" i="2"/>
  <c r="G392" i="2"/>
  <c r="G393" i="2"/>
  <c r="G394" i="2"/>
  <c r="G395" i="2"/>
  <c r="G396" i="2"/>
  <c r="G397" i="2"/>
  <c r="G398" i="2"/>
  <c r="G399" i="2"/>
  <c r="G400" i="2"/>
  <c r="G401" i="2"/>
  <c r="G402" i="2"/>
  <c r="G403" i="2"/>
  <c r="G404" i="2"/>
  <c r="G405" i="2"/>
  <c r="G406" i="2"/>
  <c r="G407" i="2"/>
  <c r="G408" i="2"/>
  <c r="G409" i="2"/>
  <c r="G410" i="2"/>
  <c r="G411" i="2"/>
  <c r="G412" i="2"/>
  <c r="G413" i="2"/>
  <c r="G414" i="2"/>
  <c r="G415" i="2"/>
  <c r="G416" i="2"/>
  <c r="G417" i="2"/>
  <c r="G418" i="2"/>
  <c r="G419" i="2"/>
  <c r="G420" i="2"/>
  <c r="G421" i="2"/>
  <c r="G422" i="2"/>
  <c r="G423" i="2"/>
  <c r="G424" i="2"/>
  <c r="G425" i="2"/>
  <c r="G426" i="2"/>
  <c r="G427" i="2"/>
  <c r="G428" i="2"/>
  <c r="G429" i="2"/>
  <c r="G430" i="2"/>
  <c r="G431" i="2"/>
  <c r="G432" i="2"/>
  <c r="G433" i="2"/>
  <c r="G434" i="2"/>
  <c r="G435" i="2"/>
  <c r="G436" i="2"/>
  <c r="G437" i="2"/>
  <c r="G438" i="2"/>
  <c r="G439" i="2"/>
  <c r="G440" i="2"/>
  <c r="G441" i="2"/>
  <c r="G442" i="2"/>
  <c r="G443" i="2"/>
  <c r="G444" i="2"/>
  <c r="G445" i="2"/>
  <c r="G446" i="2"/>
  <c r="G447" i="2"/>
  <c r="G448" i="2"/>
  <c r="G449" i="2"/>
  <c r="G450" i="2"/>
  <c r="G451" i="2"/>
  <c r="G452" i="2"/>
  <c r="G453" i="2"/>
  <c r="G454" i="2"/>
  <c r="G455" i="2"/>
  <c r="G456" i="2"/>
  <c r="G457" i="2"/>
  <c r="G458" i="2"/>
  <c r="G459" i="2"/>
  <c r="G460" i="2"/>
  <c r="G461" i="2"/>
  <c r="G462" i="2"/>
  <c r="G463" i="2"/>
  <c r="G464" i="2"/>
  <c r="G465" i="2"/>
  <c r="G466" i="2"/>
  <c r="G467" i="2"/>
  <c r="G468" i="2"/>
  <c r="G469" i="2"/>
  <c r="G470" i="2"/>
  <c r="G471" i="2"/>
  <c r="G472" i="2"/>
  <c r="G473" i="2"/>
  <c r="G474" i="2"/>
  <c r="G475" i="2"/>
  <c r="G476" i="2"/>
  <c r="G477" i="2"/>
  <c r="G478" i="2"/>
  <c r="G479" i="2"/>
  <c r="G480" i="2"/>
  <c r="G481" i="2"/>
  <c r="G482" i="2"/>
  <c r="G483" i="2"/>
  <c r="G484" i="2"/>
  <c r="G485" i="2"/>
  <c r="G486" i="2"/>
  <c r="G487" i="2"/>
  <c r="G488" i="2"/>
  <c r="G489" i="2"/>
  <c r="G490" i="2"/>
  <c r="G491" i="2"/>
  <c r="G492" i="2"/>
  <c r="G493" i="2"/>
  <c r="G494" i="2"/>
  <c r="G495" i="2"/>
  <c r="G496" i="2"/>
  <c r="G497" i="2"/>
  <c r="G498" i="2"/>
  <c r="G499" i="2"/>
  <c r="G500" i="2"/>
  <c r="G501" i="2"/>
  <c r="G502" i="2"/>
  <c r="G503" i="2"/>
  <c r="G504" i="2"/>
  <c r="G505" i="2"/>
  <c r="G506" i="2"/>
  <c r="G507" i="2"/>
  <c r="G508" i="2"/>
  <c r="G509" i="2"/>
  <c r="G510" i="2"/>
  <c r="G511" i="2"/>
  <c r="G512" i="2"/>
  <c r="G513" i="2"/>
  <c r="G514" i="2"/>
  <c r="G515" i="2"/>
  <c r="G516" i="2"/>
  <c r="G517" i="2"/>
  <c r="G518" i="2"/>
  <c r="G519" i="2"/>
  <c r="G520" i="2"/>
  <c r="G521" i="2"/>
  <c r="G522" i="2"/>
  <c r="G523" i="2"/>
  <c r="G524" i="2"/>
  <c r="G525" i="2"/>
  <c r="G526" i="2"/>
  <c r="G527" i="2"/>
  <c r="G528" i="2"/>
  <c r="G529" i="2"/>
  <c r="G530" i="2"/>
  <c r="G531" i="2"/>
  <c r="G532" i="2"/>
  <c r="G533" i="2"/>
  <c r="G534" i="2"/>
  <c r="G535" i="2"/>
  <c r="G536" i="2"/>
  <c r="G537" i="2"/>
  <c r="G538" i="2"/>
  <c r="G539" i="2"/>
  <c r="G540" i="2"/>
  <c r="G541" i="2"/>
  <c r="G542" i="2"/>
  <c r="G543" i="2"/>
  <c r="G544" i="2"/>
  <c r="G545" i="2"/>
  <c r="G546" i="2"/>
  <c r="G547" i="2"/>
  <c r="G548" i="2"/>
  <c r="G549" i="2"/>
  <c r="G550" i="2"/>
  <c r="G551" i="2"/>
  <c r="G552" i="2"/>
  <c r="G553" i="2"/>
  <c r="G554" i="2"/>
  <c r="G555" i="2"/>
  <c r="G556" i="2"/>
  <c r="G557" i="2"/>
  <c r="G558" i="2"/>
  <c r="G559" i="2"/>
  <c r="G560" i="2"/>
  <c r="G561" i="2"/>
  <c r="G562" i="2"/>
  <c r="G563" i="2"/>
  <c r="G564" i="2"/>
  <c r="G565" i="2"/>
  <c r="G566" i="2"/>
  <c r="G567" i="2"/>
  <c r="G568" i="2"/>
  <c r="G569" i="2"/>
  <c r="G570" i="2"/>
  <c r="G571" i="2"/>
  <c r="G572" i="2"/>
  <c r="G573" i="2"/>
  <c r="G574" i="2"/>
  <c r="G575" i="2"/>
  <c r="G576" i="2"/>
  <c r="G577" i="2"/>
  <c r="G578" i="2"/>
  <c r="G579" i="2"/>
  <c r="G580" i="2"/>
  <c r="G581" i="2"/>
  <c r="G582" i="2"/>
  <c r="G583" i="2"/>
  <c r="G584" i="2"/>
  <c r="G585" i="2"/>
  <c r="G586" i="2"/>
  <c r="G587" i="2"/>
  <c r="G588" i="2"/>
  <c r="G589" i="2"/>
  <c r="G590" i="2"/>
  <c r="G591" i="2"/>
  <c r="G592" i="2"/>
  <c r="G593" i="2"/>
  <c r="G594" i="2"/>
  <c r="G595" i="2"/>
  <c r="G596" i="2"/>
  <c r="G597" i="2"/>
  <c r="G598" i="2"/>
  <c r="G599" i="2"/>
  <c r="G600" i="2"/>
  <c r="G601" i="2"/>
  <c r="G602" i="2"/>
  <c r="G603" i="2"/>
  <c r="G604" i="2"/>
  <c r="G605" i="2"/>
  <c r="G606" i="2"/>
  <c r="G607" i="2"/>
  <c r="G608" i="2"/>
  <c r="G609" i="2"/>
  <c r="G610" i="2"/>
  <c r="G611" i="2"/>
  <c r="G612" i="2"/>
  <c r="G613" i="2"/>
  <c r="G614" i="2"/>
  <c r="G615" i="2"/>
  <c r="G616" i="2"/>
  <c r="G617" i="2"/>
  <c r="G618" i="2"/>
  <c r="G619" i="2"/>
  <c r="G620" i="2"/>
  <c r="G621" i="2"/>
  <c r="G622" i="2"/>
  <c r="G623" i="2"/>
  <c r="G624" i="2"/>
  <c r="G625" i="2"/>
  <c r="G626" i="2"/>
  <c r="G627" i="2"/>
  <c r="G628" i="2"/>
  <c r="G629" i="2"/>
  <c r="G630" i="2"/>
  <c r="G631" i="2"/>
  <c r="G632" i="2"/>
  <c r="G633" i="2"/>
  <c r="G634" i="2"/>
  <c r="G635" i="2"/>
  <c r="G636" i="2"/>
  <c r="G637" i="2"/>
  <c r="G638" i="2"/>
  <c r="G639" i="2"/>
  <c r="G640" i="2"/>
  <c r="G641" i="2"/>
  <c r="G642" i="2"/>
  <c r="G643" i="2"/>
  <c r="G644" i="2"/>
  <c r="G645" i="2"/>
  <c r="G646" i="2"/>
  <c r="G647" i="2"/>
  <c r="G648" i="2"/>
  <c r="G649" i="2"/>
  <c r="G650" i="2"/>
  <c r="G651" i="2"/>
  <c r="G652" i="2"/>
  <c r="G653" i="2"/>
  <c r="G654" i="2"/>
  <c r="G655" i="2"/>
  <c r="G656" i="2"/>
  <c r="G657" i="2"/>
  <c r="G658" i="2"/>
  <c r="G659" i="2"/>
  <c r="G660" i="2"/>
  <c r="G661" i="2"/>
  <c r="G662" i="2"/>
  <c r="G663" i="2"/>
  <c r="G664" i="2"/>
  <c r="G665" i="2"/>
  <c r="G666" i="2"/>
  <c r="G667" i="2"/>
  <c r="G668" i="2"/>
  <c r="G669" i="2"/>
  <c r="G670" i="2"/>
  <c r="G671" i="2"/>
  <c r="G672" i="2"/>
  <c r="G673" i="2"/>
  <c r="G674" i="2"/>
  <c r="G675" i="2"/>
  <c r="G676" i="2"/>
  <c r="G677" i="2"/>
  <c r="G678" i="2"/>
  <c r="G679" i="2"/>
  <c r="G680" i="2"/>
  <c r="G681" i="2"/>
  <c r="G682" i="2"/>
  <c r="G683" i="2"/>
  <c r="G684" i="2"/>
  <c r="G685" i="2"/>
  <c r="G686" i="2"/>
  <c r="G687" i="2"/>
  <c r="G688" i="2"/>
  <c r="G689" i="2"/>
  <c r="G690" i="2"/>
  <c r="G691" i="2"/>
  <c r="G692" i="2"/>
  <c r="G693" i="2"/>
  <c r="G694" i="2"/>
  <c r="G695" i="2"/>
  <c r="G696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G138" i="2"/>
  <c r="G139" i="2"/>
  <c r="G140" i="2"/>
  <c r="G141" i="2"/>
  <c r="G142" i="2"/>
  <c r="G143" i="2"/>
  <c r="G144" i="2"/>
  <c r="G145" i="2"/>
  <c r="G146" i="2"/>
  <c r="G147" i="2"/>
  <c r="G148" i="2"/>
  <c r="G149" i="2"/>
  <c r="G150" i="2"/>
  <c r="G151" i="2"/>
  <c r="G152" i="2"/>
  <c r="G153" i="2"/>
  <c r="G154" i="2"/>
  <c r="G155" i="2"/>
  <c r="G156" i="2"/>
  <c r="G157" i="2"/>
  <c r="G158" i="2"/>
  <c r="G159" i="2"/>
  <c r="G160" i="2"/>
  <c r="G161" i="2"/>
  <c r="G162" i="2"/>
  <c r="G163" i="2"/>
  <c r="G164" i="2"/>
  <c r="G165" i="2"/>
  <c r="G166" i="2"/>
  <c r="G167" i="2"/>
  <c r="G168" i="2"/>
  <c r="G169" i="2"/>
  <c r="G170" i="2"/>
  <c r="G171" i="2"/>
  <c r="G172" i="2"/>
  <c r="G173" i="2"/>
  <c r="G174" i="2"/>
  <c r="G175" i="2"/>
  <c r="G176" i="2"/>
  <c r="G177" i="2"/>
  <c r="G178" i="2"/>
  <c r="G179" i="2"/>
  <c r="G180" i="2"/>
  <c r="G181" i="2"/>
  <c r="G182" i="2"/>
  <c r="G183" i="2"/>
  <c r="G184" i="2"/>
  <c r="G185" i="2"/>
  <c r="G186" i="2"/>
  <c r="G187" i="2"/>
  <c r="G188" i="2"/>
  <c r="G189" i="2"/>
  <c r="G190" i="2"/>
  <c r="G191" i="2"/>
  <c r="G192" i="2"/>
  <c r="G193" i="2"/>
  <c r="G194" i="2"/>
  <c r="G195" i="2"/>
  <c r="G196" i="2"/>
  <c r="G197" i="2"/>
  <c r="G198" i="2"/>
  <c r="G199" i="2"/>
  <c r="G200" i="2"/>
  <c r="G201" i="2"/>
  <c r="G202" i="2"/>
  <c r="G203" i="2"/>
  <c r="G204" i="2"/>
  <c r="G205" i="2"/>
  <c r="G206" i="2"/>
  <c r="G207" i="2"/>
  <c r="G208" i="2"/>
  <c r="G209" i="2"/>
  <c r="G210" i="2"/>
  <c r="G211" i="2"/>
  <c r="G212" i="2"/>
  <c r="G213" i="2"/>
  <c r="G214" i="2"/>
  <c r="G215" i="2"/>
  <c r="G216" i="2"/>
  <c r="G217" i="2"/>
  <c r="G218" i="2"/>
  <c r="G219" i="2"/>
  <c r="G220" i="2"/>
  <c r="G221" i="2"/>
  <c r="G222" i="2"/>
  <c r="G223" i="2"/>
  <c r="G224" i="2"/>
  <c r="G225" i="2"/>
  <c r="G226" i="2"/>
  <c r="G227" i="2"/>
  <c r="G228" i="2"/>
  <c r="G229" i="2"/>
  <c r="G230" i="2"/>
  <c r="G231" i="2"/>
  <c r="G232" i="2"/>
  <c r="G233" i="2"/>
  <c r="G234" i="2"/>
  <c r="G235" i="2"/>
  <c r="G236" i="2"/>
  <c r="G237" i="2"/>
  <c r="G238" i="2"/>
  <c r="G239" i="2"/>
  <c r="G240" i="2"/>
  <c r="G241" i="2"/>
  <c r="G242" i="2"/>
  <c r="G243" i="2"/>
  <c r="E265" i="2"/>
  <c r="E953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96" i="2"/>
  <c r="E297" i="2"/>
  <c r="E298" i="2"/>
  <c r="E299" i="2"/>
  <c r="E300" i="2"/>
  <c r="E301" i="2"/>
  <c r="E302" i="2"/>
  <c r="E303" i="2"/>
  <c r="E304" i="2"/>
  <c r="E305" i="2"/>
  <c r="E306" i="2"/>
  <c r="E307" i="2"/>
  <c r="E308" i="2"/>
  <c r="E309" i="2"/>
  <c r="E310" i="2"/>
  <c r="E311" i="2"/>
  <c r="E312" i="2"/>
  <c r="E313" i="2"/>
  <c r="E314" i="2"/>
  <c r="E315" i="2"/>
  <c r="E316" i="2"/>
  <c r="E317" i="2"/>
  <c r="E318" i="2"/>
  <c r="E319" i="2"/>
  <c r="E320" i="2"/>
  <c r="E321" i="2"/>
  <c r="E322" i="2"/>
  <c r="E323" i="2"/>
  <c r="E324" i="2"/>
  <c r="E325" i="2"/>
  <c r="E326" i="2"/>
  <c r="E327" i="2"/>
  <c r="E328" i="2"/>
  <c r="E329" i="2"/>
  <c r="E330" i="2"/>
  <c r="E331" i="2"/>
  <c r="E332" i="2"/>
  <c r="E333" i="2"/>
  <c r="E334" i="2"/>
  <c r="E335" i="2"/>
  <c r="E336" i="2"/>
  <c r="E337" i="2"/>
  <c r="E338" i="2"/>
  <c r="E339" i="2"/>
  <c r="E340" i="2"/>
  <c r="E341" i="2"/>
  <c r="E342" i="2"/>
  <c r="E343" i="2"/>
  <c r="E344" i="2"/>
  <c r="E345" i="2"/>
  <c r="E346" i="2"/>
  <c r="E347" i="2"/>
  <c r="E348" i="2"/>
  <c r="E349" i="2"/>
  <c r="E350" i="2"/>
  <c r="E351" i="2"/>
  <c r="E352" i="2"/>
  <c r="E353" i="2"/>
  <c r="E354" i="2"/>
  <c r="E355" i="2"/>
  <c r="E356" i="2"/>
  <c r="E357" i="2"/>
  <c r="E358" i="2"/>
  <c r="E359" i="2"/>
  <c r="E360" i="2"/>
  <c r="E361" i="2"/>
  <c r="E362" i="2"/>
  <c r="E363" i="2"/>
  <c r="E364" i="2"/>
  <c r="E365" i="2"/>
  <c r="E366" i="2"/>
  <c r="E367" i="2"/>
  <c r="E368" i="2"/>
  <c r="E369" i="2"/>
  <c r="E370" i="2"/>
  <c r="E371" i="2"/>
  <c r="E372" i="2"/>
  <c r="E373" i="2"/>
  <c r="E374" i="2"/>
  <c r="E375" i="2"/>
  <c r="E376" i="2"/>
  <c r="E377" i="2"/>
  <c r="E378" i="2"/>
  <c r="E379" i="2"/>
  <c r="E380" i="2"/>
  <c r="E381" i="2"/>
  <c r="E382" i="2"/>
  <c r="E383" i="2"/>
  <c r="E384" i="2"/>
  <c r="E385" i="2"/>
  <c r="E386" i="2"/>
  <c r="E387" i="2"/>
  <c r="E388" i="2"/>
  <c r="E389" i="2"/>
  <c r="E390" i="2"/>
  <c r="E391" i="2"/>
  <c r="E392" i="2"/>
  <c r="E393" i="2"/>
  <c r="E394" i="2"/>
  <c r="E395" i="2"/>
  <c r="E396" i="2"/>
  <c r="E397" i="2"/>
  <c r="E398" i="2"/>
  <c r="E399" i="2"/>
  <c r="E400" i="2"/>
  <c r="E401" i="2"/>
  <c r="E402" i="2"/>
  <c r="E403" i="2"/>
  <c r="E404" i="2"/>
  <c r="E405" i="2"/>
  <c r="E406" i="2"/>
  <c r="E407" i="2"/>
  <c r="E408" i="2"/>
  <c r="E409" i="2"/>
  <c r="E410" i="2"/>
  <c r="E411" i="2"/>
  <c r="E412" i="2"/>
  <c r="E413" i="2"/>
  <c r="E414" i="2"/>
  <c r="E415" i="2"/>
  <c r="E416" i="2"/>
  <c r="E417" i="2"/>
  <c r="E418" i="2"/>
  <c r="E419" i="2"/>
  <c r="E420" i="2"/>
  <c r="E421" i="2"/>
  <c r="E422" i="2"/>
  <c r="E423" i="2"/>
  <c r="E424" i="2"/>
  <c r="E425" i="2"/>
  <c r="E426" i="2"/>
  <c r="E427" i="2"/>
  <c r="E428" i="2"/>
  <c r="E429" i="2"/>
  <c r="E430" i="2"/>
  <c r="E431" i="2"/>
  <c r="E432" i="2"/>
  <c r="E433" i="2"/>
  <c r="E434" i="2"/>
  <c r="E435" i="2"/>
  <c r="E436" i="2"/>
  <c r="E437" i="2"/>
  <c r="E438" i="2"/>
  <c r="E439" i="2"/>
  <c r="E440" i="2"/>
  <c r="E441" i="2"/>
  <c r="E442" i="2"/>
  <c r="E443" i="2"/>
  <c r="E444" i="2"/>
  <c r="E445" i="2"/>
  <c r="E446" i="2"/>
  <c r="E447" i="2"/>
  <c r="E448" i="2"/>
  <c r="E449" i="2"/>
  <c r="E450" i="2"/>
  <c r="E451" i="2"/>
  <c r="E452" i="2"/>
  <c r="E453" i="2"/>
  <c r="E454" i="2"/>
  <c r="E455" i="2"/>
  <c r="E456" i="2"/>
  <c r="E457" i="2"/>
  <c r="E458" i="2"/>
  <c r="E459" i="2"/>
  <c r="E460" i="2"/>
  <c r="E461" i="2"/>
  <c r="E462" i="2"/>
  <c r="E463" i="2"/>
  <c r="E464" i="2"/>
  <c r="E465" i="2"/>
  <c r="E466" i="2"/>
  <c r="E467" i="2"/>
  <c r="E468" i="2"/>
  <c r="E469" i="2"/>
  <c r="E470" i="2"/>
  <c r="E471" i="2"/>
  <c r="E472" i="2"/>
  <c r="E473" i="2"/>
  <c r="E474" i="2"/>
  <c r="E475" i="2"/>
  <c r="E476" i="2"/>
  <c r="E477" i="2"/>
  <c r="E478" i="2"/>
  <c r="E479" i="2"/>
  <c r="E480" i="2"/>
  <c r="E481" i="2"/>
  <c r="E482" i="2"/>
  <c r="E483" i="2"/>
  <c r="E484" i="2"/>
  <c r="E485" i="2"/>
  <c r="E486" i="2"/>
  <c r="E487" i="2"/>
  <c r="E488" i="2"/>
  <c r="E489" i="2"/>
  <c r="E490" i="2"/>
  <c r="E491" i="2"/>
  <c r="E492" i="2"/>
  <c r="E493" i="2"/>
  <c r="E494" i="2"/>
  <c r="E495" i="2"/>
  <c r="E496" i="2"/>
  <c r="E497" i="2"/>
  <c r="E498" i="2"/>
  <c r="E499" i="2"/>
  <c r="E500" i="2"/>
  <c r="E501" i="2"/>
  <c r="E502" i="2"/>
  <c r="E503" i="2"/>
  <c r="E504" i="2"/>
  <c r="E505" i="2"/>
  <c r="E506" i="2"/>
  <c r="E507" i="2"/>
  <c r="E508" i="2"/>
  <c r="E509" i="2"/>
  <c r="E510" i="2"/>
  <c r="E511" i="2"/>
  <c r="E512" i="2"/>
  <c r="E513" i="2"/>
  <c r="E514" i="2"/>
  <c r="E515" i="2"/>
  <c r="E516" i="2"/>
  <c r="E517" i="2"/>
  <c r="E518" i="2"/>
  <c r="E519" i="2"/>
  <c r="E520" i="2"/>
  <c r="E521" i="2"/>
  <c r="E522" i="2"/>
  <c r="E523" i="2"/>
  <c r="E524" i="2"/>
  <c r="E525" i="2"/>
  <c r="E526" i="2"/>
  <c r="E527" i="2"/>
  <c r="E528" i="2"/>
  <c r="E529" i="2"/>
  <c r="E530" i="2"/>
  <c r="E531" i="2"/>
  <c r="E532" i="2"/>
  <c r="E533" i="2"/>
  <c r="E534" i="2"/>
  <c r="E535" i="2"/>
  <c r="E536" i="2"/>
  <c r="E537" i="2"/>
  <c r="E538" i="2"/>
  <c r="E539" i="2"/>
  <c r="E540" i="2"/>
  <c r="E541" i="2"/>
  <c r="E542" i="2"/>
  <c r="E543" i="2"/>
  <c r="E544" i="2"/>
  <c r="E545" i="2"/>
  <c r="E546" i="2"/>
  <c r="E547" i="2"/>
  <c r="E548" i="2"/>
  <c r="E549" i="2"/>
  <c r="E550" i="2"/>
  <c r="E551" i="2"/>
  <c r="E552" i="2"/>
  <c r="E553" i="2"/>
  <c r="E554" i="2"/>
  <c r="E555" i="2"/>
  <c r="E556" i="2"/>
  <c r="E557" i="2"/>
  <c r="E558" i="2"/>
  <c r="E559" i="2"/>
  <c r="E560" i="2"/>
  <c r="E561" i="2"/>
  <c r="E562" i="2"/>
  <c r="E563" i="2"/>
  <c r="E564" i="2"/>
  <c r="E565" i="2"/>
  <c r="E566" i="2"/>
  <c r="E567" i="2"/>
  <c r="E568" i="2"/>
  <c r="E569" i="2"/>
  <c r="E570" i="2"/>
  <c r="E571" i="2"/>
  <c r="E572" i="2"/>
  <c r="E573" i="2"/>
  <c r="E574" i="2"/>
  <c r="E575" i="2"/>
  <c r="E576" i="2"/>
  <c r="E577" i="2"/>
  <c r="E578" i="2"/>
  <c r="E579" i="2"/>
  <c r="E580" i="2"/>
  <c r="E581" i="2"/>
  <c r="E582" i="2"/>
  <c r="E583" i="2"/>
  <c r="E584" i="2"/>
  <c r="E585" i="2"/>
  <c r="E586" i="2"/>
  <c r="E587" i="2"/>
  <c r="E588" i="2"/>
  <c r="E589" i="2"/>
  <c r="E590" i="2"/>
  <c r="E591" i="2"/>
  <c r="E592" i="2"/>
  <c r="E593" i="2"/>
  <c r="E594" i="2"/>
  <c r="E595" i="2"/>
  <c r="E596" i="2"/>
  <c r="E597" i="2"/>
  <c r="E598" i="2"/>
  <c r="E599" i="2"/>
  <c r="E600" i="2"/>
  <c r="E601" i="2"/>
  <c r="E602" i="2"/>
  <c r="E603" i="2"/>
  <c r="E604" i="2"/>
  <c r="E605" i="2"/>
  <c r="E606" i="2"/>
  <c r="E607" i="2"/>
  <c r="E608" i="2"/>
  <c r="E609" i="2"/>
  <c r="E610" i="2"/>
  <c r="E611" i="2"/>
  <c r="E612" i="2"/>
  <c r="E613" i="2"/>
  <c r="E614" i="2"/>
  <c r="E615" i="2"/>
  <c r="E616" i="2"/>
  <c r="E617" i="2"/>
  <c r="E618" i="2"/>
  <c r="E619" i="2"/>
  <c r="E620" i="2"/>
  <c r="E621" i="2"/>
  <c r="E622" i="2"/>
  <c r="E623" i="2"/>
  <c r="E624" i="2"/>
  <c r="E625" i="2"/>
  <c r="E626" i="2"/>
  <c r="E627" i="2"/>
  <c r="E628" i="2"/>
  <c r="E629" i="2"/>
  <c r="E630" i="2"/>
  <c r="E631" i="2"/>
  <c r="E632" i="2"/>
  <c r="E633" i="2"/>
  <c r="E634" i="2"/>
  <c r="E635" i="2"/>
  <c r="E636" i="2"/>
  <c r="E637" i="2"/>
  <c r="E638" i="2"/>
  <c r="E639" i="2"/>
  <c r="E640" i="2"/>
  <c r="E641" i="2"/>
  <c r="E642" i="2"/>
  <c r="E643" i="2"/>
  <c r="E644" i="2"/>
  <c r="E645" i="2"/>
  <c r="E646" i="2"/>
  <c r="E647" i="2"/>
  <c r="E648" i="2"/>
  <c r="E649" i="2"/>
  <c r="E650" i="2"/>
  <c r="E651" i="2"/>
  <c r="E652" i="2"/>
  <c r="E653" i="2"/>
  <c r="E654" i="2"/>
  <c r="E655" i="2"/>
  <c r="E656" i="2"/>
  <c r="E657" i="2"/>
  <c r="E658" i="2"/>
  <c r="E659" i="2"/>
  <c r="E660" i="2"/>
  <c r="E661" i="2"/>
  <c r="E662" i="2"/>
  <c r="E663" i="2"/>
  <c r="E664" i="2"/>
  <c r="E665" i="2"/>
  <c r="E666" i="2"/>
  <c r="E667" i="2"/>
  <c r="E668" i="2"/>
  <c r="E669" i="2"/>
  <c r="E670" i="2"/>
  <c r="E671" i="2"/>
  <c r="E672" i="2"/>
  <c r="E673" i="2"/>
  <c r="E674" i="2"/>
  <c r="E675" i="2"/>
  <c r="E676" i="2"/>
  <c r="E677" i="2"/>
  <c r="E678" i="2"/>
  <c r="E679" i="2"/>
  <c r="E680" i="2"/>
  <c r="E681" i="2"/>
  <c r="E682" i="2"/>
  <c r="E683" i="2"/>
  <c r="E684" i="2"/>
  <c r="E685" i="2"/>
  <c r="E686" i="2"/>
  <c r="E687" i="2"/>
  <c r="E688" i="2"/>
  <c r="E689" i="2"/>
  <c r="E690" i="2"/>
  <c r="E691" i="2"/>
  <c r="E692" i="2"/>
  <c r="E693" i="2"/>
  <c r="E694" i="2"/>
  <c r="E695" i="2"/>
  <c r="E696" i="2"/>
  <c r="E697" i="2"/>
  <c r="E698" i="2"/>
  <c r="E699" i="2"/>
  <c r="E700" i="2"/>
  <c r="E701" i="2"/>
  <c r="E702" i="2"/>
  <c r="E703" i="2"/>
  <c r="E704" i="2"/>
  <c r="E705" i="2"/>
  <c r="E706" i="2"/>
  <c r="E707" i="2"/>
  <c r="E708" i="2"/>
  <c r="E709" i="2"/>
  <c r="E710" i="2"/>
  <c r="E711" i="2"/>
  <c r="E712" i="2"/>
  <c r="E713" i="2"/>
  <c r="E714" i="2"/>
  <c r="E715" i="2"/>
  <c r="E716" i="2"/>
  <c r="E717" i="2"/>
  <c r="E718" i="2"/>
  <c r="E719" i="2"/>
  <c r="E720" i="2"/>
  <c r="E721" i="2"/>
  <c r="E722" i="2"/>
  <c r="E723" i="2"/>
  <c r="E724" i="2"/>
  <c r="E725" i="2"/>
  <c r="E726" i="2"/>
  <c r="E727" i="2"/>
  <c r="E728" i="2"/>
  <c r="E729" i="2"/>
  <c r="E730" i="2"/>
  <c r="E731" i="2"/>
  <c r="E732" i="2"/>
  <c r="E733" i="2"/>
  <c r="E734" i="2"/>
  <c r="E735" i="2"/>
  <c r="E736" i="2"/>
  <c r="E737" i="2"/>
  <c r="E738" i="2"/>
  <c r="E739" i="2"/>
  <c r="E740" i="2"/>
  <c r="E741" i="2"/>
  <c r="E742" i="2"/>
  <c r="E743" i="2"/>
  <c r="E744" i="2"/>
  <c r="E745" i="2"/>
  <c r="E746" i="2"/>
  <c r="E747" i="2"/>
  <c r="E748" i="2"/>
  <c r="E749" i="2"/>
  <c r="E750" i="2"/>
  <c r="E751" i="2"/>
  <c r="E752" i="2"/>
  <c r="E753" i="2"/>
  <c r="E754" i="2"/>
  <c r="E755" i="2"/>
  <c r="E756" i="2"/>
  <c r="E757" i="2"/>
  <c r="E758" i="2"/>
  <c r="E759" i="2"/>
  <c r="E760" i="2"/>
  <c r="E761" i="2"/>
  <c r="E762" i="2"/>
  <c r="E763" i="2"/>
  <c r="E764" i="2"/>
  <c r="E765" i="2"/>
  <c r="E766" i="2"/>
  <c r="E767" i="2"/>
  <c r="E768" i="2"/>
  <c r="E769" i="2"/>
  <c r="E770" i="2"/>
  <c r="E771" i="2"/>
  <c r="E772" i="2"/>
  <c r="E773" i="2"/>
  <c r="E774" i="2"/>
  <c r="E775" i="2"/>
  <c r="E776" i="2"/>
  <c r="E777" i="2"/>
  <c r="E778" i="2"/>
  <c r="E779" i="2"/>
  <c r="E780" i="2"/>
  <c r="E781" i="2"/>
  <c r="E782" i="2"/>
  <c r="E783" i="2"/>
  <c r="E784" i="2"/>
  <c r="E785" i="2"/>
  <c r="E786" i="2"/>
  <c r="E787" i="2"/>
  <c r="E788" i="2"/>
  <c r="E789" i="2"/>
  <c r="E790" i="2"/>
  <c r="E791" i="2"/>
  <c r="E792" i="2"/>
  <c r="E793" i="2"/>
  <c r="E794" i="2"/>
  <c r="E795" i="2"/>
  <c r="E796" i="2"/>
  <c r="E797" i="2"/>
  <c r="E798" i="2"/>
  <c r="E799" i="2"/>
  <c r="E800" i="2"/>
  <c r="E801" i="2"/>
  <c r="E802" i="2"/>
  <c r="E803" i="2"/>
  <c r="E804" i="2"/>
  <c r="E805" i="2"/>
  <c r="E806" i="2"/>
  <c r="E807" i="2"/>
  <c r="E808" i="2"/>
  <c r="E809" i="2"/>
  <c r="E810" i="2"/>
  <c r="E811" i="2"/>
  <c r="E812" i="2"/>
  <c r="E813" i="2"/>
  <c r="E814" i="2"/>
  <c r="E815" i="2"/>
  <c r="E816" i="2"/>
  <c r="E817" i="2"/>
  <c r="E818" i="2"/>
  <c r="E819" i="2"/>
  <c r="E820" i="2"/>
  <c r="E821" i="2"/>
  <c r="E822" i="2"/>
  <c r="E823" i="2"/>
  <c r="E824" i="2"/>
  <c r="E825" i="2"/>
  <c r="E826" i="2"/>
  <c r="E827" i="2"/>
  <c r="E828" i="2"/>
  <c r="E829" i="2"/>
  <c r="E830" i="2"/>
  <c r="E831" i="2"/>
  <c r="E832" i="2"/>
  <c r="E833" i="2"/>
  <c r="E834" i="2"/>
  <c r="E835" i="2"/>
  <c r="E836" i="2"/>
  <c r="E837" i="2"/>
  <c r="E838" i="2"/>
  <c r="E839" i="2"/>
  <c r="E840" i="2"/>
  <c r="E841" i="2"/>
  <c r="E842" i="2"/>
  <c r="E843" i="2"/>
  <c r="E844" i="2"/>
  <c r="E845" i="2"/>
  <c r="E846" i="2"/>
  <c r="E847" i="2"/>
  <c r="E848" i="2"/>
  <c r="E849" i="2"/>
  <c r="E850" i="2"/>
  <c r="E851" i="2"/>
  <c r="E852" i="2"/>
  <c r="E853" i="2"/>
  <c r="E854" i="2"/>
  <c r="E855" i="2"/>
  <c r="E856" i="2"/>
  <c r="E857" i="2"/>
  <c r="E858" i="2"/>
  <c r="E859" i="2"/>
  <c r="E860" i="2"/>
  <c r="E861" i="2"/>
  <c r="E862" i="2"/>
  <c r="E863" i="2"/>
  <c r="E864" i="2"/>
  <c r="E865" i="2"/>
  <c r="E866" i="2"/>
  <c r="E867" i="2"/>
  <c r="E868" i="2"/>
  <c r="E869" i="2"/>
  <c r="E870" i="2"/>
  <c r="E871" i="2"/>
  <c r="E872" i="2"/>
  <c r="E873" i="2"/>
  <c r="E874" i="2"/>
  <c r="E875" i="2"/>
  <c r="E876" i="2"/>
  <c r="E877" i="2"/>
  <c r="E878" i="2"/>
  <c r="E879" i="2"/>
  <c r="E880" i="2"/>
  <c r="E881" i="2"/>
  <c r="E882" i="2"/>
  <c r="E883" i="2"/>
  <c r="E884" i="2"/>
  <c r="E885" i="2"/>
  <c r="E886" i="2"/>
  <c r="E887" i="2"/>
  <c r="E888" i="2"/>
  <c r="E889" i="2"/>
  <c r="E890" i="2"/>
  <c r="E891" i="2"/>
  <c r="E892" i="2"/>
  <c r="E893" i="2"/>
  <c r="E894" i="2"/>
  <c r="E895" i="2"/>
  <c r="E896" i="2"/>
  <c r="E897" i="2"/>
  <c r="E898" i="2"/>
  <c r="E899" i="2"/>
  <c r="E900" i="2"/>
  <c r="E901" i="2"/>
  <c r="E902" i="2"/>
  <c r="E903" i="2"/>
  <c r="E904" i="2"/>
  <c r="E905" i="2"/>
  <c r="E906" i="2"/>
  <c r="E907" i="2"/>
  <c r="E908" i="2"/>
  <c r="E909" i="2"/>
  <c r="E910" i="2"/>
  <c r="E911" i="2"/>
  <c r="E912" i="2"/>
  <c r="E913" i="2"/>
  <c r="E914" i="2"/>
  <c r="E915" i="2"/>
  <c r="E916" i="2"/>
  <c r="E917" i="2"/>
  <c r="E918" i="2"/>
  <c r="E919" i="2"/>
  <c r="E920" i="2"/>
  <c r="E921" i="2"/>
  <c r="E922" i="2"/>
  <c r="E923" i="2"/>
  <c r="E924" i="2"/>
  <c r="E925" i="2"/>
  <c r="E926" i="2"/>
  <c r="E927" i="2"/>
  <c r="E928" i="2"/>
  <c r="E929" i="2"/>
  <c r="E930" i="2"/>
  <c r="E931" i="2"/>
  <c r="E932" i="2"/>
  <c r="E933" i="2"/>
  <c r="E934" i="2"/>
  <c r="E935" i="2"/>
  <c r="E936" i="2"/>
  <c r="E937" i="2"/>
  <c r="E938" i="2"/>
  <c r="E939" i="2"/>
  <c r="E940" i="2"/>
  <c r="E941" i="2"/>
  <c r="E942" i="2"/>
  <c r="E943" i="2"/>
  <c r="E944" i="2"/>
  <c r="E945" i="2"/>
  <c r="E946" i="2"/>
  <c r="E947" i="2"/>
  <c r="E948" i="2"/>
  <c r="E949" i="2"/>
  <c r="E950" i="2"/>
  <c r="E951" i="2"/>
  <c r="E7" i="2"/>
  <c r="B3" i="2" l="1"/>
</calcChain>
</file>

<file path=xl/sharedStrings.xml><?xml version="1.0" encoding="utf-8"?>
<sst xmlns="http://schemas.openxmlformats.org/spreadsheetml/2006/main" count="2020" uniqueCount="1063">
  <si>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</si>
  <si>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</si>
  <si>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</si>
  <si>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</si>
  <si>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</si>
  <si>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</si>
  <si>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</si>
  <si>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</si>
  <si>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</si>
  <si>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</si>
  <si>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ж.к</t>
  </si>
  <si>
    <t>№:</t>
  </si>
  <si>
    <t>Наименование на услугата</t>
  </si>
  <si>
    <t>НЗОК</t>
  </si>
  <si>
    <t>Код от информационната систама на ЛЗ</t>
  </si>
  <si>
    <t>МЗ</t>
  </si>
  <si>
    <t xml:space="preserve">Мерна единица
(ден, брой и др.) </t>
  </si>
  <si>
    <t>Преглед в амбулатория</t>
  </si>
  <si>
    <t>Вторичен преглед в амбулатория</t>
  </si>
  <si>
    <t>Преглед в дома</t>
  </si>
  <si>
    <t>Медицински документ-дубликат</t>
  </si>
  <si>
    <t>Медицински документ, изискващ преглед</t>
  </si>
  <si>
    <t>Медицински документ, неизискващ преглед</t>
  </si>
  <si>
    <t>Медицинска консултация по хранене и диетика (първичен преглед)</t>
  </si>
  <si>
    <t>Медицинска консултация по хранене и диетика (вторичен преглед)</t>
  </si>
  <si>
    <t>Разработване на индивидуални хранителни режими</t>
  </si>
  <si>
    <t>Вземане на венозна кръв със затворена система</t>
  </si>
  <si>
    <t>Поставяне на абокят</t>
  </si>
  <si>
    <t>Мускулна инжекция</t>
  </si>
  <si>
    <t>Венозна инжекция</t>
  </si>
  <si>
    <t>Епикутанен тест-за всяка проба</t>
  </si>
  <si>
    <t>Венозна инфузия до 120’</t>
  </si>
  <si>
    <t>Вливане на антибиотик</t>
  </si>
  <si>
    <t>Вътреставна инжекция/пункция</t>
  </si>
  <si>
    <t>Вливане през port-a- cath</t>
  </si>
  <si>
    <t>Индивидуален сестрински пост</t>
  </si>
  <si>
    <t>ЕКГ с 12 отвеждания</t>
  </si>
  <si>
    <t>КГА</t>
  </si>
  <si>
    <t>Диференциална кръвна картина(микроскопско изследване)</t>
  </si>
  <si>
    <t>Кръвна картина автоматично- за всеки показател по</t>
  </si>
  <si>
    <t>Протромбиново време</t>
  </si>
  <si>
    <t>Фибриноген</t>
  </si>
  <si>
    <t>Урина количествено на показател по</t>
  </si>
  <si>
    <t>Седимент-ориентировъчно</t>
  </si>
  <si>
    <t>Хемокултура</t>
  </si>
  <si>
    <t>Урокултура</t>
  </si>
  <si>
    <t>Взимане на материал за посявка</t>
  </si>
  <si>
    <t>Взимане на материал за Циман</t>
  </si>
  <si>
    <t>Обработка на хир.рана до 4 см</t>
  </si>
  <si>
    <t>Обработка на хир.рана над 4 см</t>
  </si>
  <si>
    <t>Шев на рана до 4 см</t>
  </si>
  <si>
    <t>Шев на рана над 4 см</t>
  </si>
  <si>
    <t>Смяна на превръзка</t>
  </si>
  <si>
    <t>Сваляне на конци от рана</t>
  </si>
  <si>
    <t>Гипсова имобилизация на горен крайник</t>
  </si>
  <si>
    <t>Гипсова имобилизация на долен крайник</t>
  </si>
  <si>
    <t>Сваляне на циркулярна гипсова имобилизация</t>
  </si>
  <si>
    <t>Сваляне на гипсова лонгета</t>
  </si>
  <si>
    <t>Репозиция на луксация под обща анестезия</t>
  </si>
  <si>
    <t>Репозиция на луксация под местна анестезия</t>
  </si>
  <si>
    <t>Ехография на коремни органи</t>
  </si>
  <si>
    <t>Ехокардиография</t>
  </si>
  <si>
    <t>Ренгеново изследване на череп-фас и профил</t>
  </si>
  <si>
    <t>Ренгеново изследване на шийни прешлени-фас и профил</t>
  </si>
  <si>
    <t>Ренгеново изследване на гръден кош-фас</t>
  </si>
  <si>
    <t>Ренгеново изследване на гръден кош- профил</t>
  </si>
  <si>
    <t>Ренгеново изследване на лумбални прешлени-фас</t>
  </si>
  <si>
    <t>Ренгеново изследване на лумбални прешлени- профил</t>
  </si>
  <si>
    <t>Обзорна графия на корем за нива</t>
  </si>
  <si>
    <t>Латерография</t>
  </si>
  <si>
    <t>Ренгеново изследване на тазови кости-фас</t>
  </si>
  <si>
    <t>Специални проекции на череп за синуси</t>
  </si>
  <si>
    <t>Ренгеново изследване на мишница- фас или профил</t>
  </si>
  <si>
    <t>Ренгеново изследване предмишница – фас или профил</t>
  </si>
  <si>
    <t>Рентгеново изследване на раменна става</t>
  </si>
  <si>
    <t>Рентгеново изследване на лакетна става</t>
  </si>
  <si>
    <t>Рентгеново изследване на гривнена става</t>
  </si>
  <si>
    <t>Рентгеново изследване на костите на дланта</t>
  </si>
  <si>
    <t>Рентгеново изследване на пръсти на ръка</t>
  </si>
  <si>
    <t>Рентгеново изследване на тазобедрена става</t>
  </si>
  <si>
    <t>Рентгеново изследване на бедрена кост- фас или профил</t>
  </si>
  <si>
    <t>Рентгеново изследване на колянна става</t>
  </si>
  <si>
    <t>Рентгеново изследване на подбедрица- фас или профил</t>
  </si>
  <si>
    <t>Рентгеново изследване на глезен</t>
  </si>
  <si>
    <t>Рентгеново изследване на ходило</t>
  </si>
  <si>
    <t>Венозна урография</t>
  </si>
  <si>
    <t>Ретроградна урография</t>
  </si>
  <si>
    <t>КАТ на глава</t>
  </si>
  <si>
    <t>КАТ на бял дроб</t>
  </si>
  <si>
    <t>КАТ на коремни органи</t>
  </si>
  <si>
    <t>КАТ на прешлени</t>
  </si>
  <si>
    <t>Локална анестезия</t>
  </si>
  <si>
    <t>Спинална или епидурална с мониторинг</t>
  </si>
  <si>
    <t>Обща анестезия с мониторинг</t>
  </si>
  <si>
    <t>Кръвопреливане</t>
  </si>
  <si>
    <t>Набор за перкутанна нефростома СН 8</t>
  </si>
  <si>
    <t>Набор за перкутанна нефростома СН 10</t>
  </si>
  <si>
    <t>Набор за перкутанна нефростома СН 12</t>
  </si>
  <si>
    <t>Клизма</t>
  </si>
  <si>
    <t>Клипси за ендоскопска холецистектомия среден размер</t>
  </si>
  <si>
    <t>Клипси за ендоскопска холецистектомия голям размер</t>
  </si>
  <si>
    <t xml:space="preserve"> Изследване за  H. pylori</t>
  </si>
  <si>
    <t>Избор на екип от Лекар, Анестeзиолог. и анест.сестра</t>
  </si>
  <si>
    <t>Персонална рехабилитация на пациент след  алопластика</t>
  </si>
  <si>
    <t>Придружител на платен пациент в сам.стая</t>
  </si>
  <si>
    <t>Придружител</t>
  </si>
  <si>
    <t>Водач 150 см</t>
  </si>
  <si>
    <t>Нитинолов екстрактор за камъни и ч.тела тип“Triples”</t>
  </si>
  <si>
    <t>Нитинолов екстрактор за камъни и ч.тела тип“Helical”</t>
  </si>
  <si>
    <t>Нитинолов екстрактор за камъни и ч.тела тип“Filiform”</t>
  </si>
  <si>
    <t>Нитинолов екстрактор за камъни и ч.тела тип“Straight”</t>
  </si>
  <si>
    <t>Определяне на кръвна група и тест на сак кръв в РЦТХ за съвместимост</t>
  </si>
  <si>
    <t>Кръв 1 л</t>
  </si>
  <si>
    <t>Шейвър Full Radius Resector4,2 mm</t>
  </si>
  <si>
    <t>Шейвър Aggressive Full Radius Resector4,2 mm</t>
  </si>
  <si>
    <t>МБАЛ"ЕВРОХОСПИТАЛ"ООД</t>
  </si>
  <si>
    <t>Д-р Асен Славов Станчев</t>
  </si>
  <si>
    <t>Варна</t>
  </si>
  <si>
    <t>"Найден Райков"</t>
  </si>
  <si>
    <t>2А</t>
  </si>
  <si>
    <t>Виница</t>
  </si>
  <si>
    <t>eurohospital.bg@abv.bg</t>
  </si>
  <si>
    <t>Катетър нефростомен, пигтейл, без стилет , 8 СН,29cm МТИ</t>
  </si>
  <si>
    <t>J катетър със стиле за смяна PCN CH10 МТИ</t>
  </si>
  <si>
    <t>JJ стент сет от катетер PUR о/з връх 6СН-28 см с бутало и водач МТИ</t>
  </si>
  <si>
    <t>JJ стент сет от катетер PUR о/о връх 6СН-30 см с бутало и водач МТИ</t>
  </si>
  <si>
    <t>JJ стент сет от катетер PUR о/о връх 6СН-28 см с бутало и водач МТИ</t>
  </si>
  <si>
    <t>JJ стент сет от катетер PUR о/о връх 6СН-28 см с бутало без водач МТИ</t>
  </si>
  <si>
    <t>JJ стент сет от катетер PUR о/о връх 6СН-30 см с бутало без водач МТИ</t>
  </si>
  <si>
    <t>JJ стент сет от катетер PUR о/з връх 6СН-28 см с буталобез водач МТИ</t>
  </si>
  <si>
    <t>Външен фиксатор за възрастни тип LRS комплект</t>
  </si>
  <si>
    <t>Външен фиксатор детски тип LRS комплект</t>
  </si>
  <si>
    <t>Външен фиксатор хибриден тип LRS комплект</t>
  </si>
  <si>
    <t>Външен фиксатор тип Елизаров(3 ринга комплект)</t>
  </si>
  <si>
    <t>Външен фиксатор тип Елизаров(4 ринга комплект)</t>
  </si>
  <si>
    <t>Външен фиксатор за възрастни тип TSF(комплект 2 ринга)</t>
  </si>
  <si>
    <t>Външен фиксатор за възрастни тип TSF(комплект 3 ринга)</t>
  </si>
  <si>
    <t>Външен фиксатор за таз комплект</t>
  </si>
  <si>
    <t>Външен фиксатор хибриден за тибиално плато комплект</t>
  </si>
  <si>
    <t>Външен фиксатор модулен за горен крайник CSK комплект</t>
  </si>
  <si>
    <t>Външен фиксатор модулен за долен крайник CSK комплект</t>
  </si>
  <si>
    <t>Външен хибриден фиксатор за удължаване на долен или горен крайник к-т</t>
  </si>
  <si>
    <t>Дистракционни стратове за TSF</t>
  </si>
  <si>
    <t>Титанови Щайнеманови хиодроксиапатитни пинове</t>
  </si>
  <si>
    <t>EIGHT PLATE(плака за временна епифизиодеза)</t>
  </si>
  <si>
    <t>Pediatric hip plate 3,5mm</t>
  </si>
  <si>
    <t>Pediatric hip plate 5 mm</t>
  </si>
  <si>
    <t>Минификсатори за метакарпални, метътарзални кости и фаланги</t>
  </si>
  <si>
    <t>Хидроксиапатитни пинове 3мм, 5 мм и 6 мм</t>
  </si>
  <si>
    <t>МТИ</t>
  </si>
  <si>
    <t>Медилинк</t>
  </si>
  <si>
    <t>Анкер TACIT титаниев 2мм</t>
  </si>
  <si>
    <t>Анкер FASTIN титаниев 5мм</t>
  </si>
  <si>
    <t>Анкер HEALIX титаниев 4,5;5 и 6,5мм</t>
  </si>
  <si>
    <t>Анкер HEALIX резорбируем 4,5;5 и 6,5мм</t>
  </si>
  <si>
    <t>Анкер GRYPHON резорбируем 3 мм</t>
  </si>
  <si>
    <t>Анкер MICHRO титаниев 1,3 мм</t>
  </si>
  <si>
    <t>Крос пин сет за ПКВ Rigidfix FemoralST, Rigidfix Femoral BT</t>
  </si>
  <si>
    <t>Сет за възстановяване на ПКВ "RIGIDLOOP"Ajustable</t>
  </si>
  <si>
    <t>Интерферентен резорбируем винт за възстановяване на ПКВ</t>
  </si>
  <si>
    <t>Съшивател за менискус</t>
  </si>
  <si>
    <t>Електртоди с постоянна честотна характеристика</t>
  </si>
  <si>
    <t>Електртоди с  променлива честотна характеристика</t>
  </si>
  <si>
    <t>Имплант за патела</t>
  </si>
  <si>
    <t>Тибиален пирон титаниев анатомично контуриран</t>
  </si>
  <si>
    <t>Проксимален фемурален пирон</t>
  </si>
  <si>
    <t>Закл. Плака за проксимален хумерус 3,5 Philos</t>
  </si>
  <si>
    <t>1/3  тубуларна плака</t>
  </si>
  <si>
    <t>LCP 1/3  тубуларна плака</t>
  </si>
  <si>
    <t>Реконструктивна плака 3,5</t>
  </si>
  <si>
    <t>LCP права плака 3,5</t>
  </si>
  <si>
    <t>Плака за олекранон 3,5</t>
  </si>
  <si>
    <t>Титаниев еластичен пирон TEN</t>
  </si>
  <si>
    <t>Титаниев винт тип"Хъбърт"1,5мм</t>
  </si>
  <si>
    <t>Фаркол</t>
  </si>
  <si>
    <t>Биомедика</t>
  </si>
  <si>
    <t>Инфомед</t>
  </si>
  <si>
    <t xml:space="preserve">Уретерален стент за престой 6 м </t>
  </si>
  <si>
    <t>Уретерален стент за престой 1 м</t>
  </si>
  <si>
    <t>Уретерален катетър за ретроградна урография</t>
  </si>
  <si>
    <t>Клипс  за ендоскопска хемостаза HL-610-135L</t>
  </si>
  <si>
    <t>Циментна тазобедрена ставаМ0505103000024 DePuySynthes J&amp;J</t>
  </si>
  <si>
    <t>Циментна тазобедрена ставаМ0505103000035DePuySynthes J&amp;J</t>
  </si>
  <si>
    <t>Циментна хемипротеза М05051020000025 DePuySynthes J&amp;J</t>
  </si>
  <si>
    <t>Безциментна тазобедрена ставаМ05053020000017DePuySynthes J&amp;J</t>
  </si>
  <si>
    <t>Хибридна става с циментно стебло и безциментна капсулаМ05052020000016 DePuySynthes J&amp;J</t>
  </si>
  <si>
    <t>Хибридна става с безциментно стебло и циментна капсулаМ05052010000011 DePuySynthes J&amp;J</t>
  </si>
  <si>
    <t>Безцим.тазобедр.става с керамична глава и полиетил.инлейМ05053030000060DePuySynthes J&amp;J</t>
  </si>
  <si>
    <t>Безцим.тазобедр.става с керамична глава и керамичен инлейМ05053030000059DePuySynthes J&amp;J</t>
  </si>
  <si>
    <t>Модулно безциментно ревиз.стебло с възм.за закл.в дист,край</t>
  </si>
  <si>
    <t>Ревизионно протезиранеМ05055030000029 DePuySynthes J&amp;J</t>
  </si>
  <si>
    <t>Ревизионен ацетабулум циментен тип Burke-Shneider</t>
  </si>
  <si>
    <t>Колянна става М 06061030000009DePuySynthes J&amp;J</t>
  </si>
  <si>
    <t>С-ма за ревизионно протезиране на коляно М06064020000003 DePuySynthes J&amp;J</t>
  </si>
  <si>
    <t>5900-9000</t>
  </si>
  <si>
    <t>Джет лаваж</t>
  </si>
  <si>
    <t xml:space="preserve">Заключваща тубуларна плака  за 3.5 мм  заключващи винтове- дебелина 1,8 мм - титаний </t>
  </si>
  <si>
    <t>Ай фарма</t>
  </si>
  <si>
    <t>Инжектор 2300мм, диаметър на иглата 25G, еднократен</t>
  </si>
  <si>
    <t>Щипка за гореща биопсия - овална FD-230U(EN)VN</t>
  </si>
  <si>
    <t>Щипка за биопсия - овална FB-230U(EN)VN 2300 mm</t>
  </si>
  <si>
    <t>Щипка за биопсия - овална FB-230K(EN)VN 1550 mm</t>
  </si>
  <si>
    <t>Полипектомична примка - овална,2300mm</t>
  </si>
  <si>
    <t>Електрод - примка за биполярна резекция, среден, стерилен</t>
  </si>
  <si>
    <t>Електрод - примка за биполярна резекция, голям, стерилен</t>
  </si>
  <si>
    <t>Електрод - вапоризационен за биполярна резекция</t>
  </si>
  <si>
    <t>РСР</t>
  </si>
  <si>
    <t>Б.Браун</t>
  </si>
  <si>
    <t>Бътън Ботао 20мм</t>
  </si>
  <si>
    <t>Сити Трейд</t>
  </si>
  <si>
    <t>Електромед</t>
  </si>
  <si>
    <t>Информационна табела пред ПКК , Клинична лаборатория, стационарните отделения без ОАИЛ</t>
  </si>
  <si>
    <t>Име на пациента, адрес по местоживеене, ЕГН и описание на платените услуги, импланти или скъпостуващи консумативи.</t>
  </si>
  <si>
    <t>сайт: eurohospital.com</t>
  </si>
  <si>
    <t>Шейвърно ножче право/криво3,5и4,5мм№№7205306-7205345</t>
  </si>
  <si>
    <t>Шейвърно ножче право/криво тип Турботример №7205334 и 7205332</t>
  </si>
  <si>
    <t>ДжиЕсЕвро</t>
  </si>
  <si>
    <t>ПРАВИ ПЛАКИ ЗА ФАЛАНГИ С 2, 3,  OТВОРА Ti</t>
  </si>
  <si>
    <t>ПРАВИ ПЛАКИ ЗА ФАЛАНГИ С 4, 5, 6, OТВОРА Ti</t>
  </si>
  <si>
    <t>ПРАВИ ПЛАКИ ЗА ФАЛАНГИ С 7 ОТВОРА Ti</t>
  </si>
  <si>
    <t>ПРАВИ ПЛАКИ МЕТАКАРПАЛНИ С 2 ОТВОРА Ti</t>
  </si>
  <si>
    <t>ПРАВИ ПЛАКИ МЕТАКАРПАЛНИ С 4, 6 ОТВОРА Ti</t>
  </si>
  <si>
    <t>ПРАВИ ПЛАКИ МЕТАКАРПАЛНИ С 8, 10 OТВОРА Ti</t>
  </si>
  <si>
    <t>Т- ПЛАКИ ЗА ФАЛАНГИ С 2, 3  ОТВОРА Ti</t>
  </si>
  <si>
    <t>Т- ПЛАКИ ЗА ФАЛАНГИ С  4, 5  ОТВОРА Ti</t>
  </si>
  <si>
    <t>Т- ПЛАКИ МЕТАКАРПАЛНИ С 2, 3  ОТВОРА Ti</t>
  </si>
  <si>
    <t>Т- ПЛАКИ МЕТАКАРПАЛНИ С  4,5  ОТВОРА Ti</t>
  </si>
  <si>
    <t>L- ПЛАКИ ЗА ФАЛАНГИ ДЕСНИ/ЛЕВИ С 2, 3 ОТВОРА Ti</t>
  </si>
  <si>
    <t>L- ПЛАКИ МЕТАКАРПАЛНИ ДЕСНИ/ЛЕВИ С 3  ОТВОРА Ti</t>
  </si>
  <si>
    <t>L- ПЛАКИ МЕТАКАРПАЛНИ ДЕСНИ/ЛЕВИ С 4  ОТВОРА Ti</t>
  </si>
  <si>
    <t>L- НЕСИМЕТРИЧНИ ПЛАКИ ЗА ФАЛАНГА ДЕСНИ/ЛЕВИ  С 2, 3 ОТВОРА Ti</t>
  </si>
  <si>
    <t>L- НЕСИМЕТРИЧНИ ПЛАКИ ЗА ФАЛАНГА ДЕСНИ/ЛЕВИ  С  4 ОТВОРА Ti</t>
  </si>
  <si>
    <t>L- НЕСИМЕТРИЧНИ ПЛАКИ МЕТАКАРПАЛНИ ДЕСНИ/ЛЕВИ С 2,3  ОТВОРА Ti</t>
  </si>
  <si>
    <t>W- ПЛАКИ МЕТАКАРПАЛНИ  С 7 ОТВОРА Ti</t>
  </si>
  <si>
    <t>3.5 mm МАЛКА ЗАКЛЮЧВАЩА  КОМПРЕСИВНА ПЛАКА  /LC-DCP/</t>
  </si>
  <si>
    <t xml:space="preserve">3.5 mm МАЛКА ЗАКЛЮЧВАЩА  КОМПРЕСИВНА ПЛАКА С 4 ОТВОРА </t>
  </si>
  <si>
    <t xml:space="preserve">3.5 mm МАЛКА ЗАКЛЮЧВАЩА  КОМПРЕСИВНА ПЛАКА С 5 ОТВОРА </t>
  </si>
  <si>
    <t xml:space="preserve">3.5 mm МАЛКА ЗАКЛЮЧВАЩА  КОМПРЕСИВНА ПЛАКА С 6 ОТВОРА </t>
  </si>
  <si>
    <t>3.5 mm МАЛКА ЗАКЛЮЧВАЩА  КОМПРЕСИВНА ПЛАКА С 7  ОТВОРА</t>
  </si>
  <si>
    <t xml:space="preserve">3.5 mm МАЛКА ЗАКЛЮЧВАЩА  КОМПРЕСИВНА ПЛАКА С 8 ОТВОРА </t>
  </si>
  <si>
    <t xml:space="preserve">3.5 mm МАЛКА ЗАКЛЮЧВАЩА  КОМПРЕСИВНА ПЛАКА С 9 ОТВОРА </t>
  </si>
  <si>
    <t xml:space="preserve">3.5 mm МАЛКА ЗАКЛЮЧВАЩА  КОМПРЕСИВНА ПЛАКА С 10 ОТВОРА </t>
  </si>
  <si>
    <t xml:space="preserve">3.5 mm ЗАКЛЮЧВАЩА  РЕКОНСТРУКТИВНА ПЛАКА </t>
  </si>
  <si>
    <t xml:space="preserve">3.5 mm ЗАКЛЮЧВАЩА  РЕКОНСТРУКТИВНА ПЛАКА С   5 ОТВОРА </t>
  </si>
  <si>
    <t>3.5mm ЗАКЛЮЧВАЩА  РЕКОНСТРУКТИВНА  ПЛАКА С   6 ОТВОРА</t>
  </si>
  <si>
    <t>3.5mm ЗАКЛЮЧВАЩА  РЕКОНСТРУКТИВНА  ПЛАКА С   7 ОТВОРА</t>
  </si>
  <si>
    <t>3.5mm ЗАКЛЮЧВАЩА  РЕКОНСТРУКТИВНА  ПЛАКА С   8 ОТВОРА</t>
  </si>
  <si>
    <t>3.5mm ЗАКЛЮЧВАЩА  РЕКОНСТРУКТИВНА  ПЛАКА С   9 ОТВОРА</t>
  </si>
  <si>
    <t>3.5mm ЗАКЛЮЧВАЩА  РЕКОНСТРУКТИВНА  ПЛАКА С 10 ОТВОРА</t>
  </si>
  <si>
    <t>3.5mm ЗАКЛЮЧВАЩА  РЕКОНСТРУКТИВНА  ПЛАКА С 11 ОТВОРА</t>
  </si>
  <si>
    <t>3.5mm ЗАКЛЮЧВАЩА  РЕКОНСТРУКТИВНА  ПЛАКА С 12 ОТВОРА</t>
  </si>
  <si>
    <t xml:space="preserve">S -ПЛАКА ЗА КЛЮЧИЦА ДЯСНА С 5   ОТВОРА </t>
  </si>
  <si>
    <t xml:space="preserve">S -ПЛАКА ЗА КЛЮЧИЦА ДЯСНА С 6   ОТВОРА </t>
  </si>
  <si>
    <t xml:space="preserve">S -ПЛАКА ЗА КЛЮЧИЦА ДЯСНА С 7   ОТВОРА </t>
  </si>
  <si>
    <t xml:space="preserve">S -ПЛАКА ЗА КЛЮЧИЦА ДЯСНА С 8   ОТВОРА </t>
  </si>
  <si>
    <t xml:space="preserve">S -ПЛАКА ЗА КЛЮЧИЦА ЛЯВА С 5   ОТВОРА </t>
  </si>
  <si>
    <t xml:space="preserve">S -ПЛАКА ЗА КЛЮЧИЦА ЛЯВА С 6   ОТВОРА </t>
  </si>
  <si>
    <t xml:space="preserve">S -ПЛАКА ЗА КЛЮЧИЦА ЛЯВА С 7   ОТВОРА </t>
  </si>
  <si>
    <t xml:space="preserve">S -ПЛАКА ЗА КЛЮЧИЦА ЛЯВА С 8   ОТВОРА </t>
  </si>
  <si>
    <t xml:space="preserve">S -ПЛАКА ЗА КЛЮЧИЦА ДЯСНА С 4   ОТВОРА </t>
  </si>
  <si>
    <t xml:space="preserve">S -ПЛАКА ЗА КЛЮЧИЦА ЛЯВА С 4   ОТВОРА </t>
  </si>
  <si>
    <t>ЗАКЛЮЧВАЩА ПЛАКА ЗА ПРОКСИМАЛЕН ХУМЕРУС С  4 ОТВОРА  ДЯСНА</t>
  </si>
  <si>
    <t>ЗАКЛЮЧВАЩА ПЛАКА ЗА ПРОКСИМАЛЕН ХУМЕРУС С 5  ОТВОРА  ДЯСНА</t>
  </si>
  <si>
    <t>ЗАКЛЮЧВАЩА ПЛАКА ЗА ПРОКСИМАЛЕН ХУМЕРУС С 6 ОТВОРА  ДЯСНА</t>
  </si>
  <si>
    <t>ЗАКЛЮЧВАЩА ПЛАКА ЗА ПРОКСИМАЛЕН ХУМЕРУС С 7 ОТВОРА  ДЯСНА</t>
  </si>
  <si>
    <t>ЗАКЛЮЧВАЩА ПЛАКА ЗА ПРОКСИМАЛЕН ХУМЕРУС С 8 ОТВОРА  ДЯСНА</t>
  </si>
  <si>
    <t>ЗАКЛЮЧВАЩА ПЛАКА ЗА ПРОКСИМАЛЕН ХУМЕРУС С 9 ОТВОРА  ДЯСНА</t>
  </si>
  <si>
    <t>ЗАКЛЮЧВАЩА ПЛАКА ЗА ПРОКСИМАЛЕН ХУМЕРУС С 10 ОТВОРА ДЯСНА</t>
  </si>
  <si>
    <t>ЗАКЛЮЧВАЩА ПЛАКА ЗА ПРОКСИМАЛЕН ХУМЕРУС С 4 ОТВОРА ЛЯВА</t>
  </si>
  <si>
    <t>ЗАКЛЮЧВАЩА ПЛАКА ЗА ПРОКСИМАЛЕН ХУМЕРУС С 5  ОТВОРА ЛЯВА</t>
  </si>
  <si>
    <t>ЗАКЛЮЧВАЩА ПЛАКА ЗА ПРОКСИМАЛЕН ХУМЕРУС С 6 ОТВОРА ЛЯВА</t>
  </si>
  <si>
    <t>ЗАКЛЮЧВАЩА ПЛАКА ЗА ПРОКСИМАЛЕН ХУМЕРУС С 7 ОТВОРА ЛЯВА</t>
  </si>
  <si>
    <t>ЗАКЛЮЧВАЩА ПЛАКА ЗА ПРОКСИМАЛЕН ХУМЕРУС С 8 ОТВОРА ЛЯВА</t>
  </si>
  <si>
    <t>ЗАКЛЮЧВАЩА ПЛАКА ЗА ПРОКСИМАЛЕН ХУМЕРУС С 9 ОТВОРА ЛЯВА</t>
  </si>
  <si>
    <t>ЗАКЛЮЧВАЩА ПЛАКА ЗА ПРОКСИМАЛЕН ХУМЕРУС С 10 ОТВОРА ЛЯВА</t>
  </si>
  <si>
    <t>ЗАКЛЮЧВАЩА ПЛАКА ЗА ДИСТАЛЕН ЛАТЕРАЛЕН ХУМЕРУС С 10 ОТВОРА ДЯСНА</t>
  </si>
  <si>
    <t>ЗАКЛЮЧВАЩА ПЛАКА ЗА ДИСТАЛЕН ЛАТЕРАЛЕН ХУМЕРУС С 12 ОТВОРА ДЯСНА</t>
  </si>
  <si>
    <t>ЗАКЛЮЧВАЩА ПЛАКА ЗА ДИСТАЛЕН ЛАТЕРАЛЕН ХУМЕРУС С 14 ОТВОРА ДЯСНА</t>
  </si>
  <si>
    <t>ЗАКЛЮЧВАЩА ПЛАКА ЗА ДИСТАЛЕН ЛАТЕРАЛЕН ХУМЕРУС С 10 ОТВОРА ЛЯВА</t>
  </si>
  <si>
    <t>ЗАКЛЮЧВАЩА ПЛАКА ЗА ДИСТАЛЕН ЛАТЕРАЛЕН ХУМЕРУС С 12 ОТВОРА ЛЯВА</t>
  </si>
  <si>
    <t>ЗАКЛЮЧВАЩА ПЛАКА ЗА ДИСТАЛЕН ЛАТЕРАЛЕН ХУМЕРУС С 14 ОТВОРА ЛЯВА</t>
  </si>
  <si>
    <t xml:space="preserve">ЗАКЛЮЧВАЩА ПЛАКА ЗА ДИСТАЛЕН МЕДИАЛЕН ХУМЕРУС С 8 ОТВОРА </t>
  </si>
  <si>
    <t>ЗАКЛЮЧВАЩА ПЛАКА ЗА ДИСТАЛЕН МЕДИАЛЕН ХУМЕРУС С 9 ОТВОРА</t>
  </si>
  <si>
    <t xml:space="preserve">ЗАКЛЮЧВАЩА ПЛАКА ЗА ДИСТАЛЕН МЕДИАЛЕН ХУМЕРУС С 10 ОТВОРА </t>
  </si>
  <si>
    <t xml:space="preserve">ЗАКЛЮЧВАЩА ПЛАКА ЗА ДИСТАЛЕН МЕДИАЛЕН ХУМЕРУС С 12 ОТВОРА </t>
  </si>
  <si>
    <t xml:space="preserve">ЗАКЛЮЧВАЩА ПЛАКА ЗА ДИСТАЛЕН МЕДИАЛЕН ХУМЕРУС С 14 ОТВОРА </t>
  </si>
  <si>
    <t xml:space="preserve">Y- ПЛАКА ДЯСНА С 4 ОТВОРА </t>
  </si>
  <si>
    <t>Y- ПЛАКА ДЯСНА С 6 ОТВОРА</t>
  </si>
  <si>
    <t>Y- ПЛАКА ДЯСНА С 8 ОТВОРА</t>
  </si>
  <si>
    <t xml:space="preserve">Y- ПЛАКА ЛЯВА С 4 ОТВОРА </t>
  </si>
  <si>
    <t xml:space="preserve">Y- ПЛАКА ЛЯВА С 6 ОТВОРА </t>
  </si>
  <si>
    <t xml:space="preserve">Y- ПЛАКА ЛЯВА С 8 ОТВОРА </t>
  </si>
  <si>
    <t xml:space="preserve">ПЛАКА ЗА ОЛЕКРАНОН ДЯСНА С 5 отвора </t>
  </si>
  <si>
    <t xml:space="preserve">ПЛАКА ЗА ОЛЕКРАНОН ДЯСНА С 6 отвора </t>
  </si>
  <si>
    <t xml:space="preserve">ПЛАКА ЗА ОЛЕКРАНОН ДЯСНА С 7 ОТВОРА </t>
  </si>
  <si>
    <t xml:space="preserve">ПЛАКА ЗА ОЛЕКРАНОН ДЯСНА С 8 ОТВОРА </t>
  </si>
  <si>
    <t xml:space="preserve">ПЛАКА ЗА ОЛЕКРАНОН ЛЯВА С 5 ОТВОРА </t>
  </si>
  <si>
    <t xml:space="preserve">ПЛАКА ЗА ОЛЕКРАНОН ЛЯВА С 6 ОТВОРА </t>
  </si>
  <si>
    <t xml:space="preserve">ПЛАКА ЗА ОЛЕКРАНОН ЛЯВА С 7 ОТВОРА </t>
  </si>
  <si>
    <t xml:space="preserve">ПЛАКА ЗА ОЛЕКРАНОН ЛЯВА С 8 ОТВОРА </t>
  </si>
  <si>
    <t>ЗАКЛЮЧВАЩА ПЛАКА ЗА ДИСТАЛЕН РАДИУС С 3 ОТВОРА  ДЯСНА</t>
  </si>
  <si>
    <t>ЗАКЛЮЧВАЩА ПЛАКА ЗА ДИСТАЛЕН РАДИУС С 4 ОТВОРА  ДЯСНА</t>
  </si>
  <si>
    <t>ЗАКЛЮЧВАЩА ПЛАКА ЗА ДИСТАЛЕН РАДИУС С 5 ОТВОРА  ДЯСНА</t>
  </si>
  <si>
    <t>ЗАКЛЮЧВАЩА ПЛАКА ЗА ДИСТАЛЕН РАДИУС С 3 ОТВОРА  ЛЯВА</t>
  </si>
  <si>
    <t>ЗАКЛЮЧВАЩА ПЛАКА ЗА ДИСТАЛЕН РАДИУС С 4 ОТВОРА  ЛЯВА</t>
  </si>
  <si>
    <t>ЗАКЛЮЧВАЩА ПЛАКА ЗА ДИСТАЛЕН РАДИУС С 5 ОТВОРА  ЛЯВА</t>
  </si>
  <si>
    <t xml:space="preserve">ЗАКЛЮЧВАЩИ 1/3 СЕМИТУБУЛАРНИ ПЛАКИ С  5  ОТВОРА </t>
  </si>
  <si>
    <t xml:space="preserve">ЗАКЛЮЧВАЩИ 1/3 СЕМИТУБУЛАРНИ ПЛАКИ С  6  ОТВОРА </t>
  </si>
  <si>
    <t xml:space="preserve">ЗАКЛЮЧВАЩИ 1/3 СЕМИТУБУЛАРНИ ПЛАКИ С  7  ОТВОРА </t>
  </si>
  <si>
    <t xml:space="preserve">ЗАКЛЮЧВАЩИ 1/3 СЕМИТУБУЛАРНИ ПЛАКИ С  8  ОТВОРА </t>
  </si>
  <si>
    <t>4.5mm ЗАКЛЮЧВАЩИ КОМПРЕСИВНИ ПЛАКИ  /LC-DCP/ ЗА ФЕМУР С 5 ОТВОРА</t>
  </si>
  <si>
    <t>4.5mm ЗАКЛЮЧВАЩИ КОМПРЕСИВНИ ПЛАКИ  /LC-DCP/ ЗА ФЕМУР С 6 ОТВОРА</t>
  </si>
  <si>
    <t>4.5mm ЗАКЛЮЧВАЩИ КОМПРЕСИВНИ ПЛАКИ  /LC-DCP/ ЗА ФЕМУР С 7 ОТВОРА</t>
  </si>
  <si>
    <t>4.5mm ЗАКЛЮЧВАЩИ КОМПРЕСИВНИ ПЛАКИ  /LC-DCP/ ЗА ФЕМУР С 8 ОТВОРА</t>
  </si>
  <si>
    <t>4.5mm ЗАКЛЮЧВАЩИ КОМПРЕСИВНИ ПЛАКИ  /LC-DCP/ ЗА ФЕМУР С 9 ОТВОРА</t>
  </si>
  <si>
    <t>4.5mm ЗАКЛЮЧВАЩИ КОМПРЕСИВНИ ПЛАКИ  /LC-DCP/ ЗА ФЕМУР С 10 ОТВОРА</t>
  </si>
  <si>
    <t>4.5mm ЗАКЛЮЧВАЩИ КОМПРЕСИВНИ ПЛАКИ  /LC-DCP/ ЗА ФЕМУР С 11 ОТВОРА</t>
  </si>
  <si>
    <t xml:space="preserve">ЗАКЛЮЧВАЩА ПЛАКА ЗА ДИСТАЛЕН ЛАТЕРАЛЕН ФЕМУР  ДЯСНА С  5 ОТВОРА </t>
  </si>
  <si>
    <t xml:space="preserve">ЗАКЛЮЧВАЩА ПЛАКА ЗА ДИСТАЛЕН ЛАТЕРАЛЕН ФЕМУР  ДЯСНА С  6 ОТВОРА </t>
  </si>
  <si>
    <t xml:space="preserve">ЗАКЛЮЧВАЩА ПЛАКА ЗА ДИСТАЛЕН ЛАТЕРАЛЕН ФЕМУР  ДЯСНА С  7 ОТВОРА </t>
  </si>
  <si>
    <t xml:space="preserve">ЗАКЛЮЧВАЩА ПЛАКА ЗА ДИСТАЛЕН ЛАТЕРАЛЕН ФЕМУР  ДЯСНА С  8 ОТВОРА </t>
  </si>
  <si>
    <t xml:space="preserve">ЗАКЛЮЧВАЩА ПЛАКА ЗА ДИСТАЛЕН ЛАТЕРАЛЕН ФЕМУР  ДЯСНА С  9 ОТВОРА </t>
  </si>
  <si>
    <t xml:space="preserve">ЗАКЛЮЧВАЩА ПЛАКА ЗА ДИСТАЛЕН ЛАТЕРАЛЕН ФЕМУР  ДЯСНА С 10 ОТВОРА </t>
  </si>
  <si>
    <t xml:space="preserve">ЗАКЛЮЧВАЩА ПЛАКА ЗА ДИСТАЛЕН ЛАТЕРАЛЕН ФЕМУР  ДЯСНА С 11 ОТВОРА </t>
  </si>
  <si>
    <t xml:space="preserve">ЗАКЛЮЧВАЩА ПЛАКА ЗА ДИСТАЛЕН ЛАТЕРАЛЕН ФЕМУР  ЛЯВА С  5 ОТВОРА </t>
  </si>
  <si>
    <t xml:space="preserve">ЗАКЛЮЧВАЩА ПЛАКА ЗА ДИСТАЛЕН ЛАТЕРАЛЕН ФЕМУР  ЛЯВА С  6 ОТВОРА </t>
  </si>
  <si>
    <t xml:space="preserve">ЗАКЛЮЧВАЩА ПЛАКА ЗА ДИСТАЛЕН ЛАТЕРАЛЕН ФЕМУР  ЛЯВА С  7 ОТВОРА </t>
  </si>
  <si>
    <t xml:space="preserve">ЗАКЛЮЧВАЩА ПЛАКА ЗА ДИСТАЛЕН ЛАТЕРАЛЕН ФЕМУР  ЛЯВА С  8 ОТВОРА </t>
  </si>
  <si>
    <t xml:space="preserve">ЗАКЛЮЧВАЩА ПЛАКА ЗА ДИСТАЛЕН ЛАТЕРАЛЕН ФЕМУР  ЛЯВА С  9 ОТВОРА </t>
  </si>
  <si>
    <t xml:space="preserve">ЗАКЛЮЧВАЩА ПЛАКА ЗА ДИСТАЛЕН ЛАТЕРАЛЕН ФЕМУР  ЛЯВА С 10 ОТВОРА </t>
  </si>
  <si>
    <t xml:space="preserve">ЗАКЛЮЧВАЩА ПЛАКА ЗА ДИСТАЛЕН ЛАТЕРАЛЕН ФЕМУР  ЛЯВА С 11 ОТВОРА </t>
  </si>
  <si>
    <t>4.5mm ЗАКЛЮЧВАЩИ КОМПРЕСИВНИ ПЛАКИ  /LC-DCP/ ЗА ТИБИЯ С 5 ОТВОРА</t>
  </si>
  <si>
    <t>4.5mm ЗАКЛЮЧВАЩИ КОМПРЕСИВНИ ПЛАКИ  /LC-DCP/ ЗА ТИБИЯ С 6 ОТВОРА</t>
  </si>
  <si>
    <t>4.5mm ЗАКЛЮЧВАЩИ КОМПРЕСИВНИ ПЛАКИ  /LC-DCP/ ЗА ТИБИЯ С 7 ОТВОРА</t>
  </si>
  <si>
    <t>4.5mm ЗАКЛЮЧВАЩИ КОМПРЕСИВНИ ПЛАКИ  /LC-DCP/ ЗА ТИБИЯ С 8 ОТВОРА</t>
  </si>
  <si>
    <t>4.5mm ЗАКЛЮЧВАЩИ КОМПРЕСИВНИ ПЛАКИ  /LC-DCP/ ЗА ТИБИЯ С 9 ОТВОРА</t>
  </si>
  <si>
    <t>4.5mm ЗАКЛЮЧВАЩИ КОМПРЕСИВНИ ПЛАКИ  /LC-DCP/ ЗА ТИБИЯ С 10 ОТВОРА</t>
  </si>
  <si>
    <t>4.5mm ЗАКЛЮЧВАЩИ КОМПРЕСИВНИ ПЛАКИ  /LC-DCP/ ЗА ТИБИЯ С 11 ОТВОРА</t>
  </si>
  <si>
    <t xml:space="preserve">ЗАКЛЮЧВАЩА ПЛАКА ЗА ПРОКСИМАЛНА ЛАТЕРАЛНА ТИБИЯ </t>
  </si>
  <si>
    <t xml:space="preserve">ЗАКЛЮЧВАЩА ПЛАКА ЗА ПРОКСИМАЛНА ЛАТЕРАЛНА ТИБИЯ ДЯСНА С 5 ОТВОРА </t>
  </si>
  <si>
    <t xml:space="preserve">ЗАКЛЮЧВАЩА ПЛАКА ЗА ПРОКСИМАЛНА ЛАТЕРАЛНА ТИБИЯ ДЯСНА С 6 ОТВОРА </t>
  </si>
  <si>
    <t xml:space="preserve">ЗАКЛЮЧВАЩА ПЛАКА ЗА ПРОКСИМАЛНА ЛАТЕРАЛНА ТИБИЯ ДЯСНА С 7 ОТВОРА </t>
  </si>
  <si>
    <t xml:space="preserve">ЗАКЛЮЧВАЩА ПЛАКА ЗА ПРОКСИМАЛНА ЛАТЕРАЛНА ТИБИЯ ДЯСНА С 8 ОТВОРА </t>
  </si>
  <si>
    <t xml:space="preserve">ЗАКЛЮЧВАЩА ПЛАКА ЗА ПРОКСИМАЛНА ЛАТЕРАЛНА ТИБИЯ ДЯСНА С 9 ОТВОРА </t>
  </si>
  <si>
    <t xml:space="preserve">ЗАКЛЮЧВАЩА ПЛАКА ЗА ПРОКСИМАЛНА ЛАТЕРАЛНА ТИБИЯ ДЯСНА С 10 ОТВОРА </t>
  </si>
  <si>
    <t xml:space="preserve">ЗАКЛЮЧВАЩА ПЛАКА ЗА ПРОКСИМАЛНА ЛАТЕРАЛНА ТИБИЯ ДЯСНА С 11 ОТВОРА </t>
  </si>
  <si>
    <t xml:space="preserve">ЗАКЛЮЧВАЩА ПЛАКА ЗА ПРОКСИМАЛНА ЛАТЕРАЛНА ТИБИЯ ЛЯВА С 5 ОТВОРА </t>
  </si>
  <si>
    <t xml:space="preserve">ЗАКЛЮЧВАЩА ПЛАКА ЗА ПРОКСИМАЛНА ЛАТЕРАЛНА ТИБИЯ ЛЯВА С 6 ОТВОРА </t>
  </si>
  <si>
    <t xml:space="preserve">ЗАКЛЮЧВАЩА ПЛАКА ЗА ПРОКСИМАЛНА ЛАТЕРАЛНА ТИБИЯ ЛЯВА С 7 ОТВОРА </t>
  </si>
  <si>
    <t xml:space="preserve">ЗАКЛЮЧВАЩА ПЛАКА ЗА ПРОКСИМАЛНА ЛАТЕРАЛНА ТИБИЯ ЛЯВА С 8 ОТВОРА </t>
  </si>
  <si>
    <t xml:space="preserve">ЗАКЛЮЧВАЩА ПЛАКА ЗА ПРОКСИМАЛНА ЛАТЕРАЛНА ТИБИЯ ЛЯВА С 9 ОТВОРА </t>
  </si>
  <si>
    <t xml:space="preserve">ЗАКЛЮЧВАЩА ПЛАКА ЗА ПРОКСИМАЛНА ЛАТЕРАЛНА ТИБИЯ ЛЯВА С 10 ОТВОРА </t>
  </si>
  <si>
    <t xml:space="preserve">ЗАКЛЮЧВАЩА ПЛАКА ЗА ПРОКСИМАЛНА ЛАТЕРАЛНА ТИБИЯ ЛЯВА С 11 ОТВОРА </t>
  </si>
  <si>
    <t xml:space="preserve">ЗАКЛЮЧВАЩА ПЛАКА ЗА ДИСТАЛНА ЛАТЕРАЛНА ТИБИЯ ДЯСНА С   5 ОТВОРА </t>
  </si>
  <si>
    <t xml:space="preserve">ЗАКЛЮЧВАЩА ПЛАКА ЗА ДИСТАЛНА ЛАТЕРАЛНА ТИБИЯ ДЯСНА С   6 ОТВОРА </t>
  </si>
  <si>
    <t xml:space="preserve">ЗАКЛЮЧВАЩА ПЛАКА ЗА ДИСТАЛНА ЛАТЕРАЛНА ТИБИЯ ДЯСНА С   7 ОТВОРА </t>
  </si>
  <si>
    <t xml:space="preserve">ЗАКЛЮЧВАЩА ПЛАКА ЗА ДИСТАЛНА ЛАТЕРАЛНА ТИБИЯ ДЯСНА С   8 ОТВОРА </t>
  </si>
  <si>
    <t xml:space="preserve">ЗАКЛЮЧВАЩА ПЛАКА ЗА ДИСТАЛНА ЛАТЕРАЛНА ТИБИЯ ДЯСНА С   9 ОТВОРА </t>
  </si>
  <si>
    <t xml:space="preserve">ЗАКЛЮЧВАЩА ПЛАКА ЗА ДИСТАЛНА ЛАТЕРАЛНА ТИБИЯ ДЯСНА С 10 ОТВОРА </t>
  </si>
  <si>
    <t xml:space="preserve">ЗАКЛЮЧВАЩА ПЛАКА ЗА ДИСТАЛНА ЛАТЕРАЛНА ТИБИЯ ДЯСНА С 11 ОТВОРА </t>
  </si>
  <si>
    <t xml:space="preserve">ЗАКЛЮЧВАЩА ПЛАКА ЗА ДИСТАЛНА ЛАТЕРАЛНА ТИБИЯ ЛЯВА С   5 ОТВОРА </t>
  </si>
  <si>
    <t xml:space="preserve">ЗАКЛЮЧВАЩА ПЛАКА ЗА ДИСТАЛНА ЛАТЕРАЛНА ТИБИЯ ЛЯВА С   6 ОТВОРА </t>
  </si>
  <si>
    <t xml:space="preserve">ЗАКЛЮЧВАЩА ПЛАКА ЗА ДИСТАЛНА ЛАТЕРАЛНА ТИБИЯ ЛЯВА С   7 ОТВОРА </t>
  </si>
  <si>
    <t xml:space="preserve">ЗАКЛЮЧВАЩА ПЛАКА ЗА ДИСТАЛНА ЛАТЕРАЛНА ТИБИЯ ЛЯВА С   8 ОТВОРА </t>
  </si>
  <si>
    <t xml:space="preserve">ЗАКЛЮЧВАЩА ПЛАКА ЗА ДИСТАЛНА ЛАТЕРАЛНА ТИБИЯ ЛЯВА С   9 ОТВОРА </t>
  </si>
  <si>
    <t xml:space="preserve">ЗАКЛЮЧВАЩА ПЛАКА ЗА ДИСТАЛНА ЛАТЕРАЛНА ТИБИЯ ЛЯВА С  10 ОТВОРА </t>
  </si>
  <si>
    <t xml:space="preserve">ЗАКЛЮЧВАЩА ПЛАКА ЗА ДИСТАЛНА ЛАТЕРАЛНА ТИБИЯ ЛЯВА С  11 ОТВОРА </t>
  </si>
  <si>
    <t xml:space="preserve">ЗАКЛЮЧВАЩА ПЛАКА ЗА ДИСТАЛНА МЕДИАЛНА ТИБИЯ ДЯСНА С   5 ОТВОРА </t>
  </si>
  <si>
    <t xml:space="preserve">ЗАКЛЮЧВАЩА ПЛАКА ЗА ДИСТАЛНА МЕДИАЛНА ТИБИЯ ДЯСНА С   6 ОТВОРА </t>
  </si>
  <si>
    <t xml:space="preserve">ЗАКЛЮЧВАЩА ПЛАКА ЗА ДИСТАЛНА МЕДИАЛНА ТИБИЯ ДЯСНА С   7 ОТВОРА </t>
  </si>
  <si>
    <t xml:space="preserve">ЗАКЛЮЧВАЩА ПЛАКА ЗА ДИСТАЛНА МЕДИАЛНА ТИБИЯ ДЯСНА С   8 ОТВОРА </t>
  </si>
  <si>
    <t xml:space="preserve">ЗАКЛЮЧВАЩА ПЛАКА ЗА ДИСТАЛНА МЕДИАЛНА ТИБИЯ ДЯСНА С   9 ОТВОРА </t>
  </si>
  <si>
    <t xml:space="preserve">ЗАКЛЮЧВАЩА ПЛАКА ЗА ДИСТАЛНА МЕДИАЛНА ТИБИЯ ДЯСНА С 10 ОТВОРА </t>
  </si>
  <si>
    <t xml:space="preserve">ЗАКЛЮЧВАЩА ПЛАКА ЗА ДИСТАЛНА МЕДИАЛНА ТИБИЯ ДЯСНА С 11 ОТВОРА </t>
  </si>
  <si>
    <t xml:space="preserve">ЗАКЛЮЧВАЩА ПЛАКА ЗА ДИСТАЛНА МЕДИАЛНА ТИБИЯ ЛЯВА С   5 ОТВОРА </t>
  </si>
  <si>
    <t xml:space="preserve">ЗАКЛЮЧВАЩА ПЛАКА ЗА ДИСТАЛНА МЕДИАЛНА ТИБИЯ ЛЯВА С   6 ОТВОРА </t>
  </si>
  <si>
    <t xml:space="preserve">ЗАКЛЮЧВАЩА ПЛАКА ЗА ДИСТАЛНА МЕДИАЛНА ТИБИЯ ЛЯВА С   7 ОТВОРА </t>
  </si>
  <si>
    <t xml:space="preserve">ЗАКЛЮЧВАЩА ПЛАКА ЗА ДИСТАЛНА МЕДИАЛНА ТИБИЯ ЛЯВА С   8 ОТВОРА </t>
  </si>
  <si>
    <t xml:space="preserve">ЗАКЛЮЧВАЩА ПЛАКА ЗА ДИСТАЛНА МЕДИАЛНА ТИБИЯ ЛЯВА С   9 ОТВОРА </t>
  </si>
  <si>
    <t xml:space="preserve">ЗАКЛЮЧВАЩА ПЛАКА ЗА ДИСТАЛНА МЕДИАЛНА ТИБИЯ ЛЯВА С  10 ОТВОРА </t>
  </si>
  <si>
    <t xml:space="preserve">ЗАКЛЮЧВАЩА ПЛАКА ЗА ДИСТАЛНА МЕДИАЛНА ТИБИЯ ЛЯВА С  11 ОТВОРА </t>
  </si>
  <si>
    <t xml:space="preserve">ПЛАКА ЗА ДИСТАЛНА ФИБУЛА С  3 ОТВОРА </t>
  </si>
  <si>
    <t xml:space="preserve">ПЛАКА ЗА ДИСТАЛНА ФИБУЛА С  4 ОТВОРА </t>
  </si>
  <si>
    <t xml:space="preserve">ПЛАКА ЗА ДИСТАЛНА ФИБУЛА С  5 ОТВОРА </t>
  </si>
  <si>
    <t xml:space="preserve">ПЛАКА ЗА ДИСТАЛНА ФИБУЛА С  6 ОТВОРА </t>
  </si>
  <si>
    <t xml:space="preserve">ПЛАКА ЗА ДИСТАЛНА ФИБУЛА С  7 ОТВОРА </t>
  </si>
  <si>
    <t xml:space="preserve">ПЛАКА ЗА ДИСТАЛНА ФИБУЛА С  8 ОТВОРА </t>
  </si>
  <si>
    <t>4.5mm РЕКОНСТРУКТИВНА ЗАКЛЮЧВАЩА ПЛАКА  4 ОТВОРА</t>
  </si>
  <si>
    <t>4.5mm РЕКОНСТРУКТИВНА ЗАКЛЮЧВАЩА ПЛАКА  5 ОТВОРА</t>
  </si>
  <si>
    <t>4.5mm РЕКОНСТРУКТИВНА ЗАКЛЮЧВАЩА ПЛАКА  6 ОТВОРА</t>
  </si>
  <si>
    <t>4.5mm РЕКОНСТРУКТИВНА ЗАКЛЮЧВАЩА ПЛАКА  7 ОТВОРА</t>
  </si>
  <si>
    <t xml:space="preserve">ЗАКЛЮЧВАЩИ ПИРОНИ ЗА ХУМЕРУС С ВИНТОВЕ КАНЮЛИРАНИ </t>
  </si>
  <si>
    <t>ВИНТОВЕ ТИП ХЪРБЪРТ</t>
  </si>
  <si>
    <t>Хелмед</t>
  </si>
  <si>
    <t>Дистална бедрена плака (органичен контакт)</t>
  </si>
  <si>
    <t>Проксимална тибиална плака</t>
  </si>
  <si>
    <t>Проксимална тибиална плака(ограничен контакт)</t>
  </si>
  <si>
    <t xml:space="preserve">Дистална тибиална плака </t>
  </si>
  <si>
    <t>Дистална тибиална плака (ограничен контакт)</t>
  </si>
  <si>
    <t xml:space="preserve">Кондилна плака </t>
  </si>
  <si>
    <t>Широка права плака</t>
  </si>
  <si>
    <t>Широка права плака(ограничен контакт)</t>
  </si>
  <si>
    <t>Тясна права плака</t>
  </si>
  <si>
    <t>Тясна права плака(ограничен контакт)</t>
  </si>
  <si>
    <t>Заключваща тибиална L – плака</t>
  </si>
  <si>
    <t>1/3 тубуларна плака за фибула</t>
  </si>
  <si>
    <t xml:space="preserve">Плака за фибула </t>
  </si>
  <si>
    <t>Плака за фибула (подсилена)</t>
  </si>
  <si>
    <t>Канюлирани винтове Ф7</t>
  </si>
  <si>
    <t xml:space="preserve">DHS плака </t>
  </si>
  <si>
    <t xml:space="preserve">DCS плака </t>
  </si>
  <si>
    <t>Система за пластично възстановяване на предна кръстна връзка</t>
  </si>
  <si>
    <t>Силиконова ендопротеза за пръст</t>
  </si>
  <si>
    <t>Прав хумерален титанив пирон къс - ляв и десен</t>
  </si>
  <si>
    <t>Дълъг хумерален титаниев пирон неканюлиран</t>
  </si>
  <si>
    <t>Еластични ендери титаниеви</t>
  </si>
  <si>
    <t>Фемурален застопоряващ канюлиран пирон</t>
  </si>
  <si>
    <t>Фемурален застопоряващ канюлиран, титаниев пирон със заключваща тапа</t>
  </si>
  <si>
    <t>Бедрен реконструктивен къс пирон</t>
  </si>
  <si>
    <t>Бедрен реконструктивен къс пирон със заключваща тапа</t>
  </si>
  <si>
    <t xml:space="preserve">Бедрен реконструктивен дълъг пирон ляв и десен </t>
  </si>
  <si>
    <t>Бедрен реконструктивен дълъг пирон ляв и десен с заключваща тапа</t>
  </si>
  <si>
    <t>Тибиален титаниев пирон</t>
  </si>
  <si>
    <t>Тибиален заключващ титаниев пирон със заключваща тапа</t>
  </si>
  <si>
    <t>Киршнерови спици</t>
  </si>
  <si>
    <t>Комплект за Вебер</t>
  </si>
  <si>
    <t>Стерилен комплект за външна фиксация на дистален радиус тип Колес</t>
  </si>
  <si>
    <t>Къс хумерален пирон "Телеграф" – пирон и 5 бр.заключващи винтове</t>
  </si>
  <si>
    <t>Къс хумерален пирон "Телеграф" - пирон и 5 бр.закл.кортик.винта</t>
  </si>
  <si>
    <t>Къс хумерален пирон "Телеграф" -  пирон и  5 бр.закл.сп.винта</t>
  </si>
  <si>
    <t>Хумерални заключващи плаки (ограничен контакт)</t>
  </si>
  <si>
    <t>Хумерални заключващи плаки (пълен контакт)</t>
  </si>
  <si>
    <t xml:space="preserve">Хумерална плака с малка контактна площ с отвор за заключващи винтове и отвор за незаключващи компресивни винтове </t>
  </si>
  <si>
    <t>Заключваща плака за проксимален хумерус с удължена част.</t>
  </si>
  <si>
    <t>Заключваща плака за проксимален хумерус</t>
  </si>
  <si>
    <t>Заключваща плака за проксимален хумерус(ограничен контакт)</t>
  </si>
  <si>
    <t>Заключваща плака за радиус лява и дясн</t>
  </si>
  <si>
    <t>Заключваща плака за радиус лява и дясн(пълен контакт)</t>
  </si>
  <si>
    <t>Анатомична заключваща плака за радиус лява и дясна</t>
  </si>
  <si>
    <t>Анатомична заключваща плака за радиус лява и дясна(пълен контакт)</t>
  </si>
  <si>
    <t>Стандартна реконструктивна плака материал</t>
  </si>
  <si>
    <t>Стандартна реконструктивна плака материал(пълен контакт)</t>
  </si>
  <si>
    <t>Заключваща реконструктивна плака</t>
  </si>
  <si>
    <t>Заключваща реконструктивна плака(пълен контакт)</t>
  </si>
  <si>
    <t>Плака пета У - образна неригидна – лява и дясна</t>
  </si>
  <si>
    <t>Заключваща плака за пета – лява и дясна</t>
  </si>
  <si>
    <t>Метакарпална  ¼ тубуларна плака</t>
  </si>
  <si>
    <t xml:space="preserve">Дистална бедрена плака </t>
  </si>
  <si>
    <t>M06061010000006</t>
  </si>
  <si>
    <t>M06061030000028</t>
  </si>
  <si>
    <t>M05053010000010</t>
  </si>
  <si>
    <t>M05053020000010</t>
  </si>
  <si>
    <t>M05055010000007</t>
  </si>
  <si>
    <t>M05055010000007A</t>
  </si>
  <si>
    <t>M05055010000016</t>
  </si>
  <si>
    <t>M05055010000007Б</t>
  </si>
  <si>
    <t>M05055030000018</t>
  </si>
  <si>
    <t>M05055030000018А</t>
  </si>
  <si>
    <t>M05055030000018б</t>
  </si>
  <si>
    <t>M05055030000018в</t>
  </si>
  <si>
    <t>M05051030000016</t>
  </si>
  <si>
    <t>M05051010000013</t>
  </si>
  <si>
    <t>M05051010000008</t>
  </si>
  <si>
    <t>M05051030000028</t>
  </si>
  <si>
    <t>M05052020000010</t>
  </si>
  <si>
    <t>M05052020000010А</t>
  </si>
  <si>
    <t>M05052010000008</t>
  </si>
  <si>
    <t>M05052010000008А</t>
  </si>
  <si>
    <t>M05052010000017</t>
  </si>
  <si>
    <t>Ацетабуларен кейдж</t>
  </si>
  <si>
    <t xml:space="preserve">РАМЕННА ЕНДОПРОТЕЗА   М20100010000003     </t>
  </si>
  <si>
    <t>Титаника</t>
  </si>
  <si>
    <t>Vypro II(prolene+vicryl) Johnson&amp;Johnson  6x11 cm</t>
  </si>
  <si>
    <t>Vypro II(prolene+vicryl) Johnson&amp;Johnson  122x10 cm</t>
  </si>
  <si>
    <t>Иналаб 84</t>
  </si>
  <si>
    <t>Clavicle Locking Plates and Scew System, Titanium</t>
  </si>
  <si>
    <t> Distal Humerus Medial, Lateral and Y Locking Plates, With CombiHoles, Titanium and Screws</t>
  </si>
  <si>
    <t> Olecrenon Locking Plates, With CombiHoles, Titanium and Screws</t>
  </si>
  <si>
    <t> Proximal Anatomic Humerus Locking Plates,Proximal Universal Humerus Locking Plates,With CombiHoles, Titanium and Screws</t>
  </si>
  <si>
    <t>Straight Humerus Locking Plates,With CombiHoles, Titanium and Screws </t>
  </si>
  <si>
    <t> Proximal Radius Lucking Plates, With CombiHoles,TitaniuM With CombiHoles, Titanium and Screws</t>
  </si>
  <si>
    <t> Small Locking Unla And Radius Plates With CombiHoles, Titanium and Screws</t>
  </si>
  <si>
    <t> One-Third Locking Tubular Plates, With CombiHoles, Titanium  and Screws</t>
  </si>
  <si>
    <t> Dorsal Distal Locking Radius Plates, With CombiHoles, Titanium  and Screws</t>
  </si>
  <si>
    <t> Volar Locking Distal Radius Plates, With CombiHoles, Titanium  and Screws</t>
  </si>
  <si>
    <t> LC DCP FEMUR Broad Bone Locking CombiHole Plate,  With CombiHoles, Titanium  and Screws</t>
  </si>
  <si>
    <t>Distal Femur Locking Combihole Plates, Titanium,  and Screws</t>
  </si>
  <si>
    <t>Proximal Femur Combihole Locking Plates Titanium and Screws</t>
  </si>
  <si>
    <t>LC DCP TIBIA Narrow Bone Locking Plates With CombiHoles, Titanium  and Screws</t>
  </si>
  <si>
    <t>Distal Medial-Lateral Locking Tibia Plate, CombiHoles, Titanium,  and Screws</t>
  </si>
  <si>
    <t>Proximal Tibia Locking Combihole Plates, Titanium,  and Screws</t>
  </si>
  <si>
    <t>Proximal Tibia Medial L Type Locking Plate, CombiHole, Titanium  and Screws</t>
  </si>
  <si>
    <t>Anatomic Distal Fibula Locking, CombiHoles Plates, Titanium  and Screws</t>
  </si>
  <si>
    <t>Calcaneus Locking  CombiHoles Plates, Titanium  and Screws</t>
  </si>
  <si>
    <t>High Tibia Osteotomy Locking Plates, CombiHole, Titanium  and Screws</t>
  </si>
  <si>
    <t>CytroPes  Foot Repair Fusion Locking Plates Titanium  and Screws</t>
  </si>
  <si>
    <t>SMALL PLATE  Titanium  and Screws</t>
  </si>
  <si>
    <t>DHS &amp; DCS Locking Plates System</t>
  </si>
  <si>
    <t>Ø4.0-4.5mm Cannulated Screws</t>
  </si>
  <si>
    <t>Ø6.5mm Cannulated Screws</t>
  </si>
  <si>
    <t>Ø2.2-Ø2.7- Ø3.2-Ø3.2-Ø3.8-Ø5.0Compression Screws</t>
  </si>
  <si>
    <t>Kirschner  wire</t>
  </si>
  <si>
    <t>CERCLAGE WIRES AND SCREW</t>
  </si>
  <si>
    <t>PROXIMAL FEMORAL NAIL</t>
  </si>
  <si>
    <t>FEMORAL NAIL</t>
  </si>
  <si>
    <t>TIBIAL NAİL</t>
  </si>
  <si>
    <t>TF-ERS Rail Fixator</t>
  </si>
  <si>
    <t>TF-ERS FEMUR TIBIA Axial Fixators</t>
  </si>
  <si>
    <t>TF-ERS HUMERUS Axial Fixators</t>
  </si>
  <si>
    <t>TF-ERS Hand-Wrist Fixator</t>
  </si>
  <si>
    <t>Finger Fixator</t>
  </si>
  <si>
    <t>Tubular Fixator Systems</t>
  </si>
  <si>
    <t>CABLE SYSTEM</t>
  </si>
  <si>
    <t>ANCHOR SUTURE NEEDLE</t>
  </si>
  <si>
    <t>DİSTAL TİBİA PİLON PLATE</t>
  </si>
  <si>
    <t>DİSTAL RADIUS VOLAR PLUS</t>
  </si>
  <si>
    <t>2,7 SCREW</t>
  </si>
  <si>
    <t>3,5-4,0-4,5  SCREW</t>
  </si>
  <si>
    <t>5,0-6,0-6,5  SCREW</t>
  </si>
  <si>
    <t>WİRELOCK</t>
  </si>
  <si>
    <t>TWO FRAME FULL RİNG İLİZAROV System</t>
  </si>
  <si>
    <t>THREE FRAME FULL RİNG İLİZAROV System</t>
  </si>
  <si>
    <t>TWO SPIDER FRAME FULL RING System</t>
  </si>
  <si>
    <t>THREE SPIDER FRAME FULL RING System</t>
  </si>
  <si>
    <t>EİGHT PLATE</t>
  </si>
  <si>
    <t>BAPS COMPOSITE ANCHOR</t>
  </si>
  <si>
    <t>Генезис Хелт</t>
  </si>
  <si>
    <t xml:space="preserve">Титаниева клавикуларна (hook) плака в комплект с 3,5мм титаниеви винтове </t>
  </si>
  <si>
    <t xml:space="preserve">Калканеарна плака стоманена в комплект със спонгиозни 4мм винтове </t>
  </si>
  <si>
    <t xml:space="preserve">Реконструктивен бедрен пирон с  дължина на импланта 220мм ф10и11мм </t>
  </si>
  <si>
    <t>Реконструктивен бедрен пирон. Дълъг ляв и десен 355,370,385,400,415мм</t>
  </si>
  <si>
    <t xml:space="preserve">Интрамедуларен хумерален пирон. </t>
  </si>
  <si>
    <t xml:space="preserve">Интрамедуларен тибиален пирон.  </t>
  </si>
  <si>
    <t xml:space="preserve">Интрамедуларен бедрен пирон за диафизарни фрактури. </t>
  </si>
  <si>
    <t xml:space="preserve">Титаниева заключваща плака за дистален радиус. </t>
  </si>
  <si>
    <t>Екос Медика</t>
  </si>
  <si>
    <t>М05051030000031</t>
  </si>
  <si>
    <t>М06061030000013</t>
  </si>
  <si>
    <t>М06064010000005</t>
  </si>
  <si>
    <t>М06061030000014</t>
  </si>
  <si>
    <t>М05053020000019</t>
  </si>
  <si>
    <t>М05053030000043</t>
  </si>
  <si>
    <t xml:space="preserve">Титаниева заключваща плака за проксимален хумерус. </t>
  </si>
  <si>
    <t xml:space="preserve">Титаниева заключваща плака за дистална тибия. </t>
  </si>
  <si>
    <t>Цена на леглоден в ОАИЛ</t>
  </si>
  <si>
    <t>Избор на лекар</t>
  </si>
  <si>
    <t>Закл.плака за дистален радиус воларна</t>
  </si>
  <si>
    <t xml:space="preserve">JJ стент сет от катетер VOR о/o връх 4,8СН-26 см с бутало 75 см и водач </t>
  </si>
  <si>
    <t xml:space="preserve">JJ стент сет от катетер VOR о/o връх 6СН-26 см с фиксирано бутало и водач </t>
  </si>
  <si>
    <t xml:space="preserve">JJ стент сет от катетер VOR о/o връх 6СН-28 см с фиксирано бутало и водач </t>
  </si>
  <si>
    <t xml:space="preserve">JJ стент сет от катетер VOR о/o връх 7СН-26 см с фиксирано бутало и водач </t>
  </si>
  <si>
    <t xml:space="preserve">JJ стент сет от катетер VOR о/o връх 7СН-28 см с фиксирано бутало и водач </t>
  </si>
  <si>
    <t xml:space="preserve">JJ стент сет от катетер VOR о/з връх 6СН-26 см с фиксирано бутало и водач </t>
  </si>
  <si>
    <t xml:space="preserve">JJ стент сет от катетер VOR о/з връх 6СН-28 см с фиксирано бутало и водач </t>
  </si>
  <si>
    <t xml:space="preserve">JJ стент сет от катетер VOR о/з връх 7СН-26 см с фиксирано бутало и водач </t>
  </si>
  <si>
    <t xml:space="preserve">JJ стент сет от катетер VOR о/з връх 7СН-28 см с фиксирано бутало и водач </t>
  </si>
  <si>
    <t>JJ стент сет от катетер Bio о/з връх 4,8СН-26 см NDIR SEL</t>
  </si>
  <si>
    <t xml:space="preserve">JJ стент сет от катетер Biosoft  duo о/o връх 6СН-26 см, фиксирано бутало и водач </t>
  </si>
  <si>
    <t xml:space="preserve">JJ стент сет от катетер Biosoft  duo о/o връх 6СН-28 см, фиксирано бутало и водач </t>
  </si>
  <si>
    <t xml:space="preserve">JJ стент сет от катетер Biosoft  duo о/o връх 7СН-28 см, фиксирано бутало и водач </t>
  </si>
  <si>
    <t xml:space="preserve">JJ стент сет от катетер Biosoft  duo о/з връх 6СН-26 см, фиксирано бутало и водач </t>
  </si>
  <si>
    <t>Тестове с натриване, скарифициране</t>
  </si>
  <si>
    <t>РИВА с мониторинг</t>
  </si>
  <si>
    <t>68.1 Диагностика и лечение на заболявания на горния гастроинтестинален тракт за лица над 18 год.възраст</t>
  </si>
  <si>
    <t>70.1 Диагностика и лечение на болест на Крон и улцерозен колит за лица над 18 год.възраст</t>
  </si>
  <si>
    <t>71.1 Диагностика и лечение на заболявания на тънкото и дебелото черво за лица над 18 год.възраст</t>
  </si>
  <si>
    <t>72.1 Ендоскопско и медикаментозно лечение при остро кървене от гастроинтестиналния тракт за лица над 18 год.възраст</t>
  </si>
  <si>
    <t>73.1 Високоспециализирани интервенционални процедури при заболявания на хепатобилиарната система (ХБС), панкреаса и перитонеума за лица над 18 год.възраст</t>
  </si>
  <si>
    <t xml:space="preserve">106.1. Токсоалергични реакции при лица над 18 години </t>
  </si>
  <si>
    <t xml:space="preserve">106.2. Токсоалергични реакции при лица под 18 години </t>
  </si>
  <si>
    <t xml:space="preserve">114. Интензивно лечение на коматозни състояния, неиндицирани от травма </t>
  </si>
  <si>
    <t xml:space="preserve">115. Интензивно лечение при комбинирани и/или съчетани травми </t>
  </si>
  <si>
    <t>127. Kонсервативно лечение на съдова недостатъчност</t>
  </si>
  <si>
    <t>141.Трансуретрално оперативно лечение при онкологични заболявания на пикочния мехур</t>
  </si>
  <si>
    <t>143. Трансуретрална простатектомия</t>
  </si>
  <si>
    <t xml:space="preserve">144. Отворени оперативни процедури при доброкачествена хиперплазия на простатната жлеза и нейните усложнения </t>
  </si>
  <si>
    <t xml:space="preserve">145. Ендоскопски процедури при обструкции на горните пикочни пътища </t>
  </si>
  <si>
    <t xml:space="preserve">146. Оперативни процедури при вродени заболявания на пикочо-половата система </t>
  </si>
  <si>
    <t xml:space="preserve">147. Оперативни процедури върху мъжка полова система </t>
  </si>
  <si>
    <t xml:space="preserve">148. Оперативни процедури на долните пикочни пътища с голям обем и сложност </t>
  </si>
  <si>
    <t xml:space="preserve">149. Оперативни процедури на долните пикочни пътища със среден обем и сложност </t>
  </si>
  <si>
    <t xml:space="preserve">150. Оперативни процедури при инконтиненция на урината </t>
  </si>
  <si>
    <t xml:space="preserve">152. Ендоскопски процедури при обструкции на долните пикочни пътища </t>
  </si>
  <si>
    <t xml:space="preserve">153. Оперативни процедури при травми на долните пикочни пътища </t>
  </si>
  <si>
    <t xml:space="preserve">154. Оперативни процедури на бъбрека и уретера с голям и много голям обем и сложност </t>
  </si>
  <si>
    <t xml:space="preserve">158. Оперативни интервенции при инфекции на меките и костни тъкани </t>
  </si>
  <si>
    <t xml:space="preserve">159. Артроскопски процедури в областта на скелетно-мускулната система </t>
  </si>
  <si>
    <t xml:space="preserve">173. Оперативни процедури на хранопровод, стомах и дуоденум със среден обем и сложност, при лица над 18 години </t>
  </si>
  <si>
    <t>175. Оперативни процедури на тънки и дебели черва, вкл. при заболявания на мезентериума и ретроперитонеума с голям и много голям обем и сложност, при лица над 18 години</t>
  </si>
  <si>
    <t>177. Оперативни процедури на тънки и дебели черва със среден обем и сложност, при лица над 18 години</t>
  </si>
  <si>
    <t xml:space="preserve">179. Оперативни процедури върху апендикс </t>
  </si>
  <si>
    <t xml:space="preserve">180. Хирургични интервенции за затваряне на стома </t>
  </si>
  <si>
    <t xml:space="preserve">181. Хирургични интервенции на ануса и перианалното пространство </t>
  </si>
  <si>
    <t xml:space="preserve">182. Оперативни процедури при хернии </t>
  </si>
  <si>
    <t xml:space="preserve">183. Оперативни процедури при хернии с инкарцерация </t>
  </si>
  <si>
    <t xml:space="preserve">184. Конвенционална холецистектомия </t>
  </si>
  <si>
    <t xml:space="preserve">185. Лапароскопска холецистектомия </t>
  </si>
  <si>
    <t xml:space="preserve">186. Оперативни процедури върху екстрахепаталните жлъчни пътища </t>
  </si>
  <si>
    <t xml:space="preserve">188. Оперативни процедури върху черен дроб при ехинококова болест </t>
  </si>
  <si>
    <t xml:space="preserve">190. Оперативни процедури върху панкреас и дистален холедох, със среден обем и сложност </t>
  </si>
  <si>
    <t>191.1. Оперативни процедури върху далака при лица над 18 години</t>
  </si>
  <si>
    <t>194. Оперативни интервенции върху гърда с локална ексцизия и биопсия</t>
  </si>
  <si>
    <t xml:space="preserve">196. Оперативно лечение на интраабдоминални абсцеси </t>
  </si>
  <si>
    <t xml:space="preserve">197. Консервативно лечение при остри коремни заболявания </t>
  </si>
  <si>
    <t xml:space="preserve">192. Оперативни интервенции при диабетно стъпало, без съдово-реконструктивни операции </t>
  </si>
  <si>
    <t>210. Периферни и черепно-мозъчни нерви (екстракраниална част) – оперативно лечение</t>
  </si>
  <si>
    <t xml:space="preserve">211.1 Гръбначни и гръбначно-мозъчни оперативни интервенции с много голям обем и сложност </t>
  </si>
  <si>
    <t>212. Гръбначни и гръбначно-мозъчни оперативни интервенции със среден обем и сложност</t>
  </si>
  <si>
    <t>217.1. Оперативни процедури с голям обем и сложност на таза и долния крайник</t>
  </si>
  <si>
    <t>219. Оперативни процедури на таза и долния крайник със среден обем и сложност</t>
  </si>
  <si>
    <t>220.1 Оперативни процедури в областта на раменния пояс и горния крайник с голям обем и сложност</t>
  </si>
  <si>
    <t>220.2 Оперативни процедури в областта на раменния пояс и горния крайник с голям обем и сложност при повече от един пръст(лъч)</t>
  </si>
  <si>
    <t xml:space="preserve">221. Оперативни процедури в областта на раменния пояс и горния крайник с много голям обем и сложност </t>
  </si>
  <si>
    <t>222. Средни оперативни процедури в областта на раменния пояс и горния крайник</t>
  </si>
  <si>
    <t xml:space="preserve">155. Оперативни процедури на бъбрека и уретера със среден обем и сложност </t>
  </si>
  <si>
    <t>195. Оперативно лечение при  остър перитонит</t>
  </si>
  <si>
    <t>Цена на леглоден с хранене в сам.стая</t>
  </si>
  <si>
    <t>Бърз антигенен тест COVID-19</t>
  </si>
  <si>
    <t>Prolene soft Mesh Ethicon 7,6x15 cm</t>
  </si>
  <si>
    <t>Prolene soft Prolene soft Mesh Ethico 15x15 cm</t>
  </si>
  <si>
    <t>Фиброгастроскопия с анестезия</t>
  </si>
  <si>
    <t>Фиброколоноскопия с анестезия</t>
  </si>
  <si>
    <t>Фиброгастроскопия без анестезия</t>
  </si>
  <si>
    <t>Фиброколоноскопия без анестезия</t>
  </si>
  <si>
    <t>Фиброгастроскопия +Фиброколоноскопия с анестезия</t>
  </si>
  <si>
    <t>Костен цимент със среден вискозитет и равномерна ф-а на полимеризация</t>
  </si>
  <si>
    <t xml:space="preserve"> Заключващи плаки за метакарпални кости 1,5/2,0 мм.Титаниева плака за метакарпални кости и фаланги, комплект с винтове - дебелина на плаката 1мм; 1,3мм, 1,5 мм Форма - права, Т- форма, , Y-форма,кондилна, реконструктивна, подпорна, адаптивна, корективна, ротационна, миникондилна, мини Н плака. Отвори - от 4 до 12 отвора, кортикални винтове с цяла резба - диаметър 1,5 мм с дължина от 6 мм до 24 мм, диаметър 2,0 мм с дължина от 6 мм до 38 мм,; заключващи винтове - диаметър 1,5 мм с дължина от 6 мм до 24 мм; диаметър 2,0 мм с дължина от 6 мм до 30 мм; </t>
  </si>
  <si>
    <t>Ви енд ди сървисис</t>
  </si>
  <si>
    <t xml:space="preserve">Заключващи плаки за ходило 2,4/2,7 мм.Титаниева плака за ходило, комплект с винтове - дебелина на плаката 1,6; 1,8; 2,0 мм, Форма - права, Т- форма, , Y-форма,кондилна, L- форма, Х-форма, реконструктивна, . Отвори - от 2 до 10 отвора, кортикални винтове с цяла резба - диаметър 2,4 мм с дължина от 6 мм до 40 мм, диаметър 2,7 мм с дължина от 6 мм до 60 мм,; заключващи винтове - диаметър 2,4 мм с дължина от 6 мм до 30 мм; диаметър 2,7 мм с дължина от 6 мм до 60 мм; 1,8 мм пин – дължина от 10-30 </t>
  </si>
  <si>
    <t xml:space="preserve">Заключваща плака за радиус 2,4/2,7.Титаниева заключваща плака за дистална лъчева кост, комплект с винтове - дебелина 1,7; 2,0; 2,3 мм, воларни, симетрични/асиметрични, леви/десни, широки/тесни. Ширина – 19,5;22; 25,5; Дължини 54,63,72, 81. Отвори - 7 в горната част, от 2 до 5 диафизарни отвора; титаниев заключващ винт диаметър 2,4 мм дължина 6-60 мм; титаниев заключващ винт 2,7 с дължина от 6-40; титаниев кортикален винт диаметър 2,4 мм дължина 6-40; титаниев кортикален винт диаметър 2,7 мм дължина 6-40; заключващи винтове с вариабилен ъгъл 2,4 с дължина 6-40; заключващи винтове с вариабилен ъгъл 2,7 с дължина 6-40; </t>
  </si>
  <si>
    <t xml:space="preserve">Титаниева компресивна заключваща плака за дистална лъчева кост, комплект с винтове - дебелина 1,8; мм, воларни, леви/десни, . Ширина – 8,5;Дължини 46,5; 55,; 64,5; 73,5; 82,5; 91,5; 100,5; 109,5; 118,5; 127,5 . Отвори - 8 в горната част, от 3 до 12 диафизарни отвора; титаниев заключващ винт диаметър 2,4 мм дължина 6-60 мм; титаниев заключващ винт 2,7 с дължина от 6-40; титаниев кортикален винт диаметър 2,4 мм дължина 6-40; титаниев кортикален винт диаметър 2,7 мм дължина 6-40; заключващи винтове с вариабилен ъгъл 2,4 с дължина 6-40; заключващи винтове с вариабилен ъгъл 2,7 с дължина 6-40; Kanghui-Medtronic </t>
  </si>
  <si>
    <t xml:space="preserve">Титаниева компресивна заключваща T плака за дистална лъчева кост, комплект с винтове - дебелина 2; мм, воларни, леви/десни, . Ширина – 7,5;Дължини 45, 53, 61, 69, 77, 85, 93, 101, 109, 117. Отвори - 5 в горната част, от 3 до 12 диафизарни отвора; титаниев заключващ винт диаметър 2,4 мм дължина 6-60 мм; титаниев заключващ винт 2,7 с дължина от 6-40; титаниев кортикален винт диаметър 2,4 мм дължина 6-40; титаниев кортикален винт диаметър 2,7 мм дължина 6-40; заключващи винтове с вариабилен ъгъл 2,4 с дължина 6-40; заключващи винтове с вариабилен ъгъл 2,7 с дължина 6-40; </t>
  </si>
  <si>
    <t xml:space="preserve">Титаниева заключваща дорзална L, T, компресивна плака, комплект с винтове - дебелина 1,5; 1,8; 2,0 мм, дължини 40, 42, 43, 48, 49,52,54, 57,66, 78, 90, 102 дясна/лява;Отвори - 2,3 в горната част, от 3 до 8 диафизарни отвора; титаниев заключващ винт диаметър 2,4 мм дължина 6-60 мм; титаниев заключващ винт 2,7 с дължина от 6-40; титаниев кортикален винт диаметър 2,4 мм дължина 6-40; титаниев кортикален винт диаметър 2,7 мм дължина 6-40; заключващи винтове с вариабилен ъгъл 2,4 с дължина 6-40; заключващи винтове с вариабилен ъгъл 2,7 с дължина 6-40; </t>
  </si>
  <si>
    <t xml:space="preserve">Титаниева заключваща компресивна плака за дистална латерална улна, комплект с винтове - дебелина 2,3 мм, дължини 57,66 мм;Отвори - 6 и 7 титаниев заключващ винт диаметър 2,4 мм дължина 6-60 мм; титаниев заключващ винт 2,7 с дължина от 6-40; титаниев кортикален винт диаметър 2,4 мм дължина 6-40; титаниев кортикален винт диаметър 2,7 мм дължина 6-40; заключващи винтове с вариабилен ъгъл 2,4 с дължина 6-40; заключващи винтове с вариабилен ъгъл 2,7 с дължина 6-40; </t>
  </si>
  <si>
    <t xml:space="preserve">3,5 титаниева, заключваща, компресивна плака - права с 4,5,6,7,8,9,10,11 или 12 отвора, дебелина на плаката 3,6мм, широчина 11мм, дължини на плаките от 51мм до 155мм (през 13мм). Заключващи винтове 3,5мм, материал - титаниева сплав с дължини от 10мм до 50мм (през 2 мм) и от 50мм до 80мм (през 5мм). Кортикални винтове 3,5 с дължина 10-60 мм- комплект с винтове </t>
  </si>
  <si>
    <t xml:space="preserve">3,5 титаниева заключваща компресивна плака за проксимален хумерус - къса с 3 отвора (84мм) или 5 отвора (108мм), дебелина на плаката 3,6мм, широчина на плаката 12мм. Заключващи винтове 3,5мм, материал - титаниева сплав с дължини от 10мм до 50мм (през 2 мм) и от 50мм до 80мм (през 5мм). Кортикални винтове 3,5 с дължина 10-60 мм- комплект с винтове </t>
  </si>
  <si>
    <t xml:space="preserve">3,5 титаниева заключваща компресивна плака за проксимален хумерус - дълга с 5 отвора (132мм), 6 отвора (150мм), 8 отвора (186мм), 10 отвора (222мм) или 12 отвора (258мм), дебелина на плаката 3,6мм, широчина на плаката 12мм. Заключващи винтове 3,5мм, материал - титаниева сплав с дължини от 10мм до 50мм (през 2 мм) и от 50мм до 80мм (през 5мм). Кортикални винтове 3,5 с дължина 10-60 мм- комплект с винтове </t>
  </si>
  <si>
    <t xml:space="preserve">2,7 / 3,5мм титаниева заключваща плака за дистален медиален хумерус, лява и дясна с 3+3, 3+5, 3+7, 3+9 отвора, с дължини 80мм, 106мм, 132мм, 158мм, 184мм, дебелина на плаката 3,2мм, широчина на плаката 11мм. Заключващи винтове 3,5мм, материал - титаниева сплав с дължини от 10мм до 50мм (през 2 мм) и от 50мм до 80мм (през 5мм) и 2,7мм от 6мм до 14мм, и от 16мм до 30мм (през 2мм).Кортикални винтове 3,5 с дължина 10-60 мм - комплект с винтове </t>
  </si>
  <si>
    <t xml:space="preserve">3,5 титаниева заключваща компресивна плака за олекранон, лява и дясна с 4, 6, 8, 10, 12 отвора, дължини от 112мм до 216мм (през 26мм) дебелина 3,2мм, широчина 10мм. Заключващи винтове 3,5мм, материал - титаниева сплав с дължини от 10мм до 50мм (през 2 мм) и от 50мм до 80мм (през 5мм) Кортикални винтове 3,5 с дължина 10-60 мм. - комплект с винтове </t>
  </si>
  <si>
    <t xml:space="preserve">3,5 титаниева заключваща компресивна плака за ключица, тип кука, лява и дясна с 3+2 отвора, 3+3 отвора, 3+5 отвора и 3+7 отвора, и дължини 45мм, 55мм, 75мм, 95мм, дебелина на плаката 3,2мм, широчина 10мм. Заключващи винтове 3,5мм, материал - титаниева сплав с дължини от 10мм до 50мм (през 2 мм) и от 50мм до 80мм (през 5мм).Кортикални винтове 3,5 с дължина 10-60 мм – комплект с винтове </t>
  </si>
  <si>
    <t xml:space="preserve">3,5 титаниева реконструктивна плака за ключица, S-обазна, лява и дясна с 6, 7, 8 отвора, и дължини 103,2мм, 113мм, 122,5мм, дебелина на плаката 3мм, широчина 10,5мм. Заключващи винтове 3,5мм, материал - титаниева сплав с дължини от 10мм до 50мм (през 2 мм) и от 50мм до 80мм (през 5мм).Кортикални винтове 3,5 с дължина 10-60 мм - комплект с винтовеKanghui-Medtronic </t>
  </si>
  <si>
    <t xml:space="preserve">3,5 титаниева заключваща компресивна плака за дистална тибия, лява и дясна с 4, 6, 8, 10, 12 или 14 отвора, дължини от 116мм, 142мм, 168мм, 194мм, 220мм, 246мм, дебелина на плаката 4,2мм, широчина на плаката 11,7мм. Заключващи винтове 3,5мм, материал - титаниева сплав с дължини от 10мм до 50мм (през 2 мм) и от 50мм до 80мм (през 5мм).Кортикални винтове 3,5 с дължина 10-60 мм - комплект с винтове </t>
  </si>
  <si>
    <t xml:space="preserve">3,5 титаниева заключваща компресивна плака за дистална тибия, лява и дясна с 8+4, 8+6, 8+8 или 8+10 отвора, дължини от 116мм, 142мм, 168мм, 194мм, дебелина на плаката 4,2мм, широчина на плаката 13,7мм. Заключващи винтове 3,5мм, материал - титаниева сплав с дължини от 10мм до 50мм (през 2 мм) и от 50мм до 80мм (през 5мм). Кортикални винтове 3,5 с дължина 10-60 мм- комплект с винтове </t>
  </si>
  <si>
    <t xml:space="preserve">3,5 титаниева заключваща компресивна плака, антеролатерална, L-образна, лява и дясна с 9, 11, 13, 15, 17 или 19 отвора, с дължини 117мм, 149мм, 181мм, 213мм, 245мм, 277мм, дебелина на плаката 4,2мм и широчина 14мм. Заключващи винтове 3,5мм, материал - титаниева сплав с дължини от 10мм до 50мм (през 2 мм) и от 50мм до 80мм (през 5мм). -Кортикални винтове 3,5 с дължина 10-60 мм комплект с винтове </t>
  </si>
  <si>
    <t xml:space="preserve">2,7 / 3,5мм титаниева заключваща плака за дистална фибула, лява и дясна с 5+3, 5+4, 5+5, 5+6, 5+7, 5+9, 5+11, 5+13, 5+15 отвора, с дължини 86мм, 99мм, 112мм, 125мм, 138мм, 164мм, 190мм, 216мм, 246мм, дебелина на плаката 2,5мм, широчина на плаката 10,5мм. Заключващи винтове 3,5мм, материал - титаниева сплав с дължини от 10мм до 50мм (през 2 мм) и от 50мм до 80мм (през 5мм) и 2,7мм от 6мм до 14мм, и от 16мм до 30мм (през 2мм).Кортикални винтове 3,5 с дължина 10-60 мм - комплект с винтове </t>
  </si>
  <si>
    <t xml:space="preserve">3,5 титаниева реконструктивна плака с 5 до 16 отвора и 18 отвора, с дължини 64мм, 77мм, 90мм, 103мм, 116мм, 129мм, 142мм, 155мм, 168мм, 181мм, 194мм, 207мм, 233мм, дебелина на плаката 3мм, и широчина 10мм. Заключващи винтове 3,5мм, материал - титаниева сплав с дължини от 10мм до 50мм (през 2 мм) и от 50мм до 80мм (през 5мм).Кортикални винтове 3,5 с дължина 10-60 мм - комплект с винтове </t>
  </si>
  <si>
    <t xml:space="preserve">Заключваща титанеива плака за пета, лява и дясна с дължина 68мм и дебелина 2мм. Заключващи винтове 3,5мм, материал - титаниева сплав с дължини от 10мм до 50мм (през 2 мм) и от 50мм до 80мм (през 5мм).Кортикални винтове 3,5 с дължина 10-60 мм - комплект с винтове </t>
  </si>
  <si>
    <t xml:space="preserve">Заключваща титанеива плака за таз, с 8,10,12,14,16 отвора, с дължини 94мм, 118мм, 142мм, 166мм, 190мм, дебелина на плаката 3мм, широчина на плаката 10мм. Заключващи винтове 3,5мм, материал - титаниева сплав с дължини от 10мм до 50мм (през 2 мм) и от 50мм до 80мм (през 5мм).Кортикални винтове 3,5 с дължина 10-60 мм - комплект с винтове </t>
  </si>
  <si>
    <t xml:space="preserve">4,5/5,0 заключваща компресивна плака тясна - от 4 до 14отвора и 16 отвора, дължини 89мм, 107мм, 125мм, 143мм, 161мм, 179мм, 197мм, 215мм, 233мм, 251мм, 269мм, 287мм, дебелина на плаката 4,8мм, широчина на плаката 13,5мм. Заключващи винтове 5,0мм, материал - титаниева сплав с дължини от 14мм до 50мм (през 2 мм) и от 50мм до 85мм (през 5мм).Кортикални 4,5 с дължини 12-80 - комплект с винтове </t>
  </si>
  <si>
    <t xml:space="preserve">4,5/5,0 заключваща компресивна плака широка - от 6 до 18 отвора, дължини 107мм, 125мм, 143мм, 161мм, 179мм, 197мм, 215мм, 233мм, 251мм, 269мм, 287мм, 305мм, 323мм, дебелина на плаката 6мм, широчина на плаката 17,5мм. Заключващи винтове 5,0мм, материал - титаниева сплав с дължини от 14мм до 50мм (през 2 мм) и от 50мм до 85мм (през 5мм)Кортикални 4,5 с дължини 12-80 . - комплект с винтове </t>
  </si>
  <si>
    <t xml:space="preserve">4,5/5,0 заключваща компресивна плака за проксимална латерална тибия - 5, 7, 9, 11 и 13 отвора, дължини от 140мм до 300мм (през 40мм), дебелина на плаката 4,2мм, широчина на плаката 16мм. Заключващи винтове 5,0мм, материал - титаниева сплав с дължини от 14мм до 50мм (през 2 мм) и от 50мм до 85мм (през 5мм).Кортикални 4,5 с дължини 12-80 </t>
  </si>
  <si>
    <t xml:space="preserve">4,5/5,0 заключваща компресивна плака за дистален фемур - 5, 7, 9, 11 и 13 отвора, дължини от 156мм до 316мм (през 40мм), дебелина на плаката 6мм, широчина на плаката 16мм. Заключващи винтове 5,0мм, материал - титаниева сплав с дължини от 14мм до 50мм (през 2 мм) и от 50мм до 85мм (през 5мм). -Кортикални 4,5 с дължини 12-80 комплект с винтове </t>
  </si>
  <si>
    <t xml:space="preserve">Титаниев проксимален бедрен пирон Къс проксимален бедрен пирон от титаниева сплав (Ti6Al4V) с проксимален диаметър Ø16,5мм и Ø9,3 Ø10, Ø11 или Ø12 дистален диаметър, дължина 170мм, 200мм или 240мм. Валгусен ъгъл 5° и шийно диафизарен ъгъл 130°. Проксимално заключване от спирално острие, което осигурява антиротационна стабилност, с размери - дължина от 70мм до 120мм (през 5мм) и диаметър Ø10,3. Дистално заключване от 1 бр. заключващ винт (динамично или статично) Ø4,5 - дължини 26мм и от 30мм до 90мм, през 5мм, или Ø5 - дължини 26мм и от 30мм до 110мм, през 5мм, (в зависисмост от дисталния диаметър на пирона). - комплект с винтове </t>
  </si>
  <si>
    <t xml:space="preserve">Дълъг проксимален бедрен пирон от титаниева сплав (Ti6Al4V) с проксимален диаметър Ø16,5мм и Ø9,5 Ø10, Ø11 или Ø12 дистален диаметър, дължини от 320мм до 440мм (през 20мм). Валгусен ъгъл 5° и шийно диафизарен ъгъл 130°. Проксимално заключване от спирално острие, което осигурява антиротационна стабилност, с размери - дължина от 70мм до 120мм (през 5мм) и диаметър Ø10,3. Дистално заключване от 1бр или 2 бр. заключващи винтове (динамично или статично) Ø4,5 - дължини 26мм и от 30мм до 90мм, през 5мм, или Ø5 - дължини 26мм и от 30мм до 110мм, през 5мм, (в зависисмост от дисталния диаметър на пирона). - комплект с винтове Kanghui-Medtonic </t>
  </si>
  <si>
    <t xml:space="preserve">Тибиален пирон с разширени индикации, с проксимален диаметър 11,5мм, проксимална извивка 10° и дължини от 260мм до 420мм (през 20мм) и дистален диаметър Ø8,3 Ø9, Ø10 или Ø11,5. Проксимално има 3 отвора в три равнини, разстоянието от проксималния край на пирона до проксималните отвори е съответно 15мм, 30мм и 40 мм. Проксимални заключващи винтове Ø5 с дължини от 26мм и от 30мм до 110мм, през 5мм. Дистално има 4 заключващи отвора, в две равнини. Дисталните заключващи винтове са Ø4,5 - дължини 26мм и от 30мм до 90мм, през 5мм- за пирони Ø8,3 Ø9, Ø10 и Ø5 - дължини 26мм и от 30мм до 90мм, през 5мм - за пирон Ø11,5. - комплект с винтове Kanghui-Medtrinic </t>
  </si>
  <si>
    <t xml:space="preserve">Титаниев пирон за артродеза на глезенна става, комплект с винтове - ляв и десен, диаметър в дисталния край 12 мм, проксимален диаметър 10 мм, 11 мм и 12 мм, с дължина 150 мм, 200 мм и 300 мм; канюлиран компресивен винт с диаметър 8 мм с дължина 14,5 мм; дистална тапа за пирон за артродеза на глезенната става с диаметър 12 мм с дължина +5 мм, +10 мм, +15 мм; заключващ самонарязващ титаниев винт с цяла резба с диаметър 5 мм, с дължина 25, 30, 35, 40, 45, 50, 55, 60, 65, 70, 75, 80, 85, 90 мм; заключващ самонарязващ титаниев винт с прекъсната резба с диаметър 5мм, с дължина 25, 30, 35, 40, 45, 50, 55, 60 мм </t>
  </si>
  <si>
    <t>Кръгов съшивател с чупеща глава 26,29,32мм</t>
  </si>
  <si>
    <t>Линеен резач /ДЖИЯ/60,80мм</t>
  </si>
  <si>
    <t>Пълнител за линеен резач 60,80мм</t>
  </si>
  <si>
    <t>Прав съшивател45,60мм</t>
  </si>
  <si>
    <t>Пълнител за прав съшивател 45,60мм</t>
  </si>
  <si>
    <t>Хемороидален съшивател 32/33;33,34</t>
  </si>
  <si>
    <t>Ендоджия съшивател -тяло-160</t>
  </si>
  <si>
    <t>Пълнител за ендоджия 45,60мм/височина на скобите3,5 и 4,8мм</t>
  </si>
  <si>
    <t>Полипропиленово платно Mikroval 7,5 /15</t>
  </si>
  <si>
    <t>Полипропиленово платно Mikroval 15 /15</t>
  </si>
  <si>
    <t>Полипропиленово платно Mikroval 30/30</t>
  </si>
  <si>
    <t>Титаниево платно  Tio - mesh 15/15</t>
  </si>
  <si>
    <t>Титаниево платно  Tio - mesh 10/15</t>
  </si>
  <si>
    <t>Двукомпонентнво платно  Mikroval 20 /30</t>
  </si>
  <si>
    <t>Двукомпонентнво платно  Mikroval 10/15</t>
  </si>
  <si>
    <t>Троакар 5,10 12мм</t>
  </si>
  <si>
    <t>Граспер</t>
  </si>
  <si>
    <t>Дисектор</t>
  </si>
  <si>
    <t>Ножица</t>
  </si>
  <si>
    <t>Еднократна Верес Игла 150мм</t>
  </si>
  <si>
    <t>Кожен съшивател</t>
  </si>
  <si>
    <t>Отстранител за скоби на кожен съшивател</t>
  </si>
  <si>
    <t>Ка-М Медикъл</t>
  </si>
  <si>
    <t xml:space="preserve">PАМЕННА ПРОТЕЗА UNIC ANATOMIC/TRAUMA  </t>
  </si>
  <si>
    <t xml:space="preserve">PАМЕННА ПРОТЕЗА UNIC ANATOMIC/TRAUMA + GLENOID  </t>
  </si>
  <si>
    <t>PАМЕННА ПРОТЕЗА UNIC REVERSE</t>
  </si>
  <si>
    <t xml:space="preserve">TАЗОБ-А ЕНДОП-А SPS HA, BIOLOX DELTA, HILOCK LINE, INLOCK CROSSLINKED   </t>
  </si>
  <si>
    <t xml:space="preserve">TАЗОБ-А ЕНДОП-А SPS HA, METAL HEAD, HILOCK LINE, INLOCK CROSSLINKED  </t>
  </si>
  <si>
    <t xml:space="preserve">TАЗОБ-А ЕНДОП-А STEMSYS БЕЗЦ-НО, BIOLOX DELTA, HILOCK LINE, INLOCK CROSSLINKED  </t>
  </si>
  <si>
    <t xml:space="preserve">TАЗОБ-А ЕНДОП-А STEMSYS БЕЗЦ-НО, METAL HEAD, HILOCK LINE, INLOCK CROSSLINKED </t>
  </si>
  <si>
    <t xml:space="preserve">KОЛ-НА ЕНДОП-А ROLFLEX TONIC PS FIX Ц-НА   </t>
  </si>
  <si>
    <t>НУКЛЕОЛИЗА</t>
  </si>
  <si>
    <t>USS medica</t>
  </si>
  <si>
    <t xml:space="preserve">КОМПЛЕКТ АНАТОМИЧНО КОНТУРИРАНА ПРАВА РЕКОНСТРУКТИВНА ПЛАКА 3,5ММ, СЪС ЗАКЛЮЧВАЩО КОМПРЕСИОННИ ОТВОРИ </t>
  </si>
  <si>
    <t xml:space="preserve">КОМПЛЕКТ АНАТОМИЧНО КОНТУРИРАНА ПЛАКА ЗА КЛЮЧИЦА 3,5ММ, СЪС ЗАКЛЮЧВАЩО КОМПРЕСИОННИ ОТВОРИ                            </t>
  </si>
  <si>
    <t xml:space="preserve">КОМПЛЕКТ АНАТОМИЧНО КОНТУРИРАНА ХУК ПЛАКА, СЪС ЗАКЛЮЧВАЩО КОМПРЕСИОННИ ОТВОРИ                                        </t>
  </si>
  <si>
    <t xml:space="preserve">КОМПЛЕКТ АНАТОМИЧНО КОНТУРИРАНА ПЛАКА ЗА ПРОКСИМАЛЕН ХУМЕРУС 3,5ММ, СЪС ЗАКЛЮЧВАЩО КОМПРЕСИОННИ ОТВОРИ            </t>
  </si>
  <si>
    <t>СИСТЕМА ЗА КОСТНО-ПЛАСТИЧНО ВЪЗСТАНОВЯВАНЕ НА РАМЕННА НЕСТАБИЛНОСТ К-Т</t>
  </si>
  <si>
    <t>КОМПЛЕКТ АНАТОМИЧНО КОНТУРИРАНА ПРАВА ПЛАКА 4,5ММ, ТЯСНА ИЛИ ШИРОКА СЪС ЗАКЛЮЧВАЩО КОМПРЕСИОННИ ОТВОРИ</t>
  </si>
  <si>
    <t>КОМПЛЕКТ АНАТОМИЧНО КОНТУРИРАНА ПРАВА ПЛАКА 3,5ММ, СЪС ЗАКЛЮЧВАЩО КОМПРЕСИОННИ ОТВОРИ</t>
  </si>
  <si>
    <t xml:space="preserve">КОМПЛЕКТ АНАТОМИЧНО КОНТУРИРАНА ПЛАКА ЗА ДИСТАЛЕН ДОРЗОЛАТЕРАЛЕН ХУМЕРУС 2,7/3,5ММ СЪС ЗАКЛЮЧВАЩО КОМПРЕСИОННИ ОТВОРИ            </t>
  </si>
  <si>
    <t xml:space="preserve">КОМПЛЕКТ АНАТОМИЧНО КОНТУРИРАНА ПЛАКА ЗА ДИСТАЛЕН МЕДИАЛЕН ХУМЕРУС 2,7/3,5ММ СЪС ЗАКЛЮЧВАЩО КОМПРЕСИОННИ ОТВОРИ            </t>
  </si>
  <si>
    <t xml:space="preserve">КОМПЛЕКТ АНАТОМИЧНО КОНТУРИРАНА ПЛАКА ЗА ОЛЕКРАНОН 2,7/3,5ММ СЪС ЗАКЛЮЧВАЩО КОМПРЕСИОННИ ОТВОРИ            </t>
  </si>
  <si>
    <t xml:space="preserve">КОМПЛЕКТ АНАТОМИЧНО КОНТУРИРАНА ПЛАКА ЗА ДИСТАЛЕН РАДИУС 2.5MM </t>
  </si>
  <si>
    <t xml:space="preserve">КОМПЛЕКТ АНАТОМИЧНО КОНТУРИРАНА ПЛАКА ЗА ДИСТАЛЕН РАДИУС 2.4/2.7MM </t>
  </si>
  <si>
    <t xml:space="preserve">КОМПЛЕКТ АНАТОМИЧНО КОНТУРИРАНА ПЛАКА ЗА ДИСТАЛЕН ФЕМУР 4,5ММ, СЪС ЗАКЛЮЧВАЩО КОМПРЕСИОННИ ОТВОРИ  </t>
  </si>
  <si>
    <t>КОМПЛЕКТ АНАТОМИЧНО КОНТУРИРАНА ПЛАКА ЗА ПРОКСИМАЛНА  ЛАТЕРАЛНА ТИБИЯ 3,5ММ/4,5ММ, СЪС ЗАКЛЮЧВАЩО КОМПРЕСИОННИ ОТВОРИ</t>
  </si>
  <si>
    <t>КОМПЛЕКТ АНАТОМИЧНО КОНТУРИРАНА ПЛАКА ЗА ПРОКСИМАЛНА  МЕДИАЛНА ТИБИЯ 3,5ММ, СЪС ЗАКЛЮЧВАЩО КОМПРЕСИОННИ ОТВОРИ</t>
  </si>
  <si>
    <t xml:space="preserve">КОМПЛЕКТ АНАТОМИЧНО КОНТУРИРАНА ПЛАКА ЗА ДИСТАЛНА МЕДИАЛНА ТИБИЯ 3,5ММ, СЪС ЗАКЛЮЧВАЩО КОМПРЕСИОННИ ОТВОРИ         </t>
  </si>
  <si>
    <t>КОМПЛЕКТ АНАТОМИЧНО КОНТУРИРАНА ПЛАКА ЗА ДИСТАЛНА АНТЕРОЛАТЕРАЛНА ТИБИЯ 3,5ММ, СЪС ЗАКЛЮЧВАЩО КОМПРЕСИОННИ ОТВОРИ</t>
  </si>
  <si>
    <t xml:space="preserve">КОМПЛЕКТ АНАТОМИЧНО КОНТУРИРАНА ТУБУЛАРНА, ПЛАКА 3,5ММ СЪС ЗАКЛЮЧВАЩО КОМПРЕСИОННИ ОТВОРИ   </t>
  </si>
  <si>
    <t xml:space="preserve">К-Т АНАТОМИЧНО КОНТУРИРАНА ПЛАКА ЗА ПЕТА 2.7/3.5MМ    </t>
  </si>
  <si>
    <t xml:space="preserve">КОМПЛЕКТ ИНТРАМОДУЛАРЕН ИЛИ ПРОКСИМАЛЕН ХУМЕРАЛЕН ПИРОН  </t>
  </si>
  <si>
    <t>КОМПЛЕКТ ФЕМОРАЛЕН ПИРОН 2 В 1 С ОПЦИЯ ЗА ЕДИН ФИКСИРАН ВИНТ ИЛИ ДВА СВОБОДНИ ВИНТА В ОБЛАСТТА НА ТРОХАНТЕРА</t>
  </si>
  <si>
    <t xml:space="preserve">К-Т ТИБИАЛЕН ПИРОН С ВЪЗМОЖНОСТ ЗА ДИСТАЛНО ФИКСИРАНЕ НА НАСОЧВАЩА РАМКА                           </t>
  </si>
  <si>
    <t>Канюлиран винт с Ф2.0 до Ф7,5</t>
  </si>
  <si>
    <t xml:space="preserve">КОМПЛЕКТ ЗА РЕКОНСТРУКЦИЯ (ПЛАСТИКА) НА ПКВ                 </t>
  </si>
  <si>
    <t xml:space="preserve">КОМПЛЕКТ ЗА ПЛАСТИКА НА ПКВ, ОТ 2 СИСТЕМИ ЗА ФИКСАЦИЯ       </t>
  </si>
  <si>
    <t>БИОРЕЗОРБИРУЕМ ВИНТ LIGAFIX</t>
  </si>
  <si>
    <t>AAP-Germany</t>
  </si>
  <si>
    <t>Medimetal-Hungary</t>
  </si>
  <si>
    <t>МСМ-Germany</t>
  </si>
  <si>
    <t>SBM</t>
  </si>
  <si>
    <t>КАНЮЛИРАН ТИТАНИЕВ ВИНТ  HCS  3.00 мм.</t>
  </si>
  <si>
    <t>Zimmer Biomet</t>
  </si>
  <si>
    <t>Костно заместващо вещество - Гранула 16сс   /2*8</t>
  </si>
  <si>
    <t>Костно заместващо вещество - Гранула 20сс  / 2*10</t>
  </si>
  <si>
    <t>Костно заместващо вещество - Стик 5*5*10  - 2бр</t>
  </si>
  <si>
    <t>Костно заместващо вещество - Стик 5*5*10  - 4бр</t>
  </si>
  <si>
    <t>Костно заместващо вещество - Стик 5*5*20  - 2бр</t>
  </si>
  <si>
    <t>Костно заместващо вещество - Стик 5*5*20  - 4бр</t>
  </si>
  <si>
    <t>Костно заместващо вещество - Клин 8 мм</t>
  </si>
  <si>
    <t>Костно заместващо вещество - Клин 10 мм</t>
  </si>
  <si>
    <t>Костно заместващо вещество - Клин 12 мм</t>
  </si>
  <si>
    <t xml:space="preserve">In oss инжекция  заместващо вещество - </t>
  </si>
  <si>
    <t>Титаника 2008</t>
  </si>
  <si>
    <t>Импланти закорекция на плоскостъпие - H-plate</t>
  </si>
  <si>
    <t>к-т</t>
  </si>
  <si>
    <t>ВЕС Корект</t>
  </si>
  <si>
    <t xml:space="preserve">         Утвърдил:</t>
  </si>
  <si>
    <t>ЕДНОКРАТЕН КРЪГЪЛ СЪШИВАТЕЛ С ДВОЙНА СИГУРНОСТ И ЧУПЕЩА СЕ ГЛАВА-Закривен кръгъл съшивател.Размер 24 мм. Двуредови титаниеви клипси,височина на отворен клипс-4.5мм, брой скоби-18, височина на затворен клипс-1.8мм;Технология за затваряне на клипсите "В"форма;Дължина на шафта-18.5 см; Лумен 15мм;</t>
  </si>
  <si>
    <t>ЕДНОКРАТЕН КРЪГЪЛ СЪШИВАТЕЛ С ДВОЙНА СИГУРНОСТ И ЧУПЕЩА СЕ ГЛАВА-Закривен кръгъл съшивател.Размер 26 мм. Двуредови титаниеви клипси,височина на отворен клипс-4.8мм, брой скоби-20, височина на затворен клипс-2.0мм;Технология за затваряне на клипсите "В"форма;Дължина на шафта-18.5 см; Лумен 17мм;</t>
  </si>
  <si>
    <t>ЕДНОКРАТЕН КРЪГЪЛ СЪШИВАТЕЛ С ДВОЙНА СИГУРНОСТ И ЧУПЕЩА СЕ ГЛАВА-Закривен кръгъл съшивател.Размер 29 мм. Двуредови титаниеви клипси,височина на отворен клипс-4.8мм, брой скоби-24, височина на затворен клипс-2.0мм;Технология за затваряне на клипсите "В"форма;Дължина на шафта-18.5 см; Лумен 20мм;</t>
  </si>
  <si>
    <t>ЕДНОКРАТЕН КРЪГЪЛ СЪШИВАТЕЛ С ДВОЙНА СИГУРНОСТ И ЧУПЕЩА СЕ ГЛАВА-Закривен кръгъл съшивател.Размер 32 мм. Двуредови титаниеви клипси,височина на отворен клипс-5.0мм, брой скоби-30, височина на затворен клипс-2.2мм;Технология за затваряне на клипсите "В"форма;Дължина на шафта-18.5 см; Лумен 24мм;</t>
  </si>
  <si>
    <t>ЕДНОКРАТЕН ПРАВ СЪШИВАТЕЛ С ИНДИКАТОР 30ММ и вградена глава.Височина на отворена скоба 4.8мм, височина на затворена скоба-2.0мм. Презареждане до 7 пъти, с максимални 8 изстрелвания.</t>
  </si>
  <si>
    <t xml:space="preserve">ПЪЛНИТЕЛ ЗА ЕДНОКРАТЕН ПРАВ СЪШИВАТЕЛ 30ММ С ИНДИКАТОР. Два реда скоби. Височина на отворена скоба 4.8мм, височина на затворена скоба-2.0мм, брой скоби 11. </t>
  </si>
  <si>
    <t>ЕДНОКРАТЕН ПРАВ СЪШИВАТЕЛ С ИНДИКАТОР 45ММ и вградена глава.Височина на отворена скоба 4.8мм, височина на затворена скоба-2.0мм. Презареждане до 7 пъти, с максимални 8 изстрелвания.</t>
  </si>
  <si>
    <t xml:space="preserve">ПЪЛНИТЕЛ ЗА ЕДНОКРАТЕН ПРАВ СЪШИВАТЕЛ 45ММ С ИНДИКАТОР . Два реда скоби. Височина на отворена скоба 4.8мм, височина на затворена скоба-2.0мм, брой скоби 15. </t>
  </si>
  <si>
    <t>ЕДНОКРАТЕН ПРАВ СЪШИВАТЕЛ С ИНДИКАТОР 60ММ и вградена глава.Височина на отворена скоба 4.8мм, височина на затворена скоба-2.0мм. Презареждане до 7 пъти, с максимални 8 изстрелвания.</t>
  </si>
  <si>
    <t xml:space="preserve">ПЪЛНИТЕЛ ЗА ЕДНОКРАТЕН ПРАВ СЪШИВАТЕЛ 60ММ С ИНДИКАТОР. Два реда скоби. Височина на отворена скоба 4.8мм, височина на затворена скоба-2.0мм, брой скоби 21. </t>
  </si>
  <si>
    <t>ЕДНОКРАТЕН ЛИНЕАРЕН РЕЗАЧ 60мм и вградена глава. Четири реда скоби. Височина на отворена скоба 3.8мм, височина на затворена скоба-1.5мм. Презареждане до 7 пъти, с максимални 8 изстрелвания. Гъвкав грип, позволяващ изстрелване с лява и дясна ръка.</t>
  </si>
  <si>
    <t xml:space="preserve">ПЪЛНИТЕЛ ЗА ЕДНОКРАТЕН ЛИНЕАРЕН РЕЗАЧ 60мм. Четири реда скоби. Височина на отворена скоба 3.8мм, височина на затворена скоба-1.5мм, брой скоби 64. Дължина на разреза-56мм. </t>
  </si>
  <si>
    <t>ЕДНОКРАТЕН ЛИНЕАРЕН РЕЗАЧ 60мм и вградена глава. Четири реда скоби. Височина на отворена скоба 4.8мм, височина на затворена скоба-2.0мм. Презареждане до 7 пъти, с максимални 8 изстрелвания. Гъвкав грип, позволяващ изстрелване с лява и дясна ръка.</t>
  </si>
  <si>
    <t xml:space="preserve">ПЪЛНИТЕЛ ЗА ЕДНОКРАТЕН ЛИНЕАРЕН РЕЗАЧ 60мм. Четири реда скоби.Височина на отворена скоба 4.8мм, височина на затворена скоба-2.0мм, брой скоби 64. Дължина на разреза-56мм. </t>
  </si>
  <si>
    <t>ЕДНОКРАТЕН ЛИНЕАРЕН РЕЗАЧ 80мм и вградена глава. Четири реда скоби. Височина на отворена скоба 3.8мм, височина на затворена скоба-1.5мм. Презареждане до 7 пъти, с максимални 8 изстрелвания. Гъвкав грип, позволяващ изстрелване с лява и дясна ръка.</t>
  </si>
  <si>
    <t xml:space="preserve">ПЪЛНИТЕЛ ЗА ЕДНОКРАТЕН ЛИНЕАРЕН РЕЗАЧ 80мм. Четири реда скоби.Височина на отворена скоба 3.8мм, височина на затворена скоба-1.5мм, брой скоби 84. Дължина на разреза-76мм. </t>
  </si>
  <si>
    <t>ЕДНОКРАТЕН ЛИНЕАРЕН РЕЗАЧ 80мм и вградена глава. Четири реда скоби. Височина на отворена скоба 4.8мм, височина на затворена скоба-2.0мм. Презареждане до 7 пъти, с максимални 8 изстрелвания. Гъвкав грип, позволяващ изстрелване с лява и дясна ръка.</t>
  </si>
  <si>
    <t xml:space="preserve">ПЪЛНИТЕЛ ЗА ЕДНОКРАТЕН ЛИНЕАРЕН РЕЗАЧ 80мм. Четири реда скоби.Височина на отворена скоба 4.8мм, височина на затворена скоба-2.0мм, брой скоби 84. Дължина на разреза-76мм. </t>
  </si>
  <si>
    <t>Отстъпка за избор на лекар в сектор Урология при смяна на стент и кнтролна цистоскопия без биопсия съгл.Протокол на ОС</t>
  </si>
  <si>
    <t>D.H.S.  плака 125 -150 градуса, за кортикални винтове 4,5 мм  - 316L с размери от 2 до 16 отвора / от 125° до 150° / от 46mm до 270mm</t>
  </si>
  <si>
    <t>D.C.S. плака , за кортикални винтове 4,5 мм  - 316L от 6 до 16 отвора / 95° / с размери от 100mm до 260mm</t>
  </si>
  <si>
    <t>1/3 тубуларна плака  , за кортикални винтове 3,5 мм и спонгиозни винтове 3,5 мм - 316L с размери от 2 до 12 отвора / от 25mm до 145mm</t>
  </si>
  <si>
    <t>3,5 мм малеоларен винт - 316L с размери от 25mm до 70mm</t>
  </si>
  <si>
    <t>4,5 мм малеоларен винт - 316L с размери от 25mm до 100mm</t>
  </si>
  <si>
    <t>1/4 тубуларна плака  , за кортикални винтове 2,7 мм - 316L с размери от 3 отвора до 8 отвора</t>
  </si>
  <si>
    <t>2,0 мини динамично компресивна плака, за кортикални винтове 2,0 мм - 316L с размери от 3 отвора до 10 отвора</t>
  </si>
  <si>
    <t>2,0 мини  Т- плака , за кортикални винтове 2,0 мм - 316L с размери от 2 отвора до 4 отвора</t>
  </si>
  <si>
    <t>2,0 мини  L - плака /лява и дясна/, за кортикални винтове 2,0 мм  - 316L с размери от 2 отвора до 4 отвора</t>
  </si>
  <si>
    <t>1,5 мини  Т- плака, за кортикални винтове 1,5 мм  - 316L с размери от 2 отвора до 9 отвора</t>
  </si>
  <si>
    <t>3,5 Калканеарна плака , за кортикални винтове 3,5 мм и спонгиозни винтове 3,5 мм - 316L с размери 60mm - 70mm</t>
  </si>
  <si>
    <t>7,0 мм Канюлиран спонгиозен самонарязващ винт - 316L с размери от 50mm до 110mm</t>
  </si>
  <si>
    <t>7,0 мм Канюлиран спонгиозен самонарязващ винт - Ti с размери от 50mm до 110mm</t>
  </si>
  <si>
    <t>4,5 мм Канюлиран спонгиозен самонарязващ винт - 316L с размери от 20mm до 75mm</t>
  </si>
  <si>
    <t>3,5 Заключваща права плака с ограничен контакт, за кортикални винтове 3,5 мм  и спонгиозни винтове 3,5 мм и отвори за незаключващи компресивни винтове - 316L с размери от 5 отвора до 14 отвора</t>
  </si>
  <si>
    <t>3,5 Заключваща права плака с ограничен контакт  - реконструктивна , за кортикални винтове 3,5 мм  и спонгиозни винтове 3,5 мм и отвори за незаключващи компресивни винтове - 316L с размери от 5 отвора до 14 отвора</t>
  </si>
  <si>
    <t>3,5 Заключваща Т- плака с 4 отвора на главата, за кортикални винтове 3,5 мм  и спонгиозни винтове 3,5 мм и отвори за незаключващи компресивни винтове- 316L с размери от 4 отвора до 8 отвора</t>
  </si>
  <si>
    <t>3,5 Заключваща плака Филос -  анатомично контурирана, за кортикални винтове 3,5 мм  и спонгиозни винтове 3,5 мм и отвори за незаключващи компресивни винтове- 316L с размери от 5 отвора до 12 отвора</t>
  </si>
  <si>
    <t>3,5 Заключваща плака за ключица - анатомично контурирана, реконструктивна  , за кортикални винтове 3,5 мм  и спонгиозни винтове 3,5 мм и отвори за незаключващи компресивни винтове- 316L лява и дясна / с размери от 6 до 8 отвора</t>
  </si>
  <si>
    <t>3,5 Заключваща калканеарна плака ,лява и дясна, за кортикални винтове 3,5 мм и спонгиозни винтове 3,5 мм - 316L лява и дясна / с размери 69mm - 76mm</t>
  </si>
  <si>
    <t>3,5 Заключваща плака за дистална тибия с допълнителен слот за малеоларен винт - анатомично контурирана, за кортикални винтове 3,5 мм  и спонгиозни винтове 3,5 мм и отвори за незаключващи компресивни винтове- 316L лява и дясна / от 5 до 16 отвора</t>
  </si>
  <si>
    <t>3,5 Заключваща плака за дистална тибия без допълнителен слот за малеоларен винт - анатомично контурирана, за кортикални винтове 3,5 мм  и спонгиозни винтове 3,5 мм и отвори за незаключващи компресивни винтове- 316L лява и дясна / с размери от 4 до 14 отвора</t>
  </si>
  <si>
    <t>4,5 Заключваща права плака с ограничен контакт , за кортикални винтове 5,0мм и отвори за незаключващи компресивни винтове - 316L от 6 до 16 отвора / с размери от 116mm до 296mm</t>
  </si>
  <si>
    <t xml:space="preserve">4,5 Заключваща  плака - проксимална тибия ,анатомично контурирана,лява и дясна , с ограничен контакт,за дистални  кортикални винтове 5,0мм и проксимални спонгиозни винтове 5,0 мм и отвори за незаключващи компресивни винтове - 316L с размери от 4 до 14 отвора / лява и дясна </t>
  </si>
  <si>
    <t xml:space="preserve">4,5 Заключваща  кондиларна плака - фемур /лява и дясна/ с ограничен контакт ,за проксимални кортикални винтове 5,0мм и дистални спонгиозни винтове 6,5 мм и отвори за незаключващи компресивни винтове- 316L с размери от 5 до 15 отвора / лява и дясна </t>
  </si>
  <si>
    <t xml:space="preserve">4,5 Заключваща Т-бътрес плака ,анатомично контурирана,за кортикални винтове 5,0мм и  спонгиозни винтове 5,0 мм и отвори за незаключващи компресивни винтове- 316L с размери от 3 до 11 отвора  </t>
  </si>
  <si>
    <t xml:space="preserve">4,5 Заключваща L- бътрес плака ,анатомично контурирана,лява и дясна ,за кортикални винтове 5,0мм и  спонгиозни винтове 5,0 мм и отвори за незаключващи компресивни винтове- 316L с размери от 3 до 11 отвора / лява и дясна  </t>
  </si>
  <si>
    <t>Титаниев еластичен пирон  дължина  44см. 440mm / с размери от Ø2.0mm до Ø4.0mm</t>
  </si>
  <si>
    <t>Заключващ бедрен пирон  PFNA  - с проксимален заключващ лаг болт със специална резба, предназначена за фиксиране в костното вещество на бедрената глава  и дистален заключващ винт 4,9 mm, Титаний</t>
  </si>
  <si>
    <t>Анатомичен универсален заключващ фемурален пирон/ляв и десен/ - с проксимални заключващи винтове 6,5 мм / 4,5 и дистални заключващи винтове 4,5 мм , с възможност за ретроградно и антероградно заключване  - Титаний от с размери 300mm до 480mm/ Ø9-12 / ляв и десен</t>
  </si>
  <si>
    <t>Реконструктивен тибиален пирон - диам. с проксимални заключващи винтове 4,5 мм и дистални заключващи винтове 4,5 мм,с възможност за проксимално заключване в няколко равнини - Титаний с размери от 260mm до 380mm/ Ø8-12</t>
  </si>
  <si>
    <t>Реконструктивен хумерален пирон - диам.  с проксимални заключващи винтове 5,0 / 4,5 мм и дистални заключващи винтове 3,5 мм / 4,5mm ,с възможност за проксимално заключване в няколко равнини и завиване на винта в тялото на пирона  - Титаний  с размери 150-220mm / ляв и десен / Ø6-9</t>
  </si>
  <si>
    <t>Компресивен хумерален пирон   - с проксимални заключващи винтове 4,5 мм и дистални заключващи винтове 3,5 / 4,5 мм, с динамичен отвор за постигане на 7мм компресия - Титаний с размери от 180mm до 300mm/ Ø7-12</t>
  </si>
  <si>
    <t xml:space="preserve">3,5 Заключваща реконструктивна права плака - за заключващи винтове 3,5 и незаключващи компресивни винтове 3,5 - титаний </t>
  </si>
  <si>
    <t xml:space="preserve">3,5 Заключваща плака за олекранон - анатомично контурирана, реконструктивна  , за заключващи винтове 3,5 мм  и  незаключващи компресивни винтове 3,5 мм - титаний </t>
  </si>
  <si>
    <t xml:space="preserve">3,5 Заключваща плака за дистална медиална тибия -  анатомично контурирана, за заключващи винтове 3,5 и незаключващи компресивни винтове 2,7 / 3,5 - титаний </t>
  </si>
  <si>
    <t>3,5 Заключваща плака за ключица - анатомично контурирана, реконструктивна , за заключващи винтове 3,5 мм  и  незаключващи компресивни винтове 3,5 мм - титаний с размери от 7 до 12 отвора</t>
  </si>
  <si>
    <t>3,5 Заключваща плака за проксимален хумерос (ФИЛОС) - анатомично контурирана, реконструктивна  , за заключващи винтове 3,5 мм  и  незаключващи компресивни винтове 3,5 мм - титаний с размери от 3 до 12 отвора</t>
  </si>
  <si>
    <t>2,4 Заключваща Т-плака за радиус с 5 отвора в главата -  анатомично контурирана, за заключващи винтове 2,4 мм  и незаключващи компресивни винтове 2,7 - титаний Лява и дясна / с размери от 3 до 5 отвора</t>
  </si>
  <si>
    <t>Уникондиларна колянна ендопротеза</t>
  </si>
  <si>
    <t xml:space="preserve">Комбинирана система за тотално ендопротезиране с възможности за запазване или премахване на предна и задна кръстна връзки </t>
  </si>
  <si>
    <t>Безциментно ендопротезиране, включващо безциментна двойно подвижна ацетабуларна капсула и стебло изцяло покрито с двойно поресто покритие.</t>
  </si>
  <si>
    <t>Безциментно ендопротезиране, включващо стебла с отвор за модулен адаптор /модулни шийки/ позволяващ възстановяването на типичната тазова геометрия</t>
  </si>
  <si>
    <t>Система за ревизионно ендопротезиране на тазобедрена става с ревизионно стебло с яка и гладка повърхност за циментна фиксация</t>
  </si>
  <si>
    <t>Система за ревизионно ендопротезиране на тазобедрена става с ревизионно стебло с яка и гладка повърхност за циментна фиксация с глава</t>
  </si>
  <si>
    <t>Система за ревизионно ендопротезиране на тазобедрена става с ревизионно стебло с яка и гладка повърхност за циментна фиксация с БИ- артикуларна глава</t>
  </si>
  <si>
    <t>Система за ревизионно ендопротезиране на тазобедрена става с ревизионно стебло с яка и гладка повърхност за циментна фиксация с лепена капсула и глава</t>
  </si>
  <si>
    <t>Циментна двуполюсна протеза</t>
  </si>
  <si>
    <t>Еднополюсна протеза с БИ- артикуларна глава</t>
  </si>
  <si>
    <t>Еднополюсна протеза с БИ- артикуларна глава и циментно полирано стебло</t>
  </si>
  <si>
    <t>Циментна двуполюсна протеза с полирано стебло и  циментна капсула</t>
  </si>
  <si>
    <t>Система за хибридно тазобедрено ендопротезиране с бедрена компонента с циментна фиксация и ацетабуларна компонента с безциментна фиксация</t>
  </si>
  <si>
    <t xml:space="preserve"> Система за хибридно тазобедрено ендопротезиране с полирана бедрена компонента с циментна фиксация и ацетабуларна компонента с безциментна фиксация</t>
  </si>
  <si>
    <t>Система за хибридно ендопротезиране включващо бедрена компонента (стебло изцяло покрито с титаниева плазма и хидроксапатит ) и ацетабуларна компонента с циментна фиксация.</t>
  </si>
  <si>
    <t xml:space="preserve"> Система за хибридно ендопротезиране включващо бедрена компонента (стебло изцяло покрито с титаниева плазма и хидроксапатит ) и ацетабуларна компонента с циментна фиксация и глава Ф 28</t>
  </si>
  <si>
    <t>Безциментна протеза със стебло покрито изцяло с титаниева плазма и худриксапатит с Би - артикуларна глава</t>
  </si>
  <si>
    <t>Стабилизираща плака за трохантер</t>
  </si>
  <si>
    <t>Костен цимент с нисък вискозитет и равномерна фаза на полимеризация</t>
  </si>
  <si>
    <t>Костен цимент със среден вискозитет и равномерна фаза на полимеризация</t>
  </si>
  <si>
    <t>Циментен рестриктор</t>
  </si>
  <si>
    <t>Шприц за костен цимент с овална форма на накрайника</t>
  </si>
  <si>
    <t>Тазобедрен спейсър тип "Мюлер"</t>
  </si>
  <si>
    <t>Тазобедрен спейсър тип "Чарнли"</t>
  </si>
  <si>
    <t xml:space="preserve">Тазобедрен спейсър тип "Чарнли"XL </t>
  </si>
  <si>
    <t>Заключваща плака за ключица (клавикула) лява и дясна</t>
  </si>
  <si>
    <t>Заключваща плака за олекранон лява и дясна</t>
  </si>
  <si>
    <t>Анатомична заключваща плака за радиус лява и дясна, 2.4мм</t>
  </si>
  <si>
    <t>Къс хумерален пирон "Телеграф" - включва пирон и 5 бр.заключващи винтове</t>
  </si>
  <si>
    <t>Къс хумерален пирон "Телеграф" - включва пирон и                                 5 бр.заключващи винтове кортикални.</t>
  </si>
  <si>
    <t>Къс хумерален пирон "Телеграф" - включва пирон и                                 5 бр.заключващи винтов спонгиозни.</t>
  </si>
  <si>
    <t>Раменна Аrrow anatomical  протеза  включваща:  безциментно стебло, центрирана или ексцентрична глава.</t>
  </si>
  <si>
    <t xml:space="preserve">Раменна Аrrow anatomical  протеза  включва - безциментно стебло,центрирана или ексчентрична глава и костен цимент.                                                                       </t>
  </si>
  <si>
    <t xml:space="preserve">Раменна Аrrow anatomical  протеза  включва - безциментно стебло,центрирана или ексчентрична глава и костен цимент и сет централайзери и тапи за цементиране и костен цимент.                                                                    </t>
  </si>
  <si>
    <t>Раменна  протеза Arrow Reverse включва безциментно стебло,безциментен гленоид,гленосфера,инсърт и два спонгиозни винта.</t>
  </si>
  <si>
    <t>Раменна  протеза Arrow Reverse включва безциментно стебло,безциментен гленоид,гленосфера,инсърт , два спонгиозни винта , сет централайзери и тапи за цементиране и костен цимент.</t>
  </si>
  <si>
    <t>Раменна  протеза Arrow Reverse включва безциментно стебло,безциментен гленоид,гленосфера,инсърт , два спонгиозни винта и текстилен прикрепващ сет,който включва текстилна диафизарна лента, 3бр.конци с висока якост,полиетиленов инсърт за стеблото и фиксационен винт.</t>
  </si>
  <si>
    <t>Раменна  протеза Arrow Reverse включва безциментно стебло,безциментен гленоид,гленосфера,инсърт , два спонгиозни винта и текстилен прикрепващ сет,който включва текстилна диафизарна лента, 3 бр.конци с висока якост,полиетиленов инсърт за стеблото и фиксационен винт,сет централайзери и тапи за цементиране и костен цимент.</t>
  </si>
  <si>
    <t>Трипътен, следоперативен катетър от мек материал с централен отвор на върхът, предназначен за водач.Латексова сърцевина и твърдо силиконово покритие отвътре и отвън.Луменът на катетъра се поддържа от пластмасова спирала в латексовата сърцевина.Тип на катетъра "Nelaton".Размери на катетъра 18 Ch., 20 Ch., 22 Ch. и 24 Ch.Дължина на катетъра 40 см.Размер на балона от 30 мл. до 80 мл. в зависимост от размера на катетъра.</t>
  </si>
  <si>
    <t>Трипътен, следоперативен катетър от мек материал.Латексова сърцевина и твърдо силиконово покритие отвътре и отвън.Луменът на катетъра се поддържа от пластмасова спирала в латексовата сърцевина.Тип на катетъра "Дюфор".Размери на катетъра 20 Ch., 22 Ch. .Дължина на катетъра 40 см.Размер на балона от 30 мл. до 80 мл. в зависимост от размера на катетъра.</t>
  </si>
  <si>
    <t>Двупътен МЕК силиконов катетър.Престой в организма до 3 месеца.Опаковката съдържа 1 бр. Катетър и 1 бр. Тапа. Размери на катетъра 16 СН, 18 Ch., 20 Ch., 22 Ch. и 24 Ch</t>
  </si>
  <si>
    <t>Уретерален стент без водач/1 месец/</t>
  </si>
  <si>
    <t>Уретерален стент с водач/1 месец/</t>
  </si>
  <si>
    <t>Нефростомен дрен. Катетър 10.5Fr/28cm</t>
  </si>
  <si>
    <t>Нефростомен дрен. Катетър 8Fr/34cm</t>
  </si>
  <si>
    <t>20.40</t>
  </si>
  <si>
    <t>36.00</t>
  </si>
  <si>
    <t>45.00</t>
  </si>
  <si>
    <t>63.00</t>
  </si>
  <si>
    <t>55.80</t>
  </si>
  <si>
    <t>USOVISION-GERMANY</t>
  </si>
  <si>
    <t>GRYPHON – РЕЗОРБИРУЕМ
3mm</t>
  </si>
  <si>
    <t>Крос пин сет за въстановяване на ПКВ Rigidfix® Femoral ST, Rigidfix® Femoral BT</t>
  </si>
  <si>
    <t>Сет за въстановяване на ПКВ RIGIDLOOP™Adjustable</t>
  </si>
  <si>
    <t>Интерферентен резорбируем винт за въстановяване на ПКВ</t>
  </si>
  <si>
    <t>Eлектроди с променлива радиочестотна характеристика</t>
  </si>
  <si>
    <t>Фаркол АД</t>
  </si>
  <si>
    <t>Тибиален пирон титаниев с разширени индикации анатомично контуриран</t>
  </si>
  <si>
    <t>Проксимален фемурален пирон дълъг</t>
  </si>
  <si>
    <t>Заключваща плака за дистален радиус воларна</t>
  </si>
  <si>
    <t>Заключваща плака за дистален радиус дорзална</t>
  </si>
  <si>
    <t>1/3 Тубуларна плака</t>
  </si>
  <si>
    <t>LCP 1/3 Тубуларна плака</t>
  </si>
  <si>
    <t>Рекунструктивна плака 3,5</t>
  </si>
  <si>
    <t>LCP Права плака 3,5</t>
  </si>
  <si>
    <t>Титаниве винт тип "Хърбърт" 1,5мм</t>
  </si>
  <si>
    <t>Мини плака</t>
  </si>
  <si>
    <t>Артродезен пирон за глезен</t>
  </si>
  <si>
    <t>Канюлиран винт 4,5мм</t>
  </si>
  <si>
    <t>Канюлиран винт 6,5мм</t>
  </si>
  <si>
    <t>LISS плака за дистално бедро</t>
  </si>
  <si>
    <t>LISS плака за латерална проксимална тибия</t>
  </si>
  <si>
    <t xml:space="preserve">Лапароскопска дръжка </t>
  </si>
  <si>
    <t>Ултра -Сижън</t>
  </si>
  <si>
    <t>Биохимия:Gl, Crea,UA, ALAT, ASAT, LAP, GGTP, CK, AP, alphaAmylasa, TP, Alb, Tbill, Ca2+, PO4, K+, Na+, Cl-, Fe, IBC, Chollesterol, APTT,HDL choll, CRP- за всеки показател</t>
  </si>
  <si>
    <t>Поставяне на уретрален катетър</t>
  </si>
  <si>
    <t>Лазерно влакно</t>
  </si>
  <si>
    <t>Отсъпка за лазерно влакно,съгл.Протокол на ОС</t>
  </si>
  <si>
    <t>Уретероскоп OT U - 100 флексибилен</t>
  </si>
  <si>
    <t>Отсъпка за Уретероскоп OT U - 100 флексибилен ,съгл.Протокол на ОС</t>
  </si>
  <si>
    <t>OTU Medical</t>
  </si>
  <si>
    <t>Такса ползване Ултразвуков /УЗ/ нож</t>
  </si>
  <si>
    <t>ОРТОПЕДИЧЕН ЦИМЕНТ</t>
  </si>
  <si>
    <t>ПЛАКА ЗА DHS ; DCS</t>
  </si>
  <si>
    <t>Лапароскопски сет за жлъчка</t>
  </si>
  <si>
    <t>Лапароскопски сет за херния</t>
  </si>
  <si>
    <t>Лапароскопски клипси L/XL</t>
  </si>
  <si>
    <t>Херниално полипропиленово платно  6/11</t>
  </si>
  <si>
    <t xml:space="preserve">Херниално полиппропиленово платно   15 /15 </t>
  </si>
  <si>
    <t>Троакари за еднократна употреба с прозрачна  канюла, с автоматично защитено линейно острие, с клапа за задържане на газ, 5мм диаметър; 100мм гладка канюла</t>
  </si>
  <si>
    <t>Троакар за еднократна употреба с автоматично защитено  острие с два режещи ръба, с 2 клапи за задържане на газ, с конвертор, отделящ се с винт, за работа с инструменти от 5 до 12 мм диаметър, 100 мм канюла</t>
  </si>
  <si>
    <t>PСР</t>
  </si>
  <si>
    <t xml:space="preserve">1/3 тубуларна плака - незаключваща ф 3.5- МЕДИЦИНСКА СТОМАНА </t>
  </si>
  <si>
    <t xml:space="preserve"> 1/3 тубуларна плака - незаключваща ф 3.5- ТИТАНИЕВА СПЛАВ </t>
  </si>
  <si>
    <t xml:space="preserve"> 1/3 тубуларна плака - заключваща ф 3.5- МЕДИЦИНСКА СТОМАНА</t>
  </si>
  <si>
    <t xml:space="preserve"> 1/3 тубуларна плака - заключваща ф 3.5- ТИТАНИЕВА СПЛАВ </t>
  </si>
  <si>
    <t>Незаклющваща реконструктивна плака - извита  ф 3.5-МЕД. СТОМАН</t>
  </si>
  <si>
    <t xml:space="preserve"> Незаклющваща реконструктивна плака - извита  ф 3.5- ТИТА. СПЛАВ</t>
  </si>
  <si>
    <t>Заключваща стандартна реконструктивна плака ф 3.5-МЕД. СТОМАН</t>
  </si>
  <si>
    <t>Заключваща стандартна реконструктивна плака ф 3.5- ТИТА. СПЛАВ</t>
  </si>
  <si>
    <t>Заключваща плака за проксимален хумерус 3.5- МЕД. СТОМАН</t>
  </si>
  <si>
    <t xml:space="preserve"> Заключваща плака за проксимален хумерус 3.5- ТИТА. СПЛАВ</t>
  </si>
  <si>
    <t xml:space="preserve"> Заключваща DCP плака ф 3.5- МЕДИЦИНСКА СТОМАНА</t>
  </si>
  <si>
    <t xml:space="preserve"> Заключваща DCP плака ф 3.5-  ТИТАНИЕВА СПЛАВ </t>
  </si>
  <si>
    <t xml:space="preserve"> Заключваща плака  Calcaneus  лява и дясна ф 3.5- МЕД. СТОМАН</t>
  </si>
  <si>
    <t xml:space="preserve"> Заключваща плака  Calcaneus  лява и дясна ф 3.5- ТИТА. СПЛАВ</t>
  </si>
  <si>
    <t xml:space="preserve"> Заклюваща плака  Clavicle лява и дясна ф 3.5- МЕД. СТОМАН</t>
  </si>
  <si>
    <t xml:space="preserve"> Заклюваща плака  Clavicle лява и дясна ф 3.5- ТИТА. СПЛАВ</t>
  </si>
  <si>
    <t xml:space="preserve"> Заклюваща плака Olecranon лява и дясна ф 3.5- МЕД. СТОМАН</t>
  </si>
  <si>
    <t xml:space="preserve"> Заклюваща плака Olecranon лява и дясна ф 3.5- ТИТА. СПЛАВ</t>
  </si>
  <si>
    <t>Заклюваща плака за дистален фемур - лява и дясна - ф 4.5 / 5- МЕД. СТОМАН</t>
  </si>
  <si>
    <t>Заклюваща плака за дистален фемур - лява и дясна - ф 4.5 / 5-  ТИТА. СПЛАВ</t>
  </si>
  <si>
    <t>Заклюваща плака за дистална тибия ф 3.5 - лява и дясна-  МЕД. СТОМАН</t>
  </si>
  <si>
    <t>Заклюваща плака за дистална тибия ф 3.5 - лява и дясна-  ТИТА. СПЛАВ</t>
  </si>
  <si>
    <t>Заключваща плака за проксимална латерална тибия ф 4.5 / 5 - МЕД. СТОМАН</t>
  </si>
  <si>
    <t>Заключваща плака за проксимална латерална тибия ф 4.5 / 5 - ТИТА. СПЛАВ</t>
  </si>
  <si>
    <t>Заключващи мини плаки титаниеви- ТИТА. СПЛАВ</t>
  </si>
  <si>
    <t>Заключващи анатомично извита плака за радиус - ТИТА. СПЛАВ</t>
  </si>
  <si>
    <t xml:space="preserve"> Остоесинтезен титаниев еластичен пирон</t>
  </si>
  <si>
    <t>Хумерален титаниев  пирон, къс - ляв и десен</t>
  </si>
  <si>
    <t>Дълъг хумерален титаниев неканюлиран пирон</t>
  </si>
  <si>
    <t xml:space="preserve"> Остоесинтезен  тибиален интрамедуларен титаниев пирон  </t>
  </si>
  <si>
    <t xml:space="preserve"> Феморален интрамедуларен застопоряващ канюлиран пирон - Титаниев</t>
  </si>
  <si>
    <t>ПИРОН ЗА ПЕТА</t>
  </si>
  <si>
    <t>КОСТНИ ЗАМЕСТИТЕЛИ</t>
  </si>
  <si>
    <t>Glassbone Гранули</t>
  </si>
  <si>
    <t>GB05.1/05-U</t>
  </si>
  <si>
    <t>GB05.1/1-U</t>
  </si>
  <si>
    <t>GB05.1/5</t>
  </si>
  <si>
    <t>GB1.3/1-U</t>
  </si>
  <si>
    <t>GB1.3/5</t>
  </si>
  <si>
    <t>GB1.3/10</t>
  </si>
  <si>
    <t>GB1.3/16</t>
  </si>
  <si>
    <t>РЕФ.Номер</t>
  </si>
  <si>
    <t>Glassbone инжекционна паста</t>
  </si>
  <si>
    <t>GB-IP1.0</t>
  </si>
  <si>
    <t>GB-IP2.5</t>
  </si>
  <si>
    <t>GB-IP5.0</t>
  </si>
  <si>
    <t>GB-IP10*</t>
  </si>
  <si>
    <t>ОРТОПЕДИЧЕН ЦИМЕНТ 40g, СТАНДАРТЕН ВИСКОЗИТЕТ - G140</t>
  </si>
  <si>
    <t>ОРТОПЕДИЧЕН ЦИМЕНТ 40g, НИСЪК ВИСКОЗИТЕТ - G340</t>
  </si>
  <si>
    <t>ОРТОПЕДИЧЕН ЦИМЕНТ 40g + GENTAMICIN, НИСЪК ВИСКОЗИТЕТ - G3A40</t>
  </si>
  <si>
    <t>ортомед трей</t>
  </si>
  <si>
    <t xml:space="preserve">                                                                                                            </t>
  </si>
  <si>
    <t>Отсъпка за избор на лекар ,съгл.Протокол на ОС</t>
  </si>
  <si>
    <t>Отсъпка за избор на екип съгл.Протокол на ОС</t>
  </si>
  <si>
    <t>стара  страница свършва</t>
  </si>
  <si>
    <t>⌀ 2,0-6,0 locking cortical screw</t>
  </si>
  <si>
    <t>⌀ 2,0-6,5  cortical screw</t>
  </si>
  <si>
    <t>ELASTIC NAIL</t>
  </si>
  <si>
    <t>SUPRABONE 1CC</t>
  </si>
  <si>
    <t>SUPRABONE 5CC</t>
  </si>
  <si>
    <t>SUPRABONE 10CC</t>
  </si>
  <si>
    <t>SUPRABONE GRANUL 15CC</t>
  </si>
  <si>
    <t>SUPRABONE GRANUL 30CC</t>
  </si>
  <si>
    <t>Синтетична резорбируема дура  - ReDura RDS 3</t>
  </si>
  <si>
    <t>Синтетична резорбируема дура  - ReDura RDS 4</t>
  </si>
  <si>
    <t>Синтетична резорбируема дура  - ReDura RDS 5</t>
  </si>
  <si>
    <t>Синтетична резорбируема дура  - ReDura RDS 6</t>
  </si>
  <si>
    <t>Синтетична резорбируема дура  - ReDura RDS 7</t>
  </si>
  <si>
    <t>Синтетична резорбируема дура  - ReDura RDS 8</t>
  </si>
  <si>
    <t>Global Medical</t>
  </si>
  <si>
    <t xml:space="preserve">Титаниев аневризмален клип </t>
  </si>
  <si>
    <t>Антиадхезионен гел 1.5 мл</t>
  </si>
  <si>
    <t>Антиадхезионен гел 3 мл</t>
  </si>
  <si>
    <t>Антиадхезионен гел 5 мл</t>
  </si>
  <si>
    <t>Мрежа за краниопластика - 4 винта</t>
  </si>
  <si>
    <t>Мрежа за краниопластика - 8 винта</t>
  </si>
  <si>
    <t>Мрежа за краниопластика - 10 винта 10/15</t>
  </si>
  <si>
    <t>Мрежа за краниопластика - 10 винта 15/15</t>
  </si>
  <si>
    <t>Комплект 2 броя КАЛВАРИУМ ПЛАКА 6 ОТВОРА</t>
  </si>
  <si>
    <t>Комплект 3 броя КАЛВАРИУМ ПЛАКА 6 ОТВОРА</t>
  </si>
  <si>
    <t>Предна шийна стабилизация РЕЕК кейдж</t>
  </si>
  <si>
    <t>Предна шийна стабилизация РЕЕК кейдж с вградена плака</t>
  </si>
  <si>
    <t>Шийна плака TRYPTIK 2 C-plate</t>
  </si>
  <si>
    <t>Шиeн кейдж  TRYPTIK  CА-и Шийна плака TRYPTIK 2 C-plate</t>
  </si>
  <si>
    <t>Шиeн кейдж  със заместител  TRYPTIK 2 C-plate+</t>
  </si>
  <si>
    <t>Външен вентрикуларен дренаж с дренажна торба 700мл</t>
  </si>
  <si>
    <t>Клапа за хидроцефалия с фиксирано налягане</t>
  </si>
  <si>
    <t>Система за вертебропластика + костен цимент с 2 канюли</t>
  </si>
  <si>
    <t>Система за кифопластика + костен цимент с 1 балон катетър</t>
  </si>
  <si>
    <t xml:space="preserve"> костен цимент за кифо и вертебропластика с удължено време за работа</t>
  </si>
  <si>
    <t>Система за торако лумбална стабилизация ROMEO 2 къса, 4 винта</t>
  </si>
  <si>
    <t>Система за торако лумбална стабилизация ROMEO 2 средна, 6 винта</t>
  </si>
  <si>
    <t>Система за торако лумбална стабилизация ROMEO 2 средна, 8 винта</t>
  </si>
  <si>
    <t>Система за торако лумбална стабилизация ROMEO 2 дълга, 10 винта</t>
  </si>
  <si>
    <t>Система за торако лумбална стабилизация ROMEO 2 дълга, 12 винта</t>
  </si>
  <si>
    <t>Конектори за транспедикуларна стабилизация - прав,многоъгълен</t>
  </si>
  <si>
    <t>Игла за вертебропластика BIOPSYBE LL</t>
  </si>
  <si>
    <t>217.2 Оперативни процедури с много голям обем и сложност на таза, тазобедрената и колянната става</t>
  </si>
  <si>
    <t>217.3 Оперативни процедури при множествени счупвания и/или луксации на таза, горни и долни крайници</t>
  </si>
  <si>
    <t>218 Оперативни процедури с алопластика на тазобедрена и колянна става</t>
  </si>
  <si>
    <t xml:space="preserve">TАЗОБ-А ЕНДОП-А SPS HA, BIOLOX DELTA, APRIL POLY, INLOCK CROSSLINKED   </t>
  </si>
  <si>
    <t xml:space="preserve">TАЗОБ-А ЕНДОП-А SPS HA, METAL HEAD, APRIL POLY, INLOCK CROSSLINKED  </t>
  </si>
  <si>
    <t>TАЗОБ-А ЕНДОП-А STEMSYS Ц-НО, METAL HEAD, SUNFIT, CI</t>
  </si>
  <si>
    <t>TАЗОБ-А ЕНДОП-А STEMSYS БЕЗЦ-НО, METAL HEAD, SUNFIT, CI</t>
  </si>
  <si>
    <t xml:space="preserve">TАЗОБ-А ЕНДОП-А STEMSYS БЕЗЦ-НО, BIOLOX DELTA, APRIL POLY, INLOCK CROSSLINKED  </t>
  </si>
  <si>
    <t xml:space="preserve">TАЗОБ-А ЕНДОП-А STEMSYS БЕЗЦ-НО, METAL HEAD, APRIL POLY, INLOCK CROSSLINKED </t>
  </si>
  <si>
    <t>TАЗОБ-А ЕНДОП-А INDIVIDUAL, BIOLOX DELTA, HILOCK LINE, INLOCK CROSSLINK</t>
  </si>
  <si>
    <t>TАЗОБ-А ЕНДОП-А INDIVIDUAL, BIOLOX DELTA, APRIL POLY, INLOCK CROSSLINK</t>
  </si>
  <si>
    <t>TАЗОБ-А ЕНДОП-А INDIVIDUAL, BIOLOX DELTA,  APRIL, BIOLOX DELTA</t>
  </si>
  <si>
    <t>KОЛ-НА ЕНДОП-А ORIGIN</t>
  </si>
  <si>
    <t>KОЛ-НА ЕНДОП-А ORIGIN С СТЕБЛО</t>
  </si>
  <si>
    <t xml:space="preserve">KОЛ-НА ЕНДОП-А ROLFLEX TONIC PS FIX Ц-НА  СЪС СТЕБЛО </t>
  </si>
  <si>
    <t>TАЗОБ-А ЕНДОП-А SPS HA, BIOLOX DELTA, APRIL ,   BIOLOX DELTA INSERT/M05053030000199</t>
  </si>
  <si>
    <t xml:space="preserve">TАЗОБ-А ЕНДОП-А SPS EVO, METAL HEAD, HILOCK LINE, INLOCK CROSSLINKED/M05053030000207  </t>
  </si>
  <si>
    <t>TАЗОБ-А ЕНДОП-А SPS EVO, METAL HEAD, APRIL POLY, INLOCK CROSSLINKED/M05053030000344</t>
  </si>
  <si>
    <t xml:space="preserve">TАЗОБ-А ЕНДОП-А SPS EVO, BIOLOX DELTA, HILOCK LINE, INLOCK CROSSLINKED /M05053030000201  </t>
  </si>
  <si>
    <t xml:space="preserve">TАЗОБ-А ЕНДОП-А SPS EVO, BIOLOX DELTA, APRIL POLY, INLOCK CROSSLINKED/M05053030000340   </t>
  </si>
  <si>
    <t>TАЗОБ-А ЕНДОП-А SPS EVO, BIOLOX DELTA, APRIL ,   BIOLOX DELTA INSERT/M05053030000195</t>
  </si>
  <si>
    <t>TАЗОБ-А ЕНДОП-А STEMSYS БЕЗЦ-НО, BIOLOX DELTA, APRIL, BIOLOX DELTA INSERT/M05053030000272</t>
  </si>
  <si>
    <t>TАЗОБ-А ЕНДОП-А SPS HA, METAL HEAD, SUNFIT, CI/M05053020000072</t>
  </si>
  <si>
    <t>Голям сет за херния</t>
  </si>
  <si>
    <t>Лапароскопски сет с конци</t>
  </si>
  <si>
    <t>Олекотено полипропиленово платно  6/11 см. за херниопластика</t>
  </si>
  <si>
    <t>Олекотено полипропиленово платно  15/10 см. за херниопластика</t>
  </si>
  <si>
    <t>Олекотено полипропиленово платно  15/15 см. за херниопластика</t>
  </si>
  <si>
    <t>Двукомпонентно, триизмерно, монофиламентно полиестерно платно за вентрални хернии с колагенов резорбируем антиадхезивен филм, с големина на порите 3.3х2.3mm, със зелен полиестерен маркер за ориентация на платното и с размери 15х10cm</t>
  </si>
  <si>
    <t>Двукомпонентно, триизмерно, монофиламентно полиестерно платно за вентрални хернии с колагенов резорбируем антиадхезивен филм, с големина на порите 3.3х2.3mm, със зелен полиестерен маркер за ориентация на платното и с размери 20х15cm.</t>
  </si>
  <si>
    <t>Двукомпонентно, триизмерно, монофиламентно полиестерно платно за вентрални хернии с колагенов резорбируем антиадхезивен филм, с големина на порите 3.3х2.3mm, със зелен полиестерен маркер за ориентация на платното и с размери 30х20cm.</t>
  </si>
  <si>
    <t>Самозалепващо се полурезорбируемо платно за херниопластика, от монофиламентен полиестер, и полимер на млечната киселна, с размери 15Х09 СМ</t>
  </si>
  <si>
    <t>Самозалепващо се полурезорбируемо платно за херниопластика, от монофиламентен полиестер, и полимер на млечната киселна, с размери 15Х15 СМ</t>
  </si>
  <si>
    <t>Система за затваряне на тъкани със спираловидно поставени кукички по дължината на конеца за шев без възел с бримка на единия край, среден период на резорбция,  изработен от гликолид, диоксанон и и триметиленкарбонат .Пълна резорбция на 90-ят ден 3/0,23 cm,1/2 кръг 17 mm обла игла</t>
  </si>
  <si>
    <t>Система за затваряне на тъкани със спираловидно поставени кукички по дължината на конеца за шев без възел с бримка на единия край, среден период на резорбция,  изработен от гликолид, диоксанон и и триметиленкарбонат .Пълна резорбция на 90-ят ден 3/0, 23см, 1/2, 17мм,неоцветени</t>
  </si>
  <si>
    <t>Система за затваряне на тъкани със спираловидно поставени кукички по дължината на конеца за шев без възел с бримка на единия край, среден период на резорбция,  изработен от гликолид, диоксанон и и триметиленкарбонат .Пълна резорбция на 90-ят ден 3/0, 23см, 1/2, 26мм,неоцветени</t>
  </si>
  <si>
    <t>Система за затваряне на тъкани със спираловидно поставени кукички по дължината на конеца за шев без възел с бримка на единия край, среден период на резорбция,  изработен от гликолид, диоксанон и и триметиленкарбонат .Пълна резорбция на 90-ят ден 3/0, 23см, 5/8, 27мм</t>
  </si>
  <si>
    <t>Система за затваряне на тъкани със спираловидно поставени кукички по дължината на конеца за шев без възел с бримка на единия край, среден период на резорбция,  изработен от гликолид, диоксанон и и триметиленкарбонат .Пълна резорбция на 90-ят ден 3/0, 15см, 5/8, 27мм</t>
  </si>
  <si>
    <t>Система за затваряне на тъкани със спираловидно поставени кукички по дължината на конеца за шев без възел с бримка на единия край, среден период на резорбция,  изработен от гликолид, диоксанон и и триметиленкарбонат .Пълна резорбция на 90-ят ден 2/0, 15см, 1/2, 27мм</t>
  </si>
  <si>
    <t xml:space="preserve">Циркулярен стаплер за еднократна употреба с DST технология , сгъваща се глава, правоъгълно сечение на скобите 25мм диаметър на главата </t>
  </si>
  <si>
    <t xml:space="preserve">Циркулярен стаплер за еднократна употреба с DST технология , сгъваща се глава, правоъгълно сечение на скобите 28мм диаметър на главата </t>
  </si>
  <si>
    <t xml:space="preserve">Циркулярен стаплер за еднократна употреба с DST технология , сгъваща се глава, правоъгълно сечение на скобите 31мм диаметър на главата </t>
  </si>
  <si>
    <t xml:space="preserve">Универсален ендоскопски ушивател, за едновременно налагане на два тройни шева и разрязване помежду, за различни по дължина пълнители - 30, 45 и 60мм,  артикулация на главата в 11 позиции и ротация на ствола до 360 градуса, за лапароскопска хирургия </t>
  </si>
  <si>
    <t>Пълнители за универсален ендоскопски ушивател,  с два тройни реда различни по височина скоби- 3mm; 3,5mm;4mm от титан с вграден нож в пълнителя, универсални, 60мм шев</t>
  </si>
  <si>
    <t>Механични ушиватели за еднократна употреба за едновременно ушиване и разрязване, с правоъгълно сечение на скобите и дизайн на наковалнята за насочването им в една равнина, 4,8мм височина на скобите, 60мм дължина на шева с възможност за презареждане с пълнители с различна височина на скобите</t>
  </si>
  <si>
    <t>Пълнители за механични ушиватели за еднократна употреба за едновременно ушиване и разрязване, с правоъгълно сечение на скобите и дизайн на наковалнята за насочването им в една равнина, с вграден нож, 4,8 мм височина на скобите, 60мм дължина на шева</t>
  </si>
  <si>
    <t>Механични ушиватели за еднократна употреба за едновременно ушиване и разрязване, с правоъгълно сечение на скобите и дизайн на наковалнята за насочването им в една равнина, 4,8мм височина на скобите, 80мм дължина на шева с възможност за презареждане с пълнители с различна височина на скобите</t>
  </si>
  <si>
    <t>Пълнители за механични ушиватели за еднократна употреба за едновременно ушиване и разрязване, с правоъгълно сечение на скобите и дизайн на наковалнята за насочването им в една равнина, с вграден нож, 4,8 мм височина на скобите, 80мм дължина на шева</t>
  </si>
  <si>
    <t>Механичен ушивател( Г-образен ушивател) за еднократна употреба за налагане на двоен линеен шеф,с правоъгълно сечение на скобите,3.5мм височина на скобите,45мм дължина на шева с възможност за презареждане с пълнители с различна височина</t>
  </si>
  <si>
    <t>Механичен ушивател ( Г-образен ушивател) за еднократна употреба за налагане на двоен линеен шеф,с правоъгълно сечение на скобите,4.8мм височина на скобите,45мм дължина на шева с възможност за презареждане с пълнители с различна височина</t>
  </si>
  <si>
    <t>Механичен ушивател ( Г-образен ушивател) за еднократна употреба за налагане на двоен линеен шеф,с правоъгълно сечение на скобите,3.5мм височина на скобите,60мм дължина на шева с възможност за презареждане с пълнители с различна височина</t>
  </si>
  <si>
    <t>Механичен ушивател ( Г-образен ушивател) за еднократна употреба за налагане на двоен линеен шеф,с правоъгълно сечение на скобите,4.8мм височина на скобите,60мм дължина на шева с възможност за презареждане с пълнители с различна височина</t>
  </si>
  <si>
    <t>Пълнител за механичен ушивател ( Г-образен ушивател) ,с правоъгълно сечение на скобите,3.5мм височина на скобите,45мм дължина на шева</t>
  </si>
  <si>
    <t>Пълнител за механичен ушивател  ( Г-образен ушивател),с правоъгълно сечение на скобите,4.8мм височина на скобите,45мм дължина на шева</t>
  </si>
  <si>
    <t>Пълнител за механичен ушивател  ( Г-образен ушивател),с правоъгълно сечение на скобите,3.5мм височина на скобите,60мм дължина на шева</t>
  </si>
  <si>
    <t>Пълнител за механичен ушивател  ( Г-образен ушивател),с правоъгълно сечение на скобите,4.8мм височина на скобите,60мм дължина на шева</t>
  </si>
  <si>
    <t>Мултиклипапликатор за лапароскопска хирургия, 10мм диаметър, 9мм дължина на клипса, с прозрачен, ротиращ се на 360 градуса ствол, 20 титанови клипси и индикатор за броя на оставащите клипси, 15 градуса наклон на челюстите</t>
  </si>
  <si>
    <t>.</t>
  </si>
  <si>
    <t>Управител</t>
  </si>
  <si>
    <t>Алдамед ООД</t>
  </si>
  <si>
    <t>Утвърден ценоразпис на всички предоставяни медицински и други услуги  04.11.2024</t>
  </si>
  <si>
    <t>Цена в евро</t>
  </si>
  <si>
    <t>69.1 Високоспециализирани интервенционални процедури при заболявания на гастроинтестиналния тракт за лица над 18 год.възраст</t>
  </si>
  <si>
    <t>74.1 Диагностика и лечение на заболявания на хепатобилиарната система, панкреаса и перитонеума за лица над 18 год.възраст</t>
  </si>
  <si>
    <t xml:space="preserve">75.1 Диагностика и лечение на декомпенсирани чернодробни заболявания(цироза) за лица над 18 год.възраст </t>
  </si>
  <si>
    <t>76.1 Диагностика и лечение на хронични чернодробни заболявания за лица над 18 год.възраст</t>
  </si>
  <si>
    <t>Херниално платно PARIETENE 15x15 monofilament</t>
  </si>
  <si>
    <t>Херниално платно PARIETENE 11x6 monofilament</t>
  </si>
  <si>
    <t>Д-р Чавдар Атанасов Добрев</t>
  </si>
  <si>
    <t>HA coated Schanz Screw</t>
  </si>
  <si>
    <t>⌀ 6-5 см Schanz  Screw</t>
  </si>
  <si>
    <t>FASTIN Титаниев 5mm</t>
  </si>
  <si>
    <t>HEALIX Титаниев 4,5mm, 5,5mm, 6,5mm</t>
  </si>
  <si>
    <t>HEALIX Резорбируем 4,5mm, 5,5mm, 6,5mm</t>
  </si>
  <si>
    <t>MICHRO Anchor – ТИТАНИЕВ
1,3mm</t>
  </si>
  <si>
    <t>Заключваща плака за проксимален хумерус 3,5 Philos</t>
  </si>
  <si>
    <t>Цена заплащана от:</t>
  </si>
  <si>
    <t>Цена в лв.</t>
  </si>
  <si>
    <t>Айф фарма</t>
  </si>
  <si>
    <t>Доставчик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</si>
</sst>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лв.&quot;_-;\-* #,##0.00\ &quot;лв.&quot;_-;_-* &quot;-&quot;??\ &quot;лв.&quot;_-;_-@_-"/>
    <numFmt numFmtId="164" formatCode="#,##0.00;[Red]#,##0.00"/>
    <numFmt numFmtId="165" formatCode="#,##0.00_ ;\-#,##0.00\ "/>
  </numFmts>
  <fonts count="21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sz val="11"/>
      <color indexed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i/>
      <sz val="14"/>
      <color theme="0" tint="-0.499984740745262"/>
      <name val="Times New Roman"/>
      <family val="1"/>
      <charset val="204"/>
    </font>
    <font>
      <i/>
      <sz val="14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i/>
      <sz val="14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8"/>
      </patternFill>
    </fill>
    <fill>
      <patternFill patternType="solid">
        <fgColor rgb="FF92D050"/>
        <bgColor indexed="64"/>
      </patternFill>
    </fill>
  </fills>
  <borders count="21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5" fillId="0" borderId="0" applyNumberFormat="0" applyFill="0" applyBorder="0" applyAlignment="0" applyProtection="0"/>
    <xf numFmtId="0" fontId="7" fillId="0" borderId="0"/>
    <xf numFmtId="0" fontId="8" fillId="0" borderId="0"/>
    <xf numFmtId="0" fontId="9" fillId="0" borderId="0"/>
    <xf numFmtId="44" fontId="7" fillId="0" borderId="0" applyFont="0" applyFill="0" applyBorder="0" applyAlignment="0" applyProtection="0"/>
    <xf numFmtId="0" fontId="10" fillId="0" borderId="0"/>
    <xf numFmtId="0" fontId="7" fillId="0" borderId="0">
      <alignment vertical="top"/>
    </xf>
    <xf numFmtId="0" fontId="11" fillId="0" borderId="0"/>
    <xf numFmtId="0" fontId="7" fillId="0" borderId="0"/>
    <xf numFmtId="0" fontId="12" fillId="0" borderId="0"/>
  </cellStyleXfs>
  <cellXfs count="145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4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8" xfId="0" applyFont="1" applyBorder="1" applyAlignment="1">
      <alignment horizontal="right" vertical="center"/>
    </xf>
    <xf numFmtId="0" fontId="4" fillId="0" borderId="9" xfId="0" applyFont="1" applyBorder="1" applyAlignment="1">
      <alignment horizontal="right" vertical="top"/>
    </xf>
    <xf numFmtId="0" fontId="5" fillId="0" borderId="8" xfId="1" applyBorder="1" applyAlignment="1">
      <alignment horizontal="center" vertical="center"/>
    </xf>
    <xf numFmtId="3" fontId="4" fillId="0" borderId="8" xfId="0" applyNumberFormat="1" applyFont="1" applyBorder="1" applyAlignment="1">
      <alignment horizontal="center" vertical="center"/>
    </xf>
    <xf numFmtId="0" fontId="14" fillId="0" borderId="13" xfId="6" applyFont="1" applyBorder="1" applyAlignment="1">
      <alignment horizontal="left" vertical="center" wrapText="1"/>
    </xf>
    <xf numFmtId="0" fontId="14" fillId="0" borderId="13" xfId="0" applyFont="1" applyBorder="1" applyAlignment="1">
      <alignment horizontal="justify" vertical="center" wrapText="1"/>
    </xf>
    <xf numFmtId="0" fontId="14" fillId="0" borderId="13" xfId="0" applyFont="1" applyBorder="1" applyAlignment="1">
      <alignment horizontal="right"/>
    </xf>
    <xf numFmtId="164" fontId="14" fillId="0" borderId="17" xfId="0" applyNumberFormat="1" applyFont="1" applyBorder="1" applyAlignment="1">
      <alignment horizontal="right" wrapText="1"/>
    </xf>
    <xf numFmtId="164" fontId="15" fillId="0" borderId="13" xfId="0" applyNumberFormat="1" applyFont="1" applyBorder="1" applyAlignment="1">
      <alignment horizontal="right" wrapText="1"/>
    </xf>
    <xf numFmtId="164" fontId="14" fillId="0" borderId="13" xfId="0" applyNumberFormat="1" applyFont="1" applyBorder="1" applyAlignment="1">
      <alignment horizontal="right"/>
    </xf>
    <xf numFmtId="164" fontId="15" fillId="0" borderId="13" xfId="0" applyNumberFormat="1" applyFont="1" applyBorder="1" applyAlignment="1">
      <alignment horizontal="right"/>
    </xf>
    <xf numFmtId="0" fontId="14" fillId="0" borderId="0" xfId="0" applyFont="1" applyAlignment="1">
      <alignment vertical="center"/>
    </xf>
    <xf numFmtId="164" fontId="14" fillId="0" borderId="13" xfId="0" applyNumberFormat="1" applyFont="1" applyBorder="1" applyAlignment="1">
      <alignment horizontal="right" wrapText="1"/>
    </xf>
    <xf numFmtId="164" fontId="14" fillId="2" borderId="13" xfId="0" applyNumberFormat="1" applyFont="1" applyFill="1" applyBorder="1" applyAlignment="1">
      <alignment horizontal="right" wrapText="1"/>
    </xf>
    <xf numFmtId="0" fontId="14" fillId="0" borderId="13" xfId="0" applyFont="1" applyBorder="1" applyAlignment="1">
      <alignment vertical="center" wrapText="1"/>
    </xf>
    <xf numFmtId="0" fontId="14" fillId="2" borderId="0" xfId="0" applyFont="1" applyFill="1" applyAlignment="1">
      <alignment vertical="center"/>
    </xf>
    <xf numFmtId="0" fontId="14" fillId="0" borderId="13" xfId="0" applyFont="1" applyBorder="1" applyAlignment="1">
      <alignment horizontal="justify" vertical="center"/>
    </xf>
    <xf numFmtId="0" fontId="14" fillId="0" borderId="13" xfId="0" applyFont="1" applyBorder="1"/>
    <xf numFmtId="0" fontId="14" fillId="0" borderId="13" xfId="0" applyFont="1" applyBorder="1" applyAlignment="1">
      <alignment vertical="center"/>
    </xf>
    <xf numFmtId="0" fontId="14" fillId="2" borderId="13" xfId="0" applyFont="1" applyFill="1" applyBorder="1" applyAlignment="1">
      <alignment vertical="center" wrapText="1"/>
    </xf>
    <xf numFmtId="49" fontId="14" fillId="0" borderId="13" xfId="0" applyNumberFormat="1" applyFont="1" applyBorder="1" applyAlignment="1">
      <alignment vertical="center" wrapText="1"/>
    </xf>
    <xf numFmtId="49" fontId="14" fillId="0" borderId="13" xfId="0" applyNumberFormat="1" applyFont="1" applyBorder="1" applyAlignment="1">
      <alignment vertical="center"/>
    </xf>
    <xf numFmtId="0" fontId="14" fillId="2" borderId="13" xfId="0" applyFont="1" applyFill="1" applyBorder="1" applyAlignment="1" applyProtection="1">
      <alignment horizontal="left" vertical="top" wrapText="1"/>
    </xf>
    <xf numFmtId="164" fontId="14" fillId="0" borderId="13" xfId="0" applyNumberFormat="1" applyFont="1" applyFill="1" applyBorder="1" applyAlignment="1" applyProtection="1">
      <alignment horizontal="right"/>
    </xf>
    <xf numFmtId="164" fontId="14" fillId="0" borderId="13" xfId="0" applyNumberFormat="1" applyFont="1" applyFill="1" applyBorder="1" applyAlignment="1">
      <alignment horizontal="right"/>
    </xf>
    <xf numFmtId="0" fontId="14" fillId="0" borderId="13" xfId="0" applyFont="1" applyBorder="1" applyAlignment="1"/>
    <xf numFmtId="0" fontId="14" fillId="0" borderId="15" xfId="0" applyFont="1" applyBorder="1"/>
    <xf numFmtId="0" fontId="14" fillId="0" borderId="15" xfId="0" applyFont="1" applyBorder="1" applyAlignment="1">
      <alignment horizontal="right"/>
    </xf>
    <xf numFmtId="164" fontId="14" fillId="0" borderId="16" xfId="0" applyNumberFormat="1" applyFont="1" applyBorder="1" applyAlignment="1">
      <alignment horizontal="right"/>
    </xf>
    <xf numFmtId="164" fontId="14" fillId="0" borderId="15" xfId="0" applyNumberFormat="1" applyFont="1" applyBorder="1" applyAlignment="1">
      <alignment horizontal="right"/>
    </xf>
    <xf numFmtId="0" fontId="14" fillId="0" borderId="14" xfId="0" applyFont="1" applyBorder="1" applyAlignment="1">
      <alignment vertical="center"/>
    </xf>
    <xf numFmtId="0" fontId="14" fillId="0" borderId="14" xfId="0" applyFont="1" applyBorder="1" applyAlignment="1">
      <alignment horizontal="right"/>
    </xf>
    <xf numFmtId="164" fontId="14" fillId="2" borderId="14" xfId="0" applyNumberFormat="1" applyFont="1" applyFill="1" applyBorder="1" applyAlignment="1">
      <alignment horizontal="right"/>
    </xf>
    <xf numFmtId="164" fontId="14" fillId="0" borderId="14" xfId="0" applyNumberFormat="1" applyFont="1" applyBorder="1" applyAlignment="1">
      <alignment horizontal="right"/>
    </xf>
    <xf numFmtId="164" fontId="14" fillId="2" borderId="13" xfId="0" applyNumberFormat="1" applyFont="1" applyFill="1" applyBorder="1" applyAlignment="1">
      <alignment horizontal="right"/>
    </xf>
    <xf numFmtId="0" fontId="14" fillId="2" borderId="13" xfId="4" applyFont="1" applyFill="1" applyBorder="1" applyAlignment="1">
      <alignment vertical="center" wrapText="1"/>
    </xf>
    <xf numFmtId="0" fontId="14" fillId="2" borderId="13" xfId="0" applyFont="1" applyFill="1" applyBorder="1" applyAlignment="1">
      <alignment horizontal="right"/>
    </xf>
    <xf numFmtId="0" fontId="14" fillId="2" borderId="13" xfId="0" applyFont="1" applyFill="1" applyBorder="1" applyAlignment="1"/>
    <xf numFmtId="0" fontId="14" fillId="0" borderId="13" xfId="4" applyFont="1" applyBorder="1" applyAlignment="1">
      <alignment vertical="center" wrapText="1"/>
    </xf>
    <xf numFmtId="0" fontId="14" fillId="0" borderId="15" xfId="0" applyFont="1" applyBorder="1" applyAlignment="1">
      <alignment vertical="center"/>
    </xf>
    <xf numFmtId="0" fontId="14" fillId="2" borderId="13" xfId="0" applyFont="1" applyFill="1" applyBorder="1" applyAlignment="1">
      <alignment vertical="center"/>
    </xf>
    <xf numFmtId="4" fontId="14" fillId="0" borderId="13" xfId="0" applyNumberFormat="1" applyFont="1" applyBorder="1" applyAlignment="1">
      <alignment horizontal="right"/>
    </xf>
    <xf numFmtId="4" fontId="15" fillId="0" borderId="13" xfId="0" applyNumberFormat="1" applyFont="1" applyBorder="1" applyAlignment="1">
      <alignment horizontal="right" wrapText="1"/>
    </xf>
    <xf numFmtId="0" fontId="14" fillId="0" borderId="15" xfId="0" applyFont="1" applyBorder="1" applyAlignment="1">
      <alignment vertical="center" wrapText="1"/>
    </xf>
    <xf numFmtId="0" fontId="14" fillId="0" borderId="13" xfId="6" applyFont="1" applyFill="1" applyBorder="1" applyAlignment="1">
      <alignment horizontal="left" vertical="center" wrapText="1"/>
    </xf>
    <xf numFmtId="49" fontId="14" fillId="0" borderId="13" xfId="6" applyNumberFormat="1" applyFont="1" applyFill="1" applyBorder="1" applyAlignment="1">
      <alignment wrapText="1"/>
    </xf>
    <xf numFmtId="0" fontId="14" fillId="0" borderId="13" xfId="6" applyFont="1" applyBorder="1" applyAlignment="1">
      <alignment wrapText="1"/>
    </xf>
    <xf numFmtId="49" fontId="14" fillId="0" borderId="13" xfId="6" applyNumberFormat="1" applyFont="1" applyBorder="1" applyAlignment="1">
      <alignment wrapText="1"/>
    </xf>
    <xf numFmtId="49" fontId="14" fillId="2" borderId="13" xfId="6" applyNumberFormat="1" applyFont="1" applyFill="1" applyBorder="1" applyAlignment="1">
      <alignment wrapText="1"/>
    </xf>
    <xf numFmtId="0" fontId="14" fillId="2" borderId="13" xfId="7" applyFont="1" applyFill="1" applyBorder="1" applyAlignment="1">
      <alignment horizontal="left" vertical="center" wrapText="1"/>
    </xf>
    <xf numFmtId="0" fontId="14" fillId="0" borderId="13" xfId="0" applyFont="1" applyFill="1" applyBorder="1" applyAlignment="1" applyProtection="1">
      <alignment horizontal="left" vertical="top" wrapText="1"/>
    </xf>
    <xf numFmtId="0" fontId="14" fillId="0" borderId="13" xfId="0" applyFont="1" applyFill="1" applyBorder="1" applyAlignment="1" applyProtection="1">
      <alignment horizontal="left" vertical="center" wrapText="1"/>
    </xf>
    <xf numFmtId="164" fontId="14" fillId="2" borderId="13" xfId="0" applyNumberFormat="1" applyFont="1" applyFill="1" applyBorder="1" applyAlignment="1" applyProtection="1">
      <alignment horizontal="right"/>
    </xf>
    <xf numFmtId="0" fontId="14" fillId="0" borderId="13" xfId="0" applyFont="1" applyFill="1" applyBorder="1" applyAlignment="1">
      <alignment horizontal="left" vertical="top" wrapText="1"/>
    </xf>
    <xf numFmtId="0" fontId="14" fillId="0" borderId="13" xfId="0" applyFont="1" applyFill="1" applyBorder="1" applyAlignment="1">
      <alignment horizontal="left" vertical="center" wrapText="1"/>
    </xf>
    <xf numFmtId="0" fontId="14" fillId="0" borderId="13" xfId="0" applyFont="1" applyFill="1" applyBorder="1" applyAlignment="1">
      <alignment horizontal="left" wrapText="1"/>
    </xf>
    <xf numFmtId="0" fontId="14" fillId="2" borderId="13" xfId="0" applyFont="1" applyFill="1" applyBorder="1" applyAlignment="1">
      <alignment horizontal="left" vertical="top" wrapText="1"/>
    </xf>
    <xf numFmtId="0" fontId="14" fillId="2" borderId="13" xfId="0" applyFont="1" applyFill="1" applyBorder="1" applyAlignment="1">
      <alignment horizontal="left" wrapText="1"/>
    </xf>
    <xf numFmtId="0" fontId="14" fillId="2" borderId="14" xfId="0" applyFont="1" applyFill="1" applyBorder="1" applyAlignment="1">
      <alignment horizontal="left" vertical="top" wrapText="1"/>
    </xf>
    <xf numFmtId="0" fontId="14" fillId="0" borderId="13" xfId="0" applyFont="1" applyBorder="1" applyAlignment="1">
      <alignment horizontal="left"/>
    </xf>
    <xf numFmtId="0" fontId="14" fillId="0" borderId="13" xfId="0" applyFont="1" applyBorder="1" applyAlignment="1">
      <alignment horizontal="left" wrapText="1"/>
    </xf>
    <xf numFmtId="0" fontId="14" fillId="2" borderId="13" xfId="8" applyFont="1" applyFill="1" applyBorder="1" applyAlignment="1">
      <alignment horizontal="left" vertical="center" wrapText="1"/>
    </xf>
    <xf numFmtId="0" fontId="14" fillId="0" borderId="13" xfId="9" applyFont="1" applyFill="1" applyBorder="1" applyAlignment="1">
      <alignment horizontal="left" vertical="center" wrapText="1"/>
    </xf>
    <xf numFmtId="0" fontId="14" fillId="0" borderId="13" xfId="8" applyFont="1" applyFill="1" applyBorder="1" applyAlignment="1">
      <alignment horizontal="left" vertical="center" wrapText="1"/>
    </xf>
    <xf numFmtId="0" fontId="14" fillId="0" borderId="13" xfId="0" applyFont="1" applyFill="1" applyBorder="1" applyAlignment="1">
      <alignment horizontal="left"/>
    </xf>
    <xf numFmtId="0" fontId="14" fillId="0" borderId="13" xfId="0" applyFont="1" applyBorder="1" applyAlignment="1">
      <alignment wrapText="1"/>
    </xf>
    <xf numFmtId="0" fontId="14" fillId="0" borderId="13" xfId="6" applyFont="1" applyBorder="1" applyAlignment="1">
      <alignment vertical="center" wrapText="1"/>
    </xf>
    <xf numFmtId="0" fontId="13" fillId="3" borderId="13" xfId="0" applyFont="1" applyFill="1" applyBorder="1" applyAlignment="1">
      <alignment vertical="center"/>
    </xf>
    <xf numFmtId="0" fontId="13" fillId="3" borderId="13" xfId="0" applyFont="1" applyFill="1" applyBorder="1" applyAlignment="1">
      <alignment horizontal="right"/>
    </xf>
    <xf numFmtId="0" fontId="14" fillId="3" borderId="13" xfId="0" applyFont="1" applyFill="1" applyBorder="1" applyAlignment="1">
      <alignment horizontal="right"/>
    </xf>
    <xf numFmtId="0" fontId="15" fillId="3" borderId="13" xfId="0" applyFont="1" applyFill="1" applyBorder="1" applyAlignment="1">
      <alignment horizontal="right"/>
    </xf>
    <xf numFmtId="4" fontId="14" fillId="3" borderId="13" xfId="0" applyNumberFormat="1" applyFont="1" applyFill="1" applyBorder="1" applyAlignment="1">
      <alignment horizontal="right"/>
    </xf>
    <xf numFmtId="4" fontId="15" fillId="3" borderId="13" xfId="0" applyNumberFormat="1" applyFont="1" applyFill="1" applyBorder="1" applyAlignment="1">
      <alignment horizontal="right"/>
    </xf>
    <xf numFmtId="4" fontId="15" fillId="0" borderId="13" xfId="0" applyNumberFormat="1" applyFont="1" applyBorder="1" applyAlignment="1">
      <alignment horizontal="right"/>
    </xf>
    <xf numFmtId="0" fontId="14" fillId="0" borderId="13" xfId="0" applyFont="1" applyBorder="1" applyAlignment="1">
      <alignment horizontal="left" vertical="center"/>
    </xf>
    <xf numFmtId="0" fontId="14" fillId="0" borderId="13" xfId="10" applyFont="1" applyBorder="1" applyAlignment="1">
      <alignment horizontal="left" vertical="center" wrapText="1"/>
    </xf>
    <xf numFmtId="164" fontId="14" fillId="4" borderId="13" xfId="0" applyNumberFormat="1" applyFont="1" applyFill="1" applyBorder="1" applyAlignment="1">
      <alignment horizontal="right"/>
    </xf>
    <xf numFmtId="0" fontId="14" fillId="0" borderId="17" xfId="10" applyFont="1" applyBorder="1" applyAlignment="1">
      <alignment horizontal="left" vertical="center" wrapText="1"/>
    </xf>
    <xf numFmtId="164" fontId="14" fillId="4" borderId="13" xfId="0" applyNumberFormat="1" applyFont="1" applyFill="1" applyBorder="1" applyAlignment="1" applyProtection="1">
      <alignment horizontal="right" wrapText="1"/>
    </xf>
    <xf numFmtId="0" fontId="16" fillId="0" borderId="18" xfId="0" applyFont="1" applyBorder="1" applyAlignment="1">
      <alignment wrapText="1"/>
    </xf>
    <xf numFmtId="0" fontId="16" fillId="0" borderId="15" xfId="0" applyFont="1" applyBorder="1" applyAlignment="1">
      <alignment wrapText="1"/>
    </xf>
    <xf numFmtId="0" fontId="16" fillId="0" borderId="13" xfId="0" applyFont="1" applyBorder="1" applyAlignment="1">
      <alignment wrapText="1"/>
    </xf>
    <xf numFmtId="0" fontId="16" fillId="0" borderId="13" xfId="6" applyFont="1" applyBorder="1" applyAlignment="1">
      <alignment vertical="center" wrapText="1"/>
    </xf>
    <xf numFmtId="0" fontId="16" fillId="0" borderId="15" xfId="6" applyFont="1" applyBorder="1" applyAlignment="1">
      <alignment vertical="center" wrapText="1"/>
    </xf>
    <xf numFmtId="164" fontId="14" fillId="2" borderId="15" xfId="0" applyNumberFormat="1" applyFont="1" applyFill="1" applyBorder="1" applyAlignment="1">
      <alignment horizontal="right"/>
    </xf>
    <xf numFmtId="0" fontId="14" fillId="0" borderId="13" xfId="3" applyFont="1" applyBorder="1" applyAlignment="1">
      <alignment wrapText="1"/>
    </xf>
    <xf numFmtId="0" fontId="14" fillId="0" borderId="0" xfId="0" applyFont="1" applyAlignment="1">
      <alignment vertical="center" wrapText="1"/>
    </xf>
    <xf numFmtId="0" fontId="18" fillId="0" borderId="0" xfId="0" applyFont="1" applyAlignment="1">
      <alignment horizontal="right" vertical="center"/>
    </xf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right" vertical="center"/>
    </xf>
    <xf numFmtId="0" fontId="13" fillId="0" borderId="13" xfId="0" applyFont="1" applyBorder="1" applyAlignment="1">
      <alignment horizontal="center" vertical="center" wrapText="1"/>
    </xf>
    <xf numFmtId="0" fontId="20" fillId="0" borderId="0" xfId="0" applyFont="1" applyAlignment="1">
      <alignment vertical="center" wrapText="1"/>
    </xf>
    <xf numFmtId="0" fontId="14" fillId="0" borderId="13" xfId="0" applyFont="1" applyBorder="1" applyAlignment="1">
      <alignment horizontal="center" vertical="center" wrapText="1"/>
    </xf>
    <xf numFmtId="0" fontId="15" fillId="0" borderId="0" xfId="0" applyFont="1" applyAlignment="1">
      <alignment vertical="center"/>
    </xf>
    <xf numFmtId="0" fontId="14" fillId="2" borderId="0" xfId="0" applyFont="1" applyFill="1" applyAlignment="1">
      <alignment horizontal="left" vertical="center"/>
    </xf>
    <xf numFmtId="0" fontId="14" fillId="2" borderId="13" xfId="0" applyFont="1" applyFill="1" applyBorder="1" applyAlignment="1">
      <alignment horizontal="center" vertical="center" wrapText="1"/>
    </xf>
    <xf numFmtId="0" fontId="14" fillId="0" borderId="0" xfId="0" applyFont="1" applyBorder="1" applyAlignment="1">
      <alignment vertical="center"/>
    </xf>
    <xf numFmtId="0" fontId="14" fillId="2" borderId="0" xfId="0" applyFont="1" applyFill="1" applyBorder="1" applyAlignment="1">
      <alignment vertical="center"/>
    </xf>
    <xf numFmtId="0" fontId="13" fillId="0" borderId="17" xfId="0" applyFont="1" applyBorder="1" applyAlignment="1">
      <alignment horizontal="center" vertical="center" wrapText="1"/>
    </xf>
    <xf numFmtId="0" fontId="14" fillId="5" borderId="13" xfId="0" applyFont="1" applyFill="1" applyBorder="1" applyAlignment="1"/>
    <xf numFmtId="14" fontId="14" fillId="2" borderId="0" xfId="0" applyNumberFormat="1" applyFont="1" applyFill="1" applyAlignment="1">
      <alignment vertical="center"/>
    </xf>
    <xf numFmtId="165" fontId="14" fillId="0" borderId="13" xfId="0" applyNumberFormat="1" applyFont="1" applyBorder="1" applyAlignment="1">
      <alignment horizontal="right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6" fillId="0" borderId="2" xfId="1" applyFont="1" applyBorder="1" applyAlignment="1">
      <alignment horizontal="center" vertical="top"/>
    </xf>
    <xf numFmtId="0" fontId="4" fillId="0" borderId="3" xfId="0" applyFont="1" applyBorder="1" applyAlignment="1">
      <alignment horizontal="center" vertical="top"/>
    </xf>
    <xf numFmtId="0" fontId="4" fillId="0" borderId="4" xfId="0" applyFont="1" applyBorder="1" applyAlignment="1">
      <alignment horizontal="center" vertical="top"/>
    </xf>
    <xf numFmtId="0" fontId="3" fillId="0" borderId="10" xfId="0" applyFont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4" fillId="0" borderId="2" xfId="0" applyFont="1" applyBorder="1" applyAlignment="1">
      <alignment horizontal="center" vertical="top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5" xfId="0" applyFont="1" applyBorder="1" applyAlignment="1">
      <alignment vertical="justify" wrapText="1"/>
    </xf>
    <xf numFmtId="0" fontId="19" fillId="0" borderId="14" xfId="0" applyFont="1" applyBorder="1" applyAlignment="1">
      <alignment vertical="justify" wrapText="1"/>
    </xf>
    <xf numFmtId="0" fontId="13" fillId="0" borderId="19" xfId="0" applyFont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</cellXfs>
  <cellStyles count="11">
    <cellStyle name="Excel Built-in Normal" xfId="6"/>
    <cellStyle name="Hyperlink" xfId="1" builtinId="8"/>
    <cellStyle name="Normal" xfId="0" builtinId="0"/>
    <cellStyle name="Normal 2" xfId="3"/>
    <cellStyle name="Normal 2 4" xfId="10"/>
    <cellStyle name="Normal 3" xfId="4"/>
    <cellStyle name="Normal 4" xfId="2"/>
    <cellStyle name="Normal 6" xfId="9"/>
    <cellStyle name="Normal_Sheet1" xfId="8"/>
    <cellStyle name="Валута 2" xfId="5"/>
    <cellStyle name="Нормален 2" xfId="7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3853793</xdr:colOff>
      <xdr:row>259</xdr:row>
      <xdr:rowOff>76637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4674914" y="6760560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bg-BG" sz="1100"/>
        </a:p>
      </xdr:txBody>
    </xdr:sp>
    <xdr:clientData/>
  </xdr:oneCellAnchor>
  <xdr:oneCellAnchor>
    <xdr:from>
      <xdr:col>1</xdr:col>
      <xdr:colOff>3853793</xdr:colOff>
      <xdr:row>262</xdr:row>
      <xdr:rowOff>76637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4674914" y="6204387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bg-BG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eurohospital.bg@abv.bg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showGridLines="0" tabSelected="1" view="pageBreakPreview" zoomScale="80" zoomScaleNormal="100" zoomScaleSheetLayoutView="80" workbookViewId="0">
      <selection activeCell="A2" sqref="A2:F2"/>
    </sheetView>
  </sheetViews>
  <sheetFormatPr defaultColWidth="9.140625" defaultRowHeight="19.5" customHeight="1" x14ac:dyDescent="0.25"/>
  <cols>
    <col min="1" max="1" width="7.85546875" style="2" customWidth="1"/>
    <col min="2" max="2" width="25.5703125" style="2" customWidth="1"/>
    <col min="3" max="3" width="22.7109375" style="2" customWidth="1"/>
    <col min="4" max="4" width="24.85546875" style="2" customWidth="1"/>
    <col min="5" max="5" width="23.7109375" style="2" customWidth="1"/>
    <col min="6" max="6" width="28.85546875" style="2" customWidth="1"/>
    <col min="7" max="16384" width="9.140625" style="2"/>
  </cols>
  <sheetData>
    <row r="1" spans="1:6" ht="15.6" x14ac:dyDescent="0.3">
      <c r="A1" s="128"/>
      <c r="B1" s="120"/>
      <c r="C1" s="120"/>
      <c r="D1" s="120"/>
      <c r="E1" s="120"/>
      <c r="F1" s="121"/>
    </row>
    <row r="2" spans="1:6" ht="15.75" x14ac:dyDescent="0.25">
      <c r="A2" s="125" t="s">
        <v>115</v>
      </c>
      <c r="B2" s="126"/>
      <c r="C2" s="126"/>
      <c r="D2" s="126"/>
      <c r="E2" s="126"/>
      <c r="F2" s="127"/>
    </row>
    <row r="3" spans="1:6" ht="15.75" x14ac:dyDescent="0.25">
      <c r="A3" s="3" t="s">
        <v>2</v>
      </c>
      <c r="B3" s="8">
        <v>103929677</v>
      </c>
      <c r="C3" s="4" t="s">
        <v>3</v>
      </c>
      <c r="D3" s="8">
        <v>306211021</v>
      </c>
      <c r="E3" s="4" t="s">
        <v>4</v>
      </c>
      <c r="F3" s="7"/>
    </row>
    <row r="4" spans="1:6" ht="15.6" x14ac:dyDescent="0.3">
      <c r="A4" s="129"/>
      <c r="B4" s="130"/>
      <c r="C4" s="130"/>
      <c r="D4" s="130"/>
      <c r="E4" s="130"/>
      <c r="F4" s="131"/>
    </row>
    <row r="5" spans="1:6" ht="15.75" x14ac:dyDescent="0.25">
      <c r="A5" s="125" t="s">
        <v>116</v>
      </c>
      <c r="B5" s="126"/>
      <c r="C5" s="126"/>
      <c r="D5" s="126"/>
      <c r="E5" s="126"/>
      <c r="F5" s="127"/>
    </row>
    <row r="6" spans="1:6" ht="15.75" x14ac:dyDescent="0.25">
      <c r="A6" s="3" t="s">
        <v>5</v>
      </c>
      <c r="B6" s="8" t="s">
        <v>117</v>
      </c>
      <c r="C6" s="4" t="s">
        <v>6</v>
      </c>
      <c r="D6" s="8" t="s">
        <v>117</v>
      </c>
      <c r="E6" s="4" t="s">
        <v>7</v>
      </c>
      <c r="F6" s="7" t="s">
        <v>117</v>
      </c>
    </row>
    <row r="7" spans="1:6" ht="15.75" x14ac:dyDescent="0.25">
      <c r="A7" s="125" t="s">
        <v>9</v>
      </c>
      <c r="B7" s="126"/>
      <c r="C7" s="126"/>
      <c r="D7" s="126"/>
      <c r="E7" s="126"/>
      <c r="F7" s="127"/>
    </row>
    <row r="8" spans="1:6" ht="15.75" x14ac:dyDescent="0.25">
      <c r="A8" s="3" t="s">
        <v>8</v>
      </c>
      <c r="B8" s="9" t="s">
        <v>118</v>
      </c>
      <c r="C8" s="4" t="s">
        <v>11</v>
      </c>
      <c r="D8" s="9" t="s">
        <v>119</v>
      </c>
      <c r="E8" s="4" t="s">
        <v>10</v>
      </c>
      <c r="F8" s="7" t="s">
        <v>120</v>
      </c>
    </row>
    <row r="9" spans="1:6" ht="15.75" x14ac:dyDescent="0.25">
      <c r="A9" s="132" t="s">
        <v>9</v>
      </c>
      <c r="B9" s="133"/>
      <c r="C9" s="133"/>
      <c r="D9" s="133"/>
      <c r="E9" s="133"/>
      <c r="F9" s="134"/>
    </row>
    <row r="10" spans="1:6" ht="15.6" x14ac:dyDescent="0.3">
      <c r="A10" s="129"/>
      <c r="B10" s="130"/>
      <c r="C10" s="130"/>
      <c r="D10" s="130"/>
      <c r="E10" s="130"/>
      <c r="F10" s="131"/>
    </row>
    <row r="11" spans="1:6" ht="15.75" x14ac:dyDescent="0.25">
      <c r="A11" s="125" t="s">
        <v>1051</v>
      </c>
      <c r="B11" s="126"/>
      <c r="C11" s="126"/>
      <c r="D11" s="126"/>
      <c r="E11" s="126"/>
      <c r="F11" s="127"/>
    </row>
    <row r="12" spans="1:6" ht="16.5" thickBot="1" x14ac:dyDescent="0.3">
      <c r="A12" s="5" t="s">
        <v>0</v>
      </c>
      <c r="B12" s="12" t="s">
        <v>121</v>
      </c>
      <c r="C12" s="6" t="s">
        <v>1</v>
      </c>
      <c r="D12" s="13">
        <v>899982777</v>
      </c>
      <c r="E12" s="10"/>
      <c r="F12" s="11"/>
    </row>
    <row r="13" spans="1:6" ht="19.5" customHeight="1" thickBot="1" x14ac:dyDescent="0.35">
      <c r="A13" s="1"/>
    </row>
    <row r="14" spans="1:6" ht="19.5" customHeight="1" x14ac:dyDescent="0.3">
      <c r="A14" s="119"/>
      <c r="B14" s="120"/>
      <c r="C14" s="120"/>
      <c r="D14" s="120"/>
      <c r="E14" s="120"/>
      <c r="F14" s="121"/>
    </row>
    <row r="15" spans="1:6" ht="23.25" customHeight="1" x14ac:dyDescent="0.25">
      <c r="A15" s="122" t="s">
        <v>213</v>
      </c>
      <c r="B15" s="123"/>
      <c r="C15" s="123"/>
      <c r="D15" s="123"/>
      <c r="E15" s="123"/>
      <c r="F15" s="124"/>
    </row>
    <row r="16" spans="1:6" ht="15.6" x14ac:dyDescent="0.3">
      <c r="A16" s="116"/>
      <c r="B16" s="117"/>
      <c r="C16" s="117"/>
      <c r="D16" s="117"/>
      <c r="E16" s="117"/>
      <c r="F16" s="118"/>
    </row>
    <row r="17" spans="1:6" ht="42.75" customHeight="1" x14ac:dyDescent="0.25">
      <c r="A17" s="113" t="s">
        <v>211</v>
      </c>
      <c r="B17" s="114"/>
      <c r="C17" s="114"/>
      <c r="D17" s="114"/>
      <c r="E17" s="114"/>
      <c r="F17" s="115"/>
    </row>
    <row r="18" spans="1:6" ht="59.25" customHeight="1" x14ac:dyDescent="0.3">
      <c r="A18" s="116"/>
      <c r="B18" s="117"/>
      <c r="C18" s="117"/>
      <c r="D18" s="117"/>
      <c r="E18" s="117"/>
      <c r="F18" s="118"/>
    </row>
    <row r="19" spans="1:6" ht="42.75" customHeight="1" x14ac:dyDescent="0.25">
      <c r="A19" s="113" t="s">
        <v>212</v>
      </c>
      <c r="B19" s="114"/>
      <c r="C19" s="114"/>
      <c r="D19" s="114"/>
      <c r="E19" s="114"/>
      <c r="F19" s="115"/>
    </row>
  </sheetData>
  <mergeCells count="14">
    <mergeCell ref="A11:F11"/>
    <mergeCell ref="A1:F1"/>
    <mergeCell ref="A2:F2"/>
    <mergeCell ref="A7:F7"/>
    <mergeCell ref="A4:F4"/>
    <mergeCell ref="A5:F5"/>
    <mergeCell ref="A9:F9"/>
    <mergeCell ref="A10:F10"/>
    <mergeCell ref="A19:F19"/>
    <mergeCell ref="A18:F18"/>
    <mergeCell ref="A14:F14"/>
    <mergeCell ref="A15:F15"/>
    <mergeCell ref="A16:F16"/>
    <mergeCell ref="A17:F17"/>
  </mergeCells>
  <hyperlinks>
    <hyperlink ref="B12" r:id="rId1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76"/>
  <sheetViews>
    <sheetView topLeftCell="B1" zoomScaleNormal="100" zoomScaleSheetLayoutView="100" workbookViewId="0">
      <selection activeCell="F953" sqref="F953:F1072"/>
    </sheetView>
  </sheetViews>
  <sheetFormatPr defaultColWidth="9.140625" defaultRowHeight="18.75" x14ac:dyDescent="0.25"/>
  <cols>
    <col min="1" max="1" width="19.5703125" style="100" customWidth="1"/>
    <col min="2" max="2" width="68.7109375" style="21" customWidth="1"/>
    <col min="3" max="3" width="17.7109375" style="21" customWidth="1"/>
    <col min="4" max="5" width="16.5703125" style="21" customWidth="1"/>
    <col min="6" max="7" width="16.28515625" style="21" customWidth="1"/>
    <col min="8" max="8" width="17.140625" style="21" customWidth="1"/>
    <col min="9" max="9" width="23.5703125" style="21" customWidth="1"/>
    <col min="10" max="10" width="29.42578125" style="21" customWidth="1"/>
    <col min="11" max="11" width="19.85546875" style="21" bestFit="1" customWidth="1"/>
    <col min="12" max="12" width="3.5703125" style="21" customWidth="1"/>
    <col min="13" max="13" width="12.42578125" style="21" customWidth="1"/>
    <col min="14" max="16384" width="9.140625" style="21"/>
  </cols>
  <sheetData>
    <row r="1" spans="1:9" s="96" customFormat="1" ht="50.25" customHeight="1" x14ac:dyDescent="0.25">
      <c r="A1" s="135" t="s">
        <v>1043</v>
      </c>
      <c r="B1" s="135"/>
      <c r="C1" s="135"/>
      <c r="D1" s="135"/>
      <c r="E1" s="135"/>
      <c r="F1" s="135"/>
      <c r="G1" s="135"/>
      <c r="H1" s="135"/>
    </row>
    <row r="2" spans="1:9" ht="49.5" customHeight="1" x14ac:dyDescent="0.25">
      <c r="A2" s="144" t="s">
        <v>115</v>
      </c>
      <c r="B2" s="144"/>
      <c r="C2" s="144"/>
      <c r="D2" s="144"/>
      <c r="E2" s="144"/>
      <c r="F2" s="144"/>
      <c r="G2" s="144"/>
      <c r="H2" s="144"/>
    </row>
    <row r="3" spans="1:9" x14ac:dyDescent="0.25">
      <c r="A3" s="97" t="s">
        <v>2</v>
      </c>
      <c r="B3" s="98">
        <f>InfoHospital!B3</f>
        <v>103929677</v>
      </c>
      <c r="C3" s="99" t="s">
        <v>735</v>
      </c>
      <c r="F3" s="99"/>
      <c r="G3" s="99"/>
      <c r="H3" s="99"/>
    </row>
    <row r="4" spans="1:9" ht="25.5" customHeight="1" x14ac:dyDescent="0.25">
      <c r="B4" s="99"/>
      <c r="C4" s="99"/>
      <c r="F4" s="99"/>
      <c r="G4" s="99"/>
      <c r="H4" s="99"/>
    </row>
    <row r="5" spans="1:9" s="96" customFormat="1" ht="24.75" customHeight="1" x14ac:dyDescent="0.25">
      <c r="A5" s="136" t="s">
        <v>14</v>
      </c>
      <c r="B5" s="138" t="s">
        <v>12</v>
      </c>
      <c r="C5" s="139" t="s">
        <v>16</v>
      </c>
      <c r="D5" s="141" t="s">
        <v>1059</v>
      </c>
      <c r="E5" s="142"/>
      <c r="F5" s="142"/>
      <c r="G5" s="142"/>
      <c r="H5" s="143"/>
      <c r="I5" s="24"/>
    </row>
    <row r="6" spans="1:9" s="102" customFormat="1" ht="51.75" customHeight="1" x14ac:dyDescent="0.25">
      <c r="A6" s="137"/>
      <c r="B6" s="138"/>
      <c r="C6" s="140"/>
      <c r="D6" s="109" t="s">
        <v>1060</v>
      </c>
      <c r="E6" s="101" t="s">
        <v>1044</v>
      </c>
      <c r="F6" s="101" t="s">
        <v>13</v>
      </c>
      <c r="G6" s="101" t="s">
        <v>1044</v>
      </c>
      <c r="H6" s="101" t="s">
        <v>15</v>
      </c>
      <c r="I6" s="101" t="s">
        <v>1062</v>
      </c>
    </row>
    <row r="7" spans="1:9" x14ac:dyDescent="0.3">
      <c r="A7" s="103">
        <v>1</v>
      </c>
      <c r="B7" s="15" t="s">
        <v>17</v>
      </c>
      <c r="C7" s="16">
        <v>1</v>
      </c>
      <c r="D7" s="17">
        <v>120</v>
      </c>
      <c r="E7" s="18">
        <f>D7/1.95583</f>
        <v>61.355025743546221</v>
      </c>
      <c r="F7" s="19">
        <v>0</v>
      </c>
      <c r="G7" s="20">
        <f>F7/1.95583</f>
        <v>0</v>
      </c>
      <c r="H7" s="19">
        <v>0</v>
      </c>
      <c r="I7" s="28"/>
    </row>
    <row r="8" spans="1:9" s="104" customFormat="1" x14ac:dyDescent="0.3">
      <c r="A8" s="103">
        <v>2</v>
      </c>
      <c r="B8" s="15" t="s">
        <v>18</v>
      </c>
      <c r="C8" s="16">
        <v>1</v>
      </c>
      <c r="D8" s="17">
        <v>60</v>
      </c>
      <c r="E8" s="18">
        <f t="shared" ref="E8:E71" si="0">D8/1.95583</f>
        <v>30.677512871773111</v>
      </c>
      <c r="F8" s="19">
        <v>0</v>
      </c>
      <c r="G8" s="20">
        <f t="shared" ref="G8:G71" si="1">F8/1.95583</f>
        <v>0</v>
      </c>
      <c r="H8" s="19">
        <v>0</v>
      </c>
      <c r="I8" s="28"/>
    </row>
    <row r="9" spans="1:9" s="104" customFormat="1" x14ac:dyDescent="0.3">
      <c r="A9" s="103">
        <v>3</v>
      </c>
      <c r="B9" s="15" t="s">
        <v>19</v>
      </c>
      <c r="C9" s="16">
        <v>1</v>
      </c>
      <c r="D9" s="17">
        <v>140</v>
      </c>
      <c r="E9" s="18">
        <f t="shared" si="0"/>
        <v>71.580863367470585</v>
      </c>
      <c r="F9" s="19">
        <v>0</v>
      </c>
      <c r="G9" s="20">
        <f t="shared" si="1"/>
        <v>0</v>
      </c>
      <c r="H9" s="19">
        <v>0</v>
      </c>
      <c r="I9" s="28"/>
    </row>
    <row r="10" spans="1:9" s="104" customFormat="1" x14ac:dyDescent="0.3">
      <c r="A10" s="103">
        <v>4</v>
      </c>
      <c r="B10" s="15" t="s">
        <v>20</v>
      </c>
      <c r="C10" s="16">
        <v>1</v>
      </c>
      <c r="D10" s="22">
        <v>5</v>
      </c>
      <c r="E10" s="18">
        <f t="shared" si="0"/>
        <v>2.5564594059810926</v>
      </c>
      <c r="F10" s="19">
        <v>0</v>
      </c>
      <c r="G10" s="20">
        <f t="shared" si="1"/>
        <v>0</v>
      </c>
      <c r="H10" s="19">
        <v>0</v>
      </c>
      <c r="I10" s="28"/>
    </row>
    <row r="11" spans="1:9" s="104" customFormat="1" x14ac:dyDescent="0.3">
      <c r="A11" s="103">
        <v>5</v>
      </c>
      <c r="B11" s="15" t="s">
        <v>21</v>
      </c>
      <c r="C11" s="16">
        <v>1</v>
      </c>
      <c r="D11" s="22">
        <v>120</v>
      </c>
      <c r="E11" s="18">
        <f t="shared" si="0"/>
        <v>61.355025743546221</v>
      </c>
      <c r="F11" s="19">
        <v>0</v>
      </c>
      <c r="G11" s="20">
        <f t="shared" si="1"/>
        <v>0</v>
      </c>
      <c r="H11" s="19">
        <v>0</v>
      </c>
      <c r="I11" s="28"/>
    </row>
    <row r="12" spans="1:9" s="104" customFormat="1" x14ac:dyDescent="0.3">
      <c r="A12" s="103">
        <v>6</v>
      </c>
      <c r="B12" s="15" t="s">
        <v>22</v>
      </c>
      <c r="C12" s="16">
        <v>1</v>
      </c>
      <c r="D12" s="22">
        <v>30</v>
      </c>
      <c r="E12" s="18">
        <f t="shared" si="0"/>
        <v>15.338756435886555</v>
      </c>
      <c r="F12" s="19">
        <v>0</v>
      </c>
      <c r="G12" s="20">
        <f t="shared" si="1"/>
        <v>0</v>
      </c>
      <c r="H12" s="19">
        <v>0</v>
      </c>
      <c r="I12" s="28"/>
    </row>
    <row r="13" spans="1:9" s="104" customFormat="1" ht="37.5" x14ac:dyDescent="0.3">
      <c r="A13" s="103">
        <v>7</v>
      </c>
      <c r="B13" s="15" t="s">
        <v>23</v>
      </c>
      <c r="C13" s="16">
        <v>1</v>
      </c>
      <c r="D13" s="22">
        <v>120</v>
      </c>
      <c r="E13" s="18">
        <f t="shared" si="0"/>
        <v>61.355025743546221</v>
      </c>
      <c r="F13" s="19">
        <v>0</v>
      </c>
      <c r="G13" s="20">
        <f t="shared" si="1"/>
        <v>0</v>
      </c>
      <c r="H13" s="19">
        <v>0</v>
      </c>
      <c r="I13" s="28"/>
    </row>
    <row r="14" spans="1:9" s="104" customFormat="1" ht="37.5" x14ac:dyDescent="0.3">
      <c r="A14" s="103">
        <v>8</v>
      </c>
      <c r="B14" s="15" t="s">
        <v>24</v>
      </c>
      <c r="C14" s="16">
        <v>1</v>
      </c>
      <c r="D14" s="22">
        <v>60</v>
      </c>
      <c r="E14" s="18">
        <f t="shared" si="0"/>
        <v>30.677512871773111</v>
      </c>
      <c r="F14" s="19">
        <v>0</v>
      </c>
      <c r="G14" s="20">
        <f t="shared" si="1"/>
        <v>0</v>
      </c>
      <c r="H14" s="19">
        <v>0</v>
      </c>
      <c r="I14" s="28"/>
    </row>
    <row r="15" spans="1:9" x14ac:dyDescent="0.3">
      <c r="A15" s="103">
        <v>9</v>
      </c>
      <c r="B15" s="15" t="s">
        <v>25</v>
      </c>
      <c r="C15" s="16">
        <v>1</v>
      </c>
      <c r="D15" s="22">
        <v>150</v>
      </c>
      <c r="E15" s="18">
        <f t="shared" si="0"/>
        <v>76.693782179432773</v>
      </c>
      <c r="F15" s="19">
        <v>0</v>
      </c>
      <c r="G15" s="20">
        <f t="shared" si="1"/>
        <v>0</v>
      </c>
      <c r="H15" s="19">
        <v>0</v>
      </c>
      <c r="I15" s="28"/>
    </row>
    <row r="16" spans="1:9" x14ac:dyDescent="0.3">
      <c r="A16" s="103">
        <v>10</v>
      </c>
      <c r="B16" s="15" t="s">
        <v>26</v>
      </c>
      <c r="C16" s="16">
        <v>1</v>
      </c>
      <c r="D16" s="22">
        <v>30</v>
      </c>
      <c r="E16" s="18">
        <f t="shared" si="0"/>
        <v>15.338756435886555</v>
      </c>
      <c r="F16" s="19">
        <v>0</v>
      </c>
      <c r="G16" s="20">
        <f t="shared" si="1"/>
        <v>0</v>
      </c>
      <c r="H16" s="19">
        <v>0</v>
      </c>
      <c r="I16" s="28"/>
    </row>
    <row r="17" spans="1:9" s="104" customFormat="1" x14ac:dyDescent="0.3">
      <c r="A17" s="103">
        <v>11</v>
      </c>
      <c r="B17" s="15" t="s">
        <v>27</v>
      </c>
      <c r="C17" s="16">
        <v>1</v>
      </c>
      <c r="D17" s="22">
        <v>30</v>
      </c>
      <c r="E17" s="18">
        <f t="shared" si="0"/>
        <v>15.338756435886555</v>
      </c>
      <c r="F17" s="19">
        <v>0</v>
      </c>
      <c r="G17" s="20">
        <f t="shared" si="1"/>
        <v>0</v>
      </c>
      <c r="H17" s="19">
        <v>0</v>
      </c>
      <c r="I17" s="28"/>
    </row>
    <row r="18" spans="1:9" s="104" customFormat="1" x14ac:dyDescent="0.3">
      <c r="A18" s="103">
        <v>12</v>
      </c>
      <c r="B18" s="15" t="s">
        <v>28</v>
      </c>
      <c r="C18" s="16">
        <v>1</v>
      </c>
      <c r="D18" s="22">
        <v>20</v>
      </c>
      <c r="E18" s="18">
        <f t="shared" si="0"/>
        <v>10.22583762392437</v>
      </c>
      <c r="F18" s="19">
        <v>0</v>
      </c>
      <c r="G18" s="20">
        <f t="shared" si="1"/>
        <v>0</v>
      </c>
      <c r="H18" s="19">
        <v>0</v>
      </c>
      <c r="I18" s="28"/>
    </row>
    <row r="19" spans="1:9" s="104" customFormat="1" x14ac:dyDescent="0.3">
      <c r="A19" s="103">
        <v>13</v>
      </c>
      <c r="B19" s="15" t="s">
        <v>29</v>
      </c>
      <c r="C19" s="16">
        <v>1</v>
      </c>
      <c r="D19" s="22">
        <v>30</v>
      </c>
      <c r="E19" s="18">
        <f t="shared" si="0"/>
        <v>15.338756435886555</v>
      </c>
      <c r="F19" s="19">
        <v>0</v>
      </c>
      <c r="G19" s="20">
        <f t="shared" si="1"/>
        <v>0</v>
      </c>
      <c r="H19" s="19">
        <v>0</v>
      </c>
      <c r="I19" s="28"/>
    </row>
    <row r="20" spans="1:9" x14ac:dyDescent="0.3">
      <c r="A20" s="103">
        <v>14</v>
      </c>
      <c r="B20" s="15" t="s">
        <v>30</v>
      </c>
      <c r="C20" s="16">
        <v>1</v>
      </c>
      <c r="D20" s="22">
        <v>10</v>
      </c>
      <c r="E20" s="18">
        <f t="shared" si="0"/>
        <v>5.1129188119621851</v>
      </c>
      <c r="F20" s="19">
        <v>0</v>
      </c>
      <c r="G20" s="20">
        <f t="shared" si="1"/>
        <v>0</v>
      </c>
      <c r="H20" s="19">
        <v>0</v>
      </c>
      <c r="I20" s="28"/>
    </row>
    <row r="21" spans="1:9" x14ac:dyDescent="0.3">
      <c r="A21" s="103">
        <v>15</v>
      </c>
      <c r="B21" s="15" t="s">
        <v>561</v>
      </c>
      <c r="C21" s="16">
        <v>1</v>
      </c>
      <c r="D21" s="22">
        <v>30</v>
      </c>
      <c r="E21" s="18">
        <f t="shared" si="0"/>
        <v>15.338756435886555</v>
      </c>
      <c r="F21" s="19">
        <v>0</v>
      </c>
      <c r="G21" s="20">
        <f t="shared" si="1"/>
        <v>0</v>
      </c>
      <c r="H21" s="19">
        <v>0</v>
      </c>
      <c r="I21" s="28"/>
    </row>
    <row r="22" spans="1:9" x14ac:dyDescent="0.3">
      <c r="A22" s="103">
        <v>16</v>
      </c>
      <c r="B22" s="15" t="s">
        <v>31</v>
      </c>
      <c r="C22" s="16">
        <v>1</v>
      </c>
      <c r="D22" s="23">
        <v>50</v>
      </c>
      <c r="E22" s="18">
        <f t="shared" si="0"/>
        <v>25.564594059810926</v>
      </c>
      <c r="F22" s="19">
        <v>0</v>
      </c>
      <c r="G22" s="20">
        <f t="shared" si="1"/>
        <v>0</v>
      </c>
      <c r="H22" s="19">
        <v>0</v>
      </c>
      <c r="I22" s="28"/>
    </row>
    <row r="23" spans="1:9" x14ac:dyDescent="0.3">
      <c r="A23" s="103">
        <v>17</v>
      </c>
      <c r="B23" s="15" t="s">
        <v>32</v>
      </c>
      <c r="C23" s="16">
        <v>1</v>
      </c>
      <c r="D23" s="22">
        <v>30</v>
      </c>
      <c r="E23" s="18">
        <f t="shared" si="0"/>
        <v>15.338756435886555</v>
      </c>
      <c r="F23" s="19">
        <v>0</v>
      </c>
      <c r="G23" s="20">
        <f t="shared" si="1"/>
        <v>0</v>
      </c>
      <c r="H23" s="19">
        <v>0</v>
      </c>
      <c r="I23" s="28"/>
    </row>
    <row r="24" spans="1:9" x14ac:dyDescent="0.3">
      <c r="A24" s="103">
        <v>18</v>
      </c>
      <c r="B24" s="15" t="s">
        <v>33</v>
      </c>
      <c r="C24" s="16">
        <v>1</v>
      </c>
      <c r="D24" s="22">
        <v>120</v>
      </c>
      <c r="E24" s="18">
        <f t="shared" si="0"/>
        <v>61.355025743546221</v>
      </c>
      <c r="F24" s="19">
        <v>0</v>
      </c>
      <c r="G24" s="20">
        <f t="shared" si="1"/>
        <v>0</v>
      </c>
      <c r="H24" s="19">
        <v>0</v>
      </c>
      <c r="I24" s="28"/>
    </row>
    <row r="25" spans="1:9" x14ac:dyDescent="0.3">
      <c r="A25" s="103">
        <v>19</v>
      </c>
      <c r="B25" s="15" t="s">
        <v>34</v>
      </c>
      <c r="C25" s="16">
        <v>1</v>
      </c>
      <c r="D25" s="22">
        <v>100</v>
      </c>
      <c r="E25" s="18">
        <f t="shared" si="0"/>
        <v>51.129188119621851</v>
      </c>
      <c r="F25" s="19">
        <v>0</v>
      </c>
      <c r="G25" s="20">
        <f t="shared" si="1"/>
        <v>0</v>
      </c>
      <c r="H25" s="19">
        <v>0</v>
      </c>
      <c r="I25" s="28"/>
    </row>
    <row r="26" spans="1:9" x14ac:dyDescent="0.3">
      <c r="A26" s="103">
        <v>20</v>
      </c>
      <c r="B26" s="15" t="s">
        <v>35</v>
      </c>
      <c r="C26" s="16">
        <v>1</v>
      </c>
      <c r="D26" s="22">
        <v>100</v>
      </c>
      <c r="E26" s="18">
        <f t="shared" si="0"/>
        <v>51.129188119621851</v>
      </c>
      <c r="F26" s="19">
        <v>0</v>
      </c>
      <c r="G26" s="20">
        <f t="shared" si="1"/>
        <v>0</v>
      </c>
      <c r="H26" s="19">
        <v>0</v>
      </c>
      <c r="I26" s="28"/>
    </row>
    <row r="27" spans="1:9" x14ac:dyDescent="0.3">
      <c r="A27" s="103">
        <v>21</v>
      </c>
      <c r="B27" s="15" t="s">
        <v>36</v>
      </c>
      <c r="C27" s="16">
        <v>1</v>
      </c>
      <c r="D27" s="22">
        <v>100</v>
      </c>
      <c r="E27" s="18">
        <f t="shared" si="0"/>
        <v>51.129188119621851</v>
      </c>
      <c r="F27" s="19">
        <v>0</v>
      </c>
      <c r="G27" s="20">
        <f t="shared" si="1"/>
        <v>0</v>
      </c>
      <c r="H27" s="19">
        <v>0</v>
      </c>
      <c r="I27" s="28"/>
    </row>
    <row r="28" spans="1:9" x14ac:dyDescent="0.3">
      <c r="A28" s="103">
        <v>22</v>
      </c>
      <c r="B28" s="15" t="s">
        <v>37</v>
      </c>
      <c r="C28" s="16">
        <v>1</v>
      </c>
      <c r="D28" s="22">
        <v>100</v>
      </c>
      <c r="E28" s="18">
        <f t="shared" si="0"/>
        <v>51.129188119621851</v>
      </c>
      <c r="F28" s="19">
        <v>0</v>
      </c>
      <c r="G28" s="20">
        <f t="shared" si="1"/>
        <v>0</v>
      </c>
      <c r="H28" s="19">
        <v>0</v>
      </c>
      <c r="I28" s="28"/>
    </row>
    <row r="29" spans="1:9" ht="37.5" x14ac:dyDescent="0.3">
      <c r="A29" s="103">
        <v>23</v>
      </c>
      <c r="B29" s="15" t="s">
        <v>38</v>
      </c>
      <c r="C29" s="16">
        <v>1</v>
      </c>
      <c r="D29" s="22">
        <v>150</v>
      </c>
      <c r="E29" s="18">
        <f t="shared" si="0"/>
        <v>76.693782179432773</v>
      </c>
      <c r="F29" s="19">
        <v>0</v>
      </c>
      <c r="G29" s="20">
        <f t="shared" si="1"/>
        <v>0</v>
      </c>
      <c r="H29" s="19">
        <v>0</v>
      </c>
      <c r="I29" s="28"/>
    </row>
    <row r="30" spans="1:9" x14ac:dyDescent="0.3">
      <c r="A30" s="103">
        <v>24</v>
      </c>
      <c r="B30" s="15" t="s">
        <v>39</v>
      </c>
      <c r="C30" s="16">
        <v>1</v>
      </c>
      <c r="D30" s="22">
        <v>12</v>
      </c>
      <c r="E30" s="18">
        <f t="shared" si="0"/>
        <v>6.1355025743546223</v>
      </c>
      <c r="F30" s="19">
        <v>0</v>
      </c>
      <c r="G30" s="20">
        <f t="shared" si="1"/>
        <v>0</v>
      </c>
      <c r="H30" s="19">
        <v>0</v>
      </c>
      <c r="I30" s="28"/>
    </row>
    <row r="31" spans="1:9" x14ac:dyDescent="0.3">
      <c r="A31" s="103">
        <v>25</v>
      </c>
      <c r="B31" s="15" t="s">
        <v>40</v>
      </c>
      <c r="C31" s="16">
        <v>1</v>
      </c>
      <c r="D31" s="22">
        <v>12</v>
      </c>
      <c r="E31" s="18">
        <f t="shared" si="0"/>
        <v>6.1355025743546223</v>
      </c>
      <c r="F31" s="19">
        <v>0</v>
      </c>
      <c r="G31" s="20">
        <f t="shared" si="1"/>
        <v>0</v>
      </c>
      <c r="H31" s="19">
        <v>0</v>
      </c>
      <c r="I31" s="28"/>
    </row>
    <row r="32" spans="1:9" x14ac:dyDescent="0.3">
      <c r="A32" s="103">
        <v>26</v>
      </c>
      <c r="B32" s="15" t="s">
        <v>41</v>
      </c>
      <c r="C32" s="16">
        <v>1</v>
      </c>
      <c r="D32" s="22">
        <v>12</v>
      </c>
      <c r="E32" s="18">
        <f t="shared" si="0"/>
        <v>6.1355025743546223</v>
      </c>
      <c r="F32" s="19">
        <v>0</v>
      </c>
      <c r="G32" s="20">
        <f t="shared" si="1"/>
        <v>0</v>
      </c>
      <c r="H32" s="19">
        <v>0</v>
      </c>
      <c r="I32" s="28"/>
    </row>
    <row r="33" spans="1:10" x14ac:dyDescent="0.3">
      <c r="A33" s="103">
        <v>27</v>
      </c>
      <c r="B33" s="15" t="s">
        <v>869</v>
      </c>
      <c r="C33" s="16">
        <v>1</v>
      </c>
      <c r="D33" s="22">
        <v>20</v>
      </c>
      <c r="E33" s="18">
        <f t="shared" si="0"/>
        <v>10.22583762392437</v>
      </c>
      <c r="F33" s="19">
        <v>0</v>
      </c>
      <c r="G33" s="20">
        <f t="shared" si="1"/>
        <v>0</v>
      </c>
      <c r="H33" s="19">
        <v>0</v>
      </c>
      <c r="I33" s="28"/>
    </row>
    <row r="34" spans="1:10" ht="75" x14ac:dyDescent="0.3">
      <c r="A34" s="103">
        <v>28</v>
      </c>
      <c r="B34" s="15" t="s">
        <v>868</v>
      </c>
      <c r="C34" s="16">
        <v>1</v>
      </c>
      <c r="D34" s="22">
        <v>12</v>
      </c>
      <c r="E34" s="18">
        <f t="shared" si="0"/>
        <v>6.1355025743546223</v>
      </c>
      <c r="F34" s="19">
        <v>0</v>
      </c>
      <c r="G34" s="20">
        <f t="shared" si="1"/>
        <v>0</v>
      </c>
      <c r="H34" s="19">
        <v>0</v>
      </c>
      <c r="I34" s="28"/>
    </row>
    <row r="35" spans="1:10" x14ac:dyDescent="0.3">
      <c r="A35" s="103">
        <v>29</v>
      </c>
      <c r="B35" s="15" t="s">
        <v>42</v>
      </c>
      <c r="C35" s="16">
        <v>1</v>
      </c>
      <c r="D35" s="22">
        <v>6</v>
      </c>
      <c r="E35" s="18">
        <f t="shared" si="0"/>
        <v>3.0677512871773112</v>
      </c>
      <c r="F35" s="19">
        <v>0</v>
      </c>
      <c r="G35" s="20">
        <f t="shared" si="1"/>
        <v>0</v>
      </c>
      <c r="H35" s="19">
        <v>0</v>
      </c>
      <c r="I35" s="28"/>
    </row>
    <row r="36" spans="1:10" x14ac:dyDescent="0.3">
      <c r="A36" s="103">
        <v>30</v>
      </c>
      <c r="B36" s="15" t="s">
        <v>43</v>
      </c>
      <c r="C36" s="16">
        <v>1</v>
      </c>
      <c r="D36" s="22">
        <v>6</v>
      </c>
      <c r="E36" s="18">
        <f t="shared" si="0"/>
        <v>3.0677512871773112</v>
      </c>
      <c r="F36" s="19">
        <v>0</v>
      </c>
      <c r="G36" s="20">
        <f t="shared" si="1"/>
        <v>0</v>
      </c>
      <c r="H36" s="19">
        <v>0</v>
      </c>
      <c r="I36" s="28"/>
    </row>
    <row r="37" spans="1:10" x14ac:dyDescent="0.3">
      <c r="A37" s="103">
        <v>31</v>
      </c>
      <c r="B37" s="24" t="s">
        <v>101</v>
      </c>
      <c r="C37" s="16">
        <v>1</v>
      </c>
      <c r="D37" s="22">
        <v>10</v>
      </c>
      <c r="E37" s="18">
        <f t="shared" si="0"/>
        <v>5.1129188119621851</v>
      </c>
      <c r="F37" s="19">
        <v>0</v>
      </c>
      <c r="G37" s="20">
        <f t="shared" si="1"/>
        <v>0</v>
      </c>
      <c r="H37" s="19">
        <v>0</v>
      </c>
      <c r="I37" s="28"/>
    </row>
    <row r="38" spans="1:10" x14ac:dyDescent="0.3">
      <c r="A38" s="103">
        <v>32</v>
      </c>
      <c r="B38" s="15" t="s">
        <v>44</v>
      </c>
      <c r="C38" s="16">
        <v>1</v>
      </c>
      <c r="D38" s="22">
        <v>70</v>
      </c>
      <c r="E38" s="18">
        <f t="shared" si="0"/>
        <v>35.790431683735292</v>
      </c>
      <c r="F38" s="19">
        <v>0</v>
      </c>
      <c r="G38" s="20">
        <f t="shared" si="1"/>
        <v>0</v>
      </c>
      <c r="H38" s="19">
        <v>0</v>
      </c>
      <c r="I38" s="28"/>
    </row>
    <row r="39" spans="1:10" x14ac:dyDescent="0.3">
      <c r="A39" s="103">
        <v>33</v>
      </c>
      <c r="B39" s="15" t="s">
        <v>45</v>
      </c>
      <c r="C39" s="16">
        <v>1</v>
      </c>
      <c r="D39" s="22">
        <v>50</v>
      </c>
      <c r="E39" s="18">
        <f t="shared" si="0"/>
        <v>25.564594059810926</v>
      </c>
      <c r="F39" s="19">
        <v>0</v>
      </c>
      <c r="G39" s="20">
        <f t="shared" si="1"/>
        <v>0</v>
      </c>
      <c r="H39" s="19">
        <v>0</v>
      </c>
      <c r="I39" s="28"/>
    </row>
    <row r="40" spans="1:10" x14ac:dyDescent="0.3">
      <c r="A40" s="103">
        <v>34</v>
      </c>
      <c r="B40" s="15" t="s">
        <v>46</v>
      </c>
      <c r="C40" s="16">
        <v>1</v>
      </c>
      <c r="D40" s="22">
        <v>10</v>
      </c>
      <c r="E40" s="18">
        <f t="shared" si="0"/>
        <v>5.1129188119621851</v>
      </c>
      <c r="F40" s="19">
        <v>0</v>
      </c>
      <c r="G40" s="20">
        <f t="shared" si="1"/>
        <v>0</v>
      </c>
      <c r="H40" s="19">
        <v>0</v>
      </c>
      <c r="I40" s="28"/>
    </row>
    <row r="41" spans="1:10" x14ac:dyDescent="0.3">
      <c r="A41" s="103">
        <v>35</v>
      </c>
      <c r="B41" s="15" t="s">
        <v>47</v>
      </c>
      <c r="C41" s="16">
        <v>1</v>
      </c>
      <c r="D41" s="22">
        <v>30</v>
      </c>
      <c r="E41" s="18">
        <f t="shared" si="0"/>
        <v>15.338756435886555</v>
      </c>
      <c r="F41" s="19">
        <v>0</v>
      </c>
      <c r="G41" s="20">
        <f t="shared" si="1"/>
        <v>0</v>
      </c>
      <c r="H41" s="19">
        <v>0</v>
      </c>
      <c r="I41" s="28"/>
    </row>
    <row r="42" spans="1:10" x14ac:dyDescent="0.3">
      <c r="A42" s="103">
        <v>36</v>
      </c>
      <c r="B42" s="15" t="s">
        <v>48</v>
      </c>
      <c r="C42" s="16">
        <v>1</v>
      </c>
      <c r="D42" s="23">
        <v>110</v>
      </c>
      <c r="E42" s="18">
        <f t="shared" si="0"/>
        <v>56.242106931584033</v>
      </c>
      <c r="F42" s="19">
        <v>0</v>
      </c>
      <c r="G42" s="20">
        <f t="shared" si="1"/>
        <v>0</v>
      </c>
      <c r="H42" s="19">
        <v>0</v>
      </c>
      <c r="I42" s="28"/>
    </row>
    <row r="43" spans="1:10" x14ac:dyDescent="0.3">
      <c r="A43" s="103">
        <v>37</v>
      </c>
      <c r="B43" s="15" t="s">
        <v>49</v>
      </c>
      <c r="C43" s="16">
        <v>1</v>
      </c>
      <c r="D43" s="23">
        <v>220</v>
      </c>
      <c r="E43" s="18">
        <f t="shared" si="0"/>
        <v>112.48421386316807</v>
      </c>
      <c r="F43" s="19">
        <v>0</v>
      </c>
      <c r="G43" s="20">
        <f t="shared" si="1"/>
        <v>0</v>
      </c>
      <c r="H43" s="19">
        <v>0</v>
      </c>
      <c r="I43" s="28"/>
    </row>
    <row r="44" spans="1:10" x14ac:dyDescent="0.3">
      <c r="A44" s="103">
        <v>38</v>
      </c>
      <c r="B44" s="15" t="s">
        <v>50</v>
      </c>
      <c r="C44" s="16">
        <v>1</v>
      </c>
      <c r="D44" s="23">
        <v>150</v>
      </c>
      <c r="E44" s="18">
        <f t="shared" si="0"/>
        <v>76.693782179432773</v>
      </c>
      <c r="F44" s="19">
        <v>0</v>
      </c>
      <c r="G44" s="20">
        <f t="shared" si="1"/>
        <v>0</v>
      </c>
      <c r="H44" s="19">
        <v>0</v>
      </c>
      <c r="I44" s="28"/>
    </row>
    <row r="45" spans="1:10" x14ac:dyDescent="0.3">
      <c r="A45" s="103">
        <v>39</v>
      </c>
      <c r="B45" s="15" t="s">
        <v>51</v>
      </c>
      <c r="C45" s="16">
        <v>1</v>
      </c>
      <c r="D45" s="23">
        <v>300</v>
      </c>
      <c r="E45" s="18">
        <f t="shared" si="0"/>
        <v>153.38756435886555</v>
      </c>
      <c r="F45" s="19">
        <v>0</v>
      </c>
      <c r="G45" s="20">
        <f t="shared" si="1"/>
        <v>0</v>
      </c>
      <c r="H45" s="19">
        <v>0</v>
      </c>
      <c r="I45" s="50"/>
      <c r="J45" s="25"/>
    </row>
    <row r="46" spans="1:10" x14ac:dyDescent="0.3">
      <c r="A46" s="103">
        <v>40</v>
      </c>
      <c r="B46" s="15" t="s">
        <v>52</v>
      </c>
      <c r="C46" s="16">
        <v>1</v>
      </c>
      <c r="D46" s="23">
        <v>15</v>
      </c>
      <c r="E46" s="18">
        <f t="shared" si="0"/>
        <v>7.6693782179432777</v>
      </c>
      <c r="F46" s="19">
        <v>0</v>
      </c>
      <c r="G46" s="20">
        <f t="shared" si="1"/>
        <v>0</v>
      </c>
      <c r="H46" s="19">
        <v>0</v>
      </c>
      <c r="I46" s="50"/>
      <c r="J46" s="25"/>
    </row>
    <row r="47" spans="1:10" x14ac:dyDescent="0.3">
      <c r="A47" s="103">
        <v>41</v>
      </c>
      <c r="B47" s="15" t="s">
        <v>53</v>
      </c>
      <c r="C47" s="16">
        <v>1</v>
      </c>
      <c r="D47" s="22">
        <v>25</v>
      </c>
      <c r="E47" s="18">
        <f t="shared" si="0"/>
        <v>12.782297029905463</v>
      </c>
      <c r="F47" s="19">
        <v>0</v>
      </c>
      <c r="G47" s="20">
        <f t="shared" si="1"/>
        <v>0</v>
      </c>
      <c r="H47" s="19">
        <v>0</v>
      </c>
      <c r="I47" s="50"/>
      <c r="J47" s="25"/>
    </row>
    <row r="48" spans="1:10" x14ac:dyDescent="0.3">
      <c r="A48" s="103">
        <v>42</v>
      </c>
      <c r="B48" s="15" t="s">
        <v>54</v>
      </c>
      <c r="C48" s="16">
        <v>1</v>
      </c>
      <c r="D48" s="22">
        <v>140</v>
      </c>
      <c r="E48" s="18">
        <f t="shared" si="0"/>
        <v>71.580863367470585</v>
      </c>
      <c r="F48" s="19">
        <v>0</v>
      </c>
      <c r="G48" s="20">
        <f t="shared" si="1"/>
        <v>0</v>
      </c>
      <c r="H48" s="19">
        <v>0</v>
      </c>
      <c r="I48" s="50"/>
      <c r="J48" s="25"/>
    </row>
    <row r="49" spans="1:10" x14ac:dyDescent="0.3">
      <c r="A49" s="103">
        <v>43</v>
      </c>
      <c r="B49" s="15" t="s">
        <v>55</v>
      </c>
      <c r="C49" s="16">
        <v>1</v>
      </c>
      <c r="D49" s="22">
        <v>240</v>
      </c>
      <c r="E49" s="18">
        <f t="shared" si="0"/>
        <v>122.71005148709244</v>
      </c>
      <c r="F49" s="19">
        <v>0</v>
      </c>
      <c r="G49" s="20">
        <f t="shared" si="1"/>
        <v>0</v>
      </c>
      <c r="H49" s="19">
        <v>0</v>
      </c>
      <c r="I49" s="50"/>
      <c r="J49" s="25"/>
    </row>
    <row r="50" spans="1:10" x14ac:dyDescent="0.3">
      <c r="A50" s="103">
        <v>44</v>
      </c>
      <c r="B50" s="15" t="s">
        <v>56</v>
      </c>
      <c r="C50" s="16">
        <v>1</v>
      </c>
      <c r="D50" s="22">
        <v>100</v>
      </c>
      <c r="E50" s="18">
        <f t="shared" si="0"/>
        <v>51.129188119621851</v>
      </c>
      <c r="F50" s="19">
        <v>0</v>
      </c>
      <c r="G50" s="20">
        <f t="shared" si="1"/>
        <v>0</v>
      </c>
      <c r="H50" s="19">
        <v>0</v>
      </c>
      <c r="I50" s="50"/>
      <c r="J50" s="25"/>
    </row>
    <row r="51" spans="1:10" x14ac:dyDescent="0.3">
      <c r="A51" s="103">
        <v>45</v>
      </c>
      <c r="B51" s="15" t="s">
        <v>57</v>
      </c>
      <c r="C51" s="16">
        <v>1</v>
      </c>
      <c r="D51" s="22">
        <v>40</v>
      </c>
      <c r="E51" s="18">
        <f t="shared" si="0"/>
        <v>20.45167524784874</v>
      </c>
      <c r="F51" s="19">
        <v>0</v>
      </c>
      <c r="G51" s="20">
        <f t="shared" si="1"/>
        <v>0</v>
      </c>
      <c r="H51" s="19">
        <v>0</v>
      </c>
      <c r="I51" s="50"/>
      <c r="J51" s="25"/>
    </row>
    <row r="52" spans="1:10" x14ac:dyDescent="0.3">
      <c r="A52" s="103">
        <v>46</v>
      </c>
      <c r="B52" s="15" t="s">
        <v>58</v>
      </c>
      <c r="C52" s="16">
        <v>1</v>
      </c>
      <c r="D52" s="22">
        <v>400</v>
      </c>
      <c r="E52" s="18">
        <f t="shared" si="0"/>
        <v>204.5167524784874</v>
      </c>
      <c r="F52" s="19">
        <v>0</v>
      </c>
      <c r="G52" s="20">
        <f t="shared" si="1"/>
        <v>0</v>
      </c>
      <c r="H52" s="19">
        <v>0</v>
      </c>
      <c r="I52" s="50"/>
      <c r="J52" s="25"/>
    </row>
    <row r="53" spans="1:10" x14ac:dyDescent="0.3">
      <c r="A53" s="103">
        <v>47</v>
      </c>
      <c r="B53" s="15" t="s">
        <v>59</v>
      </c>
      <c r="C53" s="16">
        <v>1</v>
      </c>
      <c r="D53" s="22">
        <v>200</v>
      </c>
      <c r="E53" s="18">
        <f t="shared" si="0"/>
        <v>102.2583762392437</v>
      </c>
      <c r="F53" s="19">
        <v>0</v>
      </c>
      <c r="G53" s="20">
        <f t="shared" si="1"/>
        <v>0</v>
      </c>
      <c r="H53" s="19">
        <v>0</v>
      </c>
      <c r="I53" s="50"/>
      <c r="J53" s="25"/>
    </row>
    <row r="54" spans="1:10" x14ac:dyDescent="0.3">
      <c r="A54" s="103">
        <v>48</v>
      </c>
      <c r="B54" s="15" t="s">
        <v>60</v>
      </c>
      <c r="C54" s="16">
        <v>1</v>
      </c>
      <c r="D54" s="22">
        <v>190</v>
      </c>
      <c r="E54" s="18">
        <f t="shared" si="0"/>
        <v>97.145457427281514</v>
      </c>
      <c r="F54" s="19">
        <v>0</v>
      </c>
      <c r="G54" s="20">
        <f t="shared" si="1"/>
        <v>0</v>
      </c>
      <c r="H54" s="19">
        <v>0</v>
      </c>
      <c r="I54" s="50"/>
      <c r="J54" s="25"/>
    </row>
    <row r="55" spans="1:10" x14ac:dyDescent="0.3">
      <c r="A55" s="103">
        <v>49</v>
      </c>
      <c r="B55" s="15" t="s">
        <v>61</v>
      </c>
      <c r="C55" s="16">
        <v>1</v>
      </c>
      <c r="D55" s="22">
        <v>300</v>
      </c>
      <c r="E55" s="18">
        <f t="shared" si="0"/>
        <v>153.38756435886555</v>
      </c>
      <c r="F55" s="19">
        <v>0</v>
      </c>
      <c r="G55" s="20">
        <f t="shared" si="1"/>
        <v>0</v>
      </c>
      <c r="H55" s="19">
        <v>0</v>
      </c>
      <c r="I55" s="50"/>
      <c r="J55" s="25"/>
    </row>
    <row r="56" spans="1:10" x14ac:dyDescent="0.3">
      <c r="A56" s="103">
        <v>50</v>
      </c>
      <c r="B56" s="15" t="s">
        <v>62</v>
      </c>
      <c r="C56" s="16">
        <v>1</v>
      </c>
      <c r="D56" s="22">
        <v>90</v>
      </c>
      <c r="E56" s="18">
        <f t="shared" si="0"/>
        <v>46.016269307659663</v>
      </c>
      <c r="F56" s="19">
        <v>0</v>
      </c>
      <c r="G56" s="20">
        <f t="shared" si="1"/>
        <v>0</v>
      </c>
      <c r="H56" s="19">
        <v>0</v>
      </c>
      <c r="I56" s="50"/>
      <c r="J56" s="25"/>
    </row>
    <row r="57" spans="1:10" ht="37.5" x14ac:dyDescent="0.3">
      <c r="A57" s="103">
        <v>51</v>
      </c>
      <c r="B57" s="15" t="s">
        <v>63</v>
      </c>
      <c r="C57" s="16">
        <v>1</v>
      </c>
      <c r="D57" s="22">
        <v>90</v>
      </c>
      <c r="E57" s="18">
        <f t="shared" si="0"/>
        <v>46.016269307659663</v>
      </c>
      <c r="F57" s="19">
        <v>0</v>
      </c>
      <c r="G57" s="20">
        <f t="shared" si="1"/>
        <v>0</v>
      </c>
      <c r="H57" s="19">
        <v>0</v>
      </c>
      <c r="I57" s="50"/>
      <c r="J57" s="25"/>
    </row>
    <row r="58" spans="1:10" x14ac:dyDescent="0.3">
      <c r="A58" s="103">
        <v>52</v>
      </c>
      <c r="B58" s="15" t="s">
        <v>64</v>
      </c>
      <c r="C58" s="16">
        <v>1</v>
      </c>
      <c r="D58" s="22">
        <v>90</v>
      </c>
      <c r="E58" s="18">
        <f t="shared" si="0"/>
        <v>46.016269307659663</v>
      </c>
      <c r="F58" s="19">
        <v>0</v>
      </c>
      <c r="G58" s="20">
        <f t="shared" si="1"/>
        <v>0</v>
      </c>
      <c r="H58" s="19">
        <v>0</v>
      </c>
      <c r="I58" s="50"/>
      <c r="J58" s="25"/>
    </row>
    <row r="59" spans="1:10" x14ac:dyDescent="0.3">
      <c r="A59" s="103">
        <v>53</v>
      </c>
      <c r="B59" s="15" t="s">
        <v>65</v>
      </c>
      <c r="C59" s="16">
        <v>1</v>
      </c>
      <c r="D59" s="22">
        <v>60</v>
      </c>
      <c r="E59" s="18">
        <f t="shared" si="0"/>
        <v>30.677512871773111</v>
      </c>
      <c r="F59" s="19">
        <v>0</v>
      </c>
      <c r="G59" s="20">
        <f t="shared" si="1"/>
        <v>0</v>
      </c>
      <c r="H59" s="19">
        <v>0</v>
      </c>
      <c r="I59" s="50"/>
      <c r="J59" s="105"/>
    </row>
    <row r="60" spans="1:10" x14ac:dyDescent="0.3">
      <c r="A60" s="103">
        <v>54</v>
      </c>
      <c r="B60" s="15" t="s">
        <v>66</v>
      </c>
      <c r="C60" s="16">
        <v>1</v>
      </c>
      <c r="D60" s="22">
        <v>60</v>
      </c>
      <c r="E60" s="18">
        <f t="shared" si="0"/>
        <v>30.677512871773111</v>
      </c>
      <c r="F60" s="19">
        <v>0</v>
      </c>
      <c r="G60" s="20">
        <f t="shared" si="1"/>
        <v>0</v>
      </c>
      <c r="H60" s="19">
        <v>0</v>
      </c>
      <c r="I60" s="50"/>
      <c r="J60" s="25"/>
    </row>
    <row r="61" spans="1:10" x14ac:dyDescent="0.3">
      <c r="A61" s="103">
        <v>55</v>
      </c>
      <c r="B61" s="15" t="s">
        <v>67</v>
      </c>
      <c r="C61" s="16">
        <v>1</v>
      </c>
      <c r="D61" s="22">
        <v>60</v>
      </c>
      <c r="E61" s="18">
        <f t="shared" si="0"/>
        <v>30.677512871773111</v>
      </c>
      <c r="F61" s="19">
        <v>0</v>
      </c>
      <c r="G61" s="20">
        <f t="shared" si="1"/>
        <v>0</v>
      </c>
      <c r="H61" s="19">
        <v>0</v>
      </c>
      <c r="I61" s="50"/>
      <c r="J61" s="25"/>
    </row>
    <row r="62" spans="1:10" x14ac:dyDescent="0.3">
      <c r="A62" s="103">
        <v>56</v>
      </c>
      <c r="B62" s="15" t="s">
        <v>68</v>
      </c>
      <c r="C62" s="16">
        <v>1</v>
      </c>
      <c r="D62" s="22">
        <v>90</v>
      </c>
      <c r="E62" s="18">
        <f t="shared" si="0"/>
        <v>46.016269307659663</v>
      </c>
      <c r="F62" s="19">
        <v>0</v>
      </c>
      <c r="G62" s="20">
        <f t="shared" si="1"/>
        <v>0</v>
      </c>
      <c r="H62" s="19">
        <v>0</v>
      </c>
      <c r="I62" s="50"/>
      <c r="J62" s="25"/>
    </row>
    <row r="63" spans="1:10" x14ac:dyDescent="0.3">
      <c r="A63" s="103">
        <v>57</v>
      </c>
      <c r="B63" s="15" t="s">
        <v>69</v>
      </c>
      <c r="C63" s="16">
        <v>1</v>
      </c>
      <c r="D63" s="22">
        <v>90</v>
      </c>
      <c r="E63" s="18">
        <f t="shared" si="0"/>
        <v>46.016269307659663</v>
      </c>
      <c r="F63" s="19">
        <v>0</v>
      </c>
      <c r="G63" s="20">
        <f t="shared" si="1"/>
        <v>0</v>
      </c>
      <c r="H63" s="19">
        <v>0</v>
      </c>
      <c r="I63" s="50"/>
      <c r="J63" s="25"/>
    </row>
    <row r="64" spans="1:10" x14ac:dyDescent="0.3">
      <c r="A64" s="103">
        <v>58</v>
      </c>
      <c r="B64" s="15" t="s">
        <v>70</v>
      </c>
      <c r="C64" s="16">
        <v>1</v>
      </c>
      <c r="D64" s="22">
        <v>90</v>
      </c>
      <c r="E64" s="18">
        <f t="shared" si="0"/>
        <v>46.016269307659663</v>
      </c>
      <c r="F64" s="19">
        <v>0</v>
      </c>
      <c r="G64" s="20">
        <f t="shared" si="1"/>
        <v>0</v>
      </c>
      <c r="H64" s="19">
        <v>0</v>
      </c>
      <c r="I64" s="50"/>
      <c r="J64" s="25"/>
    </row>
    <row r="65" spans="1:10" x14ac:dyDescent="0.3">
      <c r="A65" s="103">
        <v>59</v>
      </c>
      <c r="B65" s="15" t="s">
        <v>71</v>
      </c>
      <c r="C65" s="16">
        <v>1</v>
      </c>
      <c r="D65" s="22">
        <v>120</v>
      </c>
      <c r="E65" s="18">
        <f t="shared" si="0"/>
        <v>61.355025743546221</v>
      </c>
      <c r="F65" s="19">
        <v>0</v>
      </c>
      <c r="G65" s="20">
        <f t="shared" si="1"/>
        <v>0</v>
      </c>
      <c r="H65" s="19">
        <v>0</v>
      </c>
      <c r="I65" s="50"/>
      <c r="J65" s="25"/>
    </row>
    <row r="66" spans="1:10" x14ac:dyDescent="0.3">
      <c r="A66" s="103">
        <v>60</v>
      </c>
      <c r="B66" s="15" t="s">
        <v>72</v>
      </c>
      <c r="C66" s="16">
        <v>1</v>
      </c>
      <c r="D66" s="22">
        <v>60</v>
      </c>
      <c r="E66" s="18">
        <f t="shared" si="0"/>
        <v>30.677512871773111</v>
      </c>
      <c r="F66" s="19">
        <v>0</v>
      </c>
      <c r="G66" s="20">
        <f t="shared" si="1"/>
        <v>0</v>
      </c>
      <c r="H66" s="19">
        <v>0</v>
      </c>
      <c r="I66" s="28"/>
    </row>
    <row r="67" spans="1:10" x14ac:dyDescent="0.3">
      <c r="A67" s="103">
        <v>61</v>
      </c>
      <c r="B67" s="15" t="s">
        <v>73</v>
      </c>
      <c r="C67" s="16">
        <v>1</v>
      </c>
      <c r="D67" s="22">
        <v>60</v>
      </c>
      <c r="E67" s="18">
        <f t="shared" si="0"/>
        <v>30.677512871773111</v>
      </c>
      <c r="F67" s="19">
        <v>0</v>
      </c>
      <c r="G67" s="20">
        <f t="shared" si="1"/>
        <v>0</v>
      </c>
      <c r="H67" s="19">
        <v>0</v>
      </c>
      <c r="I67" s="28"/>
    </row>
    <row r="68" spans="1:10" x14ac:dyDescent="0.3">
      <c r="A68" s="103">
        <v>62</v>
      </c>
      <c r="B68" s="15" t="s">
        <v>74</v>
      </c>
      <c r="C68" s="16">
        <v>1</v>
      </c>
      <c r="D68" s="22">
        <v>60</v>
      </c>
      <c r="E68" s="18">
        <f t="shared" si="0"/>
        <v>30.677512871773111</v>
      </c>
      <c r="F68" s="19">
        <v>0</v>
      </c>
      <c r="G68" s="20">
        <f t="shared" si="1"/>
        <v>0</v>
      </c>
      <c r="H68" s="19">
        <v>0</v>
      </c>
      <c r="I68" s="28"/>
    </row>
    <row r="69" spans="1:10" x14ac:dyDescent="0.3">
      <c r="A69" s="103">
        <v>63</v>
      </c>
      <c r="B69" s="15" t="s">
        <v>75</v>
      </c>
      <c r="C69" s="16">
        <v>1</v>
      </c>
      <c r="D69" s="22">
        <v>60</v>
      </c>
      <c r="E69" s="18">
        <f t="shared" si="0"/>
        <v>30.677512871773111</v>
      </c>
      <c r="F69" s="19">
        <v>0</v>
      </c>
      <c r="G69" s="20">
        <f t="shared" si="1"/>
        <v>0</v>
      </c>
      <c r="H69" s="19">
        <v>0</v>
      </c>
      <c r="I69" s="28"/>
    </row>
    <row r="70" spans="1:10" x14ac:dyDescent="0.3">
      <c r="A70" s="103">
        <v>64</v>
      </c>
      <c r="B70" s="15" t="s">
        <v>76</v>
      </c>
      <c r="C70" s="16">
        <v>1</v>
      </c>
      <c r="D70" s="22">
        <v>60</v>
      </c>
      <c r="E70" s="18">
        <f t="shared" si="0"/>
        <v>30.677512871773111</v>
      </c>
      <c r="F70" s="19">
        <v>0</v>
      </c>
      <c r="G70" s="20">
        <f t="shared" si="1"/>
        <v>0</v>
      </c>
      <c r="H70" s="19">
        <v>0</v>
      </c>
      <c r="I70" s="28"/>
    </row>
    <row r="71" spans="1:10" x14ac:dyDescent="0.3">
      <c r="A71" s="103">
        <v>65</v>
      </c>
      <c r="B71" s="15" t="s">
        <v>77</v>
      </c>
      <c r="C71" s="16">
        <v>1</v>
      </c>
      <c r="D71" s="22">
        <v>60</v>
      </c>
      <c r="E71" s="18">
        <f t="shared" si="0"/>
        <v>30.677512871773111</v>
      </c>
      <c r="F71" s="19">
        <v>0</v>
      </c>
      <c r="G71" s="20">
        <f t="shared" si="1"/>
        <v>0</v>
      </c>
      <c r="H71" s="19">
        <v>0</v>
      </c>
      <c r="I71" s="28"/>
    </row>
    <row r="72" spans="1:10" x14ac:dyDescent="0.3">
      <c r="A72" s="103">
        <v>66</v>
      </c>
      <c r="B72" s="15" t="s">
        <v>78</v>
      </c>
      <c r="C72" s="16">
        <v>1</v>
      </c>
      <c r="D72" s="22">
        <v>60</v>
      </c>
      <c r="E72" s="18">
        <f t="shared" ref="E72:E135" si="2">D72/1.95583</f>
        <v>30.677512871773111</v>
      </c>
      <c r="F72" s="19">
        <v>0</v>
      </c>
      <c r="G72" s="20">
        <f t="shared" ref="G72:G98" si="3">F72/1.95583</f>
        <v>0</v>
      </c>
      <c r="H72" s="19">
        <v>0</v>
      </c>
      <c r="I72" s="28"/>
    </row>
    <row r="73" spans="1:10" x14ac:dyDescent="0.3">
      <c r="A73" s="103">
        <v>67</v>
      </c>
      <c r="B73" s="15" t="s">
        <v>79</v>
      </c>
      <c r="C73" s="16">
        <v>1</v>
      </c>
      <c r="D73" s="22">
        <v>90</v>
      </c>
      <c r="E73" s="18">
        <f t="shared" si="2"/>
        <v>46.016269307659663</v>
      </c>
      <c r="F73" s="19">
        <v>0</v>
      </c>
      <c r="G73" s="20">
        <f t="shared" si="3"/>
        <v>0</v>
      </c>
      <c r="H73" s="19">
        <v>0</v>
      </c>
      <c r="I73" s="28"/>
    </row>
    <row r="74" spans="1:10" ht="37.5" x14ac:dyDescent="0.3">
      <c r="A74" s="103">
        <v>68</v>
      </c>
      <c r="B74" s="15" t="s">
        <v>80</v>
      </c>
      <c r="C74" s="16">
        <v>1</v>
      </c>
      <c r="D74" s="22">
        <v>60</v>
      </c>
      <c r="E74" s="18">
        <f t="shared" si="2"/>
        <v>30.677512871773111</v>
      </c>
      <c r="F74" s="19">
        <v>0</v>
      </c>
      <c r="G74" s="20">
        <f t="shared" si="3"/>
        <v>0</v>
      </c>
      <c r="H74" s="19">
        <v>0</v>
      </c>
      <c r="I74" s="28"/>
    </row>
    <row r="75" spans="1:10" x14ac:dyDescent="0.3">
      <c r="A75" s="103">
        <v>69</v>
      </c>
      <c r="B75" s="15" t="s">
        <v>81</v>
      </c>
      <c r="C75" s="16">
        <v>1</v>
      </c>
      <c r="D75" s="22">
        <v>60</v>
      </c>
      <c r="E75" s="18">
        <f t="shared" si="2"/>
        <v>30.677512871773111</v>
      </c>
      <c r="F75" s="19">
        <v>0</v>
      </c>
      <c r="G75" s="20">
        <f t="shared" si="3"/>
        <v>0</v>
      </c>
      <c r="H75" s="19">
        <v>0</v>
      </c>
      <c r="I75" s="28"/>
    </row>
    <row r="76" spans="1:10" x14ac:dyDescent="0.3">
      <c r="A76" s="103">
        <v>70</v>
      </c>
      <c r="B76" s="15" t="s">
        <v>82</v>
      </c>
      <c r="C76" s="16">
        <v>1</v>
      </c>
      <c r="D76" s="22">
        <v>60</v>
      </c>
      <c r="E76" s="18">
        <f t="shared" si="2"/>
        <v>30.677512871773111</v>
      </c>
      <c r="F76" s="19">
        <v>0</v>
      </c>
      <c r="G76" s="20">
        <f t="shared" si="3"/>
        <v>0</v>
      </c>
      <c r="H76" s="19">
        <v>0</v>
      </c>
      <c r="I76" s="28"/>
    </row>
    <row r="77" spans="1:10" x14ac:dyDescent="0.3">
      <c r="A77" s="103">
        <v>71</v>
      </c>
      <c r="B77" s="15" t="s">
        <v>83</v>
      </c>
      <c r="C77" s="16">
        <v>1</v>
      </c>
      <c r="D77" s="22">
        <v>60</v>
      </c>
      <c r="E77" s="18">
        <f t="shared" si="2"/>
        <v>30.677512871773111</v>
      </c>
      <c r="F77" s="19">
        <v>0</v>
      </c>
      <c r="G77" s="20">
        <f t="shared" si="3"/>
        <v>0</v>
      </c>
      <c r="H77" s="19">
        <v>0</v>
      </c>
      <c r="I77" s="28"/>
    </row>
    <row r="78" spans="1:10" x14ac:dyDescent="0.3">
      <c r="A78" s="103">
        <v>72</v>
      </c>
      <c r="B78" s="15" t="s">
        <v>84</v>
      </c>
      <c r="C78" s="16">
        <v>1</v>
      </c>
      <c r="D78" s="22">
        <v>60</v>
      </c>
      <c r="E78" s="18">
        <f t="shared" si="2"/>
        <v>30.677512871773111</v>
      </c>
      <c r="F78" s="19">
        <v>0</v>
      </c>
      <c r="G78" s="20">
        <f t="shared" si="3"/>
        <v>0</v>
      </c>
      <c r="H78" s="19">
        <v>0</v>
      </c>
      <c r="I78" s="28"/>
    </row>
    <row r="79" spans="1:10" x14ac:dyDescent="0.3">
      <c r="A79" s="103">
        <v>73</v>
      </c>
      <c r="B79" s="15" t="s">
        <v>85</v>
      </c>
      <c r="C79" s="16">
        <v>1</v>
      </c>
      <c r="D79" s="23">
        <v>300</v>
      </c>
      <c r="E79" s="18">
        <f t="shared" si="2"/>
        <v>153.38756435886555</v>
      </c>
      <c r="F79" s="19">
        <v>0</v>
      </c>
      <c r="G79" s="20">
        <f t="shared" si="3"/>
        <v>0</v>
      </c>
      <c r="H79" s="19">
        <v>0</v>
      </c>
      <c r="I79" s="28"/>
    </row>
    <row r="80" spans="1:10" x14ac:dyDescent="0.3">
      <c r="A80" s="103">
        <v>74</v>
      </c>
      <c r="B80" s="15" t="s">
        <v>86</v>
      </c>
      <c r="C80" s="16">
        <v>1</v>
      </c>
      <c r="D80" s="23">
        <v>600</v>
      </c>
      <c r="E80" s="18">
        <f t="shared" si="2"/>
        <v>306.77512871773109</v>
      </c>
      <c r="F80" s="19">
        <v>0</v>
      </c>
      <c r="G80" s="20">
        <f t="shared" si="3"/>
        <v>0</v>
      </c>
      <c r="H80" s="19">
        <v>0</v>
      </c>
      <c r="I80" s="28"/>
    </row>
    <row r="81" spans="1:9" x14ac:dyDescent="0.3">
      <c r="A81" s="103">
        <v>75</v>
      </c>
      <c r="B81" s="15" t="s">
        <v>87</v>
      </c>
      <c r="C81" s="16">
        <v>1</v>
      </c>
      <c r="D81" s="23">
        <v>600</v>
      </c>
      <c r="E81" s="18">
        <f t="shared" si="2"/>
        <v>306.77512871773109</v>
      </c>
      <c r="F81" s="19">
        <v>0</v>
      </c>
      <c r="G81" s="20">
        <f t="shared" si="3"/>
        <v>0</v>
      </c>
      <c r="H81" s="19">
        <v>0</v>
      </c>
      <c r="I81" s="28"/>
    </row>
    <row r="82" spans="1:9" x14ac:dyDescent="0.3">
      <c r="A82" s="103">
        <v>76</v>
      </c>
      <c r="B82" s="15" t="s">
        <v>88</v>
      </c>
      <c r="C82" s="16">
        <v>1</v>
      </c>
      <c r="D82" s="22">
        <v>600</v>
      </c>
      <c r="E82" s="18">
        <f t="shared" si="2"/>
        <v>306.77512871773109</v>
      </c>
      <c r="F82" s="19">
        <v>0</v>
      </c>
      <c r="G82" s="20">
        <f t="shared" si="3"/>
        <v>0</v>
      </c>
      <c r="H82" s="19">
        <v>0</v>
      </c>
      <c r="I82" s="28"/>
    </row>
    <row r="83" spans="1:9" x14ac:dyDescent="0.3">
      <c r="A83" s="103">
        <v>77</v>
      </c>
      <c r="B83" s="15" t="s">
        <v>89</v>
      </c>
      <c r="C83" s="16">
        <v>1</v>
      </c>
      <c r="D83" s="22">
        <v>600</v>
      </c>
      <c r="E83" s="18">
        <f t="shared" si="2"/>
        <v>306.77512871773109</v>
      </c>
      <c r="F83" s="19">
        <v>0</v>
      </c>
      <c r="G83" s="20">
        <f t="shared" si="3"/>
        <v>0</v>
      </c>
      <c r="H83" s="19">
        <v>0</v>
      </c>
      <c r="I83" s="28"/>
    </row>
    <row r="84" spans="1:9" x14ac:dyDescent="0.3">
      <c r="A84" s="103">
        <v>78</v>
      </c>
      <c r="B84" s="15" t="s">
        <v>90</v>
      </c>
      <c r="C84" s="16">
        <v>1</v>
      </c>
      <c r="D84" s="23">
        <v>600</v>
      </c>
      <c r="E84" s="18">
        <f t="shared" si="2"/>
        <v>306.77512871773109</v>
      </c>
      <c r="F84" s="19">
        <v>0</v>
      </c>
      <c r="G84" s="20">
        <f t="shared" si="3"/>
        <v>0</v>
      </c>
      <c r="H84" s="19">
        <v>0</v>
      </c>
      <c r="I84" s="28"/>
    </row>
    <row r="85" spans="1:9" x14ac:dyDescent="0.3">
      <c r="A85" s="103">
        <v>79</v>
      </c>
      <c r="B85" s="15" t="s">
        <v>620</v>
      </c>
      <c r="C85" s="16">
        <v>1</v>
      </c>
      <c r="D85" s="23">
        <v>550</v>
      </c>
      <c r="E85" s="18">
        <f t="shared" si="2"/>
        <v>281.21053465792016</v>
      </c>
      <c r="F85" s="19">
        <v>0</v>
      </c>
      <c r="G85" s="20">
        <f t="shared" si="3"/>
        <v>0</v>
      </c>
      <c r="H85" s="19">
        <v>0</v>
      </c>
      <c r="I85" s="28"/>
    </row>
    <row r="86" spans="1:9" x14ac:dyDescent="0.3">
      <c r="A86" s="103">
        <v>80</v>
      </c>
      <c r="B86" s="15" t="s">
        <v>621</v>
      </c>
      <c r="C86" s="16">
        <v>1</v>
      </c>
      <c r="D86" s="23">
        <v>750</v>
      </c>
      <c r="E86" s="18">
        <f t="shared" si="2"/>
        <v>383.46891089716388</v>
      </c>
      <c r="F86" s="19">
        <v>0</v>
      </c>
      <c r="G86" s="20">
        <f t="shared" si="3"/>
        <v>0</v>
      </c>
      <c r="H86" s="19">
        <v>0</v>
      </c>
      <c r="I86" s="28"/>
    </row>
    <row r="87" spans="1:9" x14ac:dyDescent="0.3">
      <c r="A87" s="103">
        <v>81</v>
      </c>
      <c r="B87" s="24" t="s">
        <v>91</v>
      </c>
      <c r="C87" s="16">
        <v>1</v>
      </c>
      <c r="D87" s="23">
        <v>50</v>
      </c>
      <c r="E87" s="18">
        <f t="shared" si="2"/>
        <v>25.564594059810926</v>
      </c>
      <c r="F87" s="19">
        <v>0</v>
      </c>
      <c r="G87" s="20">
        <f t="shared" si="3"/>
        <v>0</v>
      </c>
      <c r="H87" s="19">
        <v>0</v>
      </c>
      <c r="I87" s="28"/>
    </row>
    <row r="88" spans="1:9" x14ac:dyDescent="0.3">
      <c r="A88" s="103">
        <v>82</v>
      </c>
      <c r="B88" s="24" t="s">
        <v>562</v>
      </c>
      <c r="C88" s="16">
        <v>1</v>
      </c>
      <c r="D88" s="22">
        <v>400</v>
      </c>
      <c r="E88" s="18">
        <f t="shared" si="2"/>
        <v>204.5167524784874</v>
      </c>
      <c r="F88" s="19">
        <v>0</v>
      </c>
      <c r="G88" s="20">
        <f t="shared" si="3"/>
        <v>0</v>
      </c>
      <c r="H88" s="19">
        <v>0</v>
      </c>
      <c r="I88" s="28"/>
    </row>
    <row r="89" spans="1:9" x14ac:dyDescent="0.3">
      <c r="A89" s="103">
        <v>83</v>
      </c>
      <c r="B89" s="24" t="s">
        <v>92</v>
      </c>
      <c r="C89" s="16">
        <v>1</v>
      </c>
      <c r="D89" s="22">
        <v>400</v>
      </c>
      <c r="E89" s="18">
        <f t="shared" si="2"/>
        <v>204.5167524784874</v>
      </c>
      <c r="F89" s="19">
        <v>0</v>
      </c>
      <c r="G89" s="20">
        <f t="shared" si="3"/>
        <v>0</v>
      </c>
      <c r="H89" s="19">
        <v>0</v>
      </c>
      <c r="I89" s="28"/>
    </row>
    <row r="90" spans="1:9" x14ac:dyDescent="0.3">
      <c r="A90" s="103">
        <v>84</v>
      </c>
      <c r="B90" s="24" t="s">
        <v>93</v>
      </c>
      <c r="C90" s="16">
        <v>1</v>
      </c>
      <c r="D90" s="22">
        <v>1200</v>
      </c>
      <c r="E90" s="18">
        <f t="shared" si="2"/>
        <v>613.55025743546219</v>
      </c>
      <c r="F90" s="19">
        <v>0</v>
      </c>
      <c r="G90" s="20">
        <f t="shared" si="3"/>
        <v>0</v>
      </c>
      <c r="H90" s="19">
        <v>0</v>
      </c>
      <c r="I90" s="28"/>
    </row>
    <row r="91" spans="1:9" ht="37.5" x14ac:dyDescent="0.3">
      <c r="A91" s="103">
        <v>85</v>
      </c>
      <c r="B91" s="26" t="s">
        <v>563</v>
      </c>
      <c r="C91" s="16">
        <v>1</v>
      </c>
      <c r="D91" s="19">
        <v>0</v>
      </c>
      <c r="E91" s="18">
        <f t="shared" si="2"/>
        <v>0</v>
      </c>
      <c r="F91" s="19">
        <v>572.4</v>
      </c>
      <c r="G91" s="20">
        <f t="shared" si="3"/>
        <v>292.66347279671544</v>
      </c>
      <c r="H91" s="19">
        <v>0</v>
      </c>
      <c r="I91" s="28"/>
    </row>
    <row r="92" spans="1:9" ht="56.25" x14ac:dyDescent="0.3">
      <c r="A92" s="103">
        <v>86</v>
      </c>
      <c r="B92" s="26" t="s">
        <v>1045</v>
      </c>
      <c r="C92" s="16">
        <v>1</v>
      </c>
      <c r="D92" s="19">
        <v>0</v>
      </c>
      <c r="E92" s="18">
        <f t="shared" si="2"/>
        <v>0</v>
      </c>
      <c r="F92" s="19">
        <v>885.6</v>
      </c>
      <c r="G92" s="20">
        <f t="shared" si="3"/>
        <v>452.80008998737111</v>
      </c>
      <c r="H92" s="19">
        <v>0</v>
      </c>
      <c r="I92" s="28"/>
    </row>
    <row r="93" spans="1:9" ht="37.5" x14ac:dyDescent="0.3">
      <c r="A93" s="103">
        <v>87</v>
      </c>
      <c r="B93" s="24" t="s">
        <v>564</v>
      </c>
      <c r="C93" s="16">
        <v>1</v>
      </c>
      <c r="D93" s="19">
        <v>0</v>
      </c>
      <c r="E93" s="18">
        <f t="shared" si="2"/>
        <v>0</v>
      </c>
      <c r="F93" s="19">
        <v>2209.8200000000002</v>
      </c>
      <c r="G93" s="20">
        <f t="shared" si="3"/>
        <v>1129.8630249050277</v>
      </c>
      <c r="H93" s="19">
        <v>0</v>
      </c>
      <c r="I93" s="28"/>
    </row>
    <row r="94" spans="1:9" ht="37.5" x14ac:dyDescent="0.3">
      <c r="A94" s="103">
        <v>88</v>
      </c>
      <c r="B94" s="24" t="s">
        <v>565</v>
      </c>
      <c r="C94" s="16">
        <v>1</v>
      </c>
      <c r="D94" s="19">
        <v>0</v>
      </c>
      <c r="E94" s="18">
        <f t="shared" si="2"/>
        <v>0</v>
      </c>
      <c r="F94" s="19">
        <v>561.6</v>
      </c>
      <c r="G94" s="20">
        <f t="shared" si="3"/>
        <v>287.14152047979633</v>
      </c>
      <c r="H94" s="19">
        <v>0</v>
      </c>
      <c r="I94" s="28"/>
    </row>
    <row r="95" spans="1:9" ht="56.25" x14ac:dyDescent="0.3">
      <c r="A95" s="103">
        <v>89</v>
      </c>
      <c r="B95" s="24" t="s">
        <v>566</v>
      </c>
      <c r="C95" s="16">
        <v>1</v>
      </c>
      <c r="D95" s="19">
        <v>0</v>
      </c>
      <c r="E95" s="18">
        <f t="shared" si="2"/>
        <v>0</v>
      </c>
      <c r="F95" s="22">
        <v>1080</v>
      </c>
      <c r="G95" s="20">
        <f t="shared" si="3"/>
        <v>552.19523169191598</v>
      </c>
      <c r="H95" s="19">
        <v>0</v>
      </c>
      <c r="I95" s="28"/>
    </row>
    <row r="96" spans="1:9" ht="75" x14ac:dyDescent="0.3">
      <c r="A96" s="103">
        <v>90</v>
      </c>
      <c r="B96" s="24" t="s">
        <v>567</v>
      </c>
      <c r="C96" s="16">
        <v>1</v>
      </c>
      <c r="D96" s="19">
        <v>0</v>
      </c>
      <c r="E96" s="18">
        <f t="shared" si="2"/>
        <v>0</v>
      </c>
      <c r="F96" s="22">
        <v>2423.16</v>
      </c>
      <c r="G96" s="20">
        <f t="shared" si="3"/>
        <v>1238.9420348394287</v>
      </c>
      <c r="H96" s="19">
        <v>0</v>
      </c>
      <c r="I96" s="28"/>
    </row>
    <row r="97" spans="1:10" ht="56.25" x14ac:dyDescent="0.3">
      <c r="A97" s="103">
        <v>91</v>
      </c>
      <c r="B97" s="26" t="s">
        <v>1046</v>
      </c>
      <c r="C97" s="16">
        <v>1</v>
      </c>
      <c r="D97" s="19">
        <v>0</v>
      </c>
      <c r="E97" s="18">
        <f t="shared" si="2"/>
        <v>0</v>
      </c>
      <c r="F97" s="22">
        <v>1350</v>
      </c>
      <c r="G97" s="20">
        <f t="shared" si="3"/>
        <v>690.24403961489497</v>
      </c>
      <c r="H97" s="19">
        <v>0</v>
      </c>
      <c r="I97" s="28"/>
    </row>
    <row r="98" spans="1:10" ht="56.25" x14ac:dyDescent="0.3">
      <c r="A98" s="103">
        <v>92</v>
      </c>
      <c r="B98" s="26" t="s">
        <v>1047</v>
      </c>
      <c r="C98" s="16">
        <v>1</v>
      </c>
      <c r="D98" s="19">
        <v>0</v>
      </c>
      <c r="E98" s="18">
        <f t="shared" si="2"/>
        <v>0</v>
      </c>
      <c r="F98" s="22">
        <v>1989.55</v>
      </c>
      <c r="G98" s="20">
        <f t="shared" si="3"/>
        <v>1017.2407622339365</v>
      </c>
      <c r="H98" s="19">
        <v>0</v>
      </c>
      <c r="I98" s="28"/>
    </row>
    <row r="99" spans="1:10" ht="37.5" x14ac:dyDescent="0.3">
      <c r="A99" s="103">
        <v>93</v>
      </c>
      <c r="B99" s="26" t="s">
        <v>1048</v>
      </c>
      <c r="C99" s="16">
        <v>1</v>
      </c>
      <c r="D99" s="19">
        <v>0</v>
      </c>
      <c r="E99" s="18">
        <f t="shared" si="2"/>
        <v>0</v>
      </c>
      <c r="F99" s="22">
        <v>1188</v>
      </c>
      <c r="G99" s="20">
        <f t="shared" ref="G99:G155" si="4">F99/1.95583</f>
        <v>607.41475486110755</v>
      </c>
      <c r="H99" s="19">
        <v>0</v>
      </c>
      <c r="I99" s="28"/>
      <c r="J99" s="25"/>
    </row>
    <row r="100" spans="1:10" x14ac:dyDescent="0.3">
      <c r="A100" s="103">
        <v>94</v>
      </c>
      <c r="B100" s="26" t="s">
        <v>568</v>
      </c>
      <c r="C100" s="16">
        <v>1</v>
      </c>
      <c r="D100" s="19">
        <v>0</v>
      </c>
      <c r="E100" s="18">
        <f t="shared" si="2"/>
        <v>0</v>
      </c>
      <c r="F100" s="22">
        <v>873.47</v>
      </c>
      <c r="G100" s="20">
        <f t="shared" si="4"/>
        <v>446.59811946846099</v>
      </c>
      <c r="H100" s="19">
        <v>0</v>
      </c>
      <c r="I100" s="28"/>
    </row>
    <row r="101" spans="1:10" x14ac:dyDescent="0.3">
      <c r="A101" s="103"/>
      <c r="B101" s="26" t="s">
        <v>569</v>
      </c>
      <c r="C101" s="16">
        <v>1</v>
      </c>
      <c r="D101" s="19">
        <v>0</v>
      </c>
      <c r="E101" s="18">
        <f t="shared" si="2"/>
        <v>0</v>
      </c>
      <c r="F101" s="22">
        <v>1008.9</v>
      </c>
      <c r="G101" s="20">
        <f t="shared" si="4"/>
        <v>515.84237893886484</v>
      </c>
      <c r="H101" s="19"/>
      <c r="I101" s="28"/>
    </row>
    <row r="102" spans="1:10" ht="37.5" x14ac:dyDescent="0.3">
      <c r="A102" s="103">
        <v>95</v>
      </c>
      <c r="B102" s="26" t="s">
        <v>570</v>
      </c>
      <c r="C102" s="16">
        <v>1</v>
      </c>
      <c r="D102" s="19">
        <v>0</v>
      </c>
      <c r="E102" s="18">
        <f t="shared" si="2"/>
        <v>0</v>
      </c>
      <c r="F102" s="22">
        <v>3402</v>
      </c>
      <c r="G102" s="20">
        <f t="shared" si="4"/>
        <v>1739.4149798295352</v>
      </c>
      <c r="H102" s="19">
        <v>0</v>
      </c>
      <c r="I102" s="28"/>
    </row>
    <row r="103" spans="1:10" ht="37.5" x14ac:dyDescent="0.3">
      <c r="A103" s="103">
        <v>96</v>
      </c>
      <c r="B103" s="26" t="s">
        <v>571</v>
      </c>
      <c r="C103" s="16">
        <v>1</v>
      </c>
      <c r="D103" s="19">
        <v>0</v>
      </c>
      <c r="E103" s="18">
        <f t="shared" si="2"/>
        <v>0</v>
      </c>
      <c r="F103" s="22">
        <v>4644</v>
      </c>
      <c r="G103" s="20">
        <f t="shared" si="4"/>
        <v>2374.4394962752385</v>
      </c>
      <c r="H103" s="19">
        <v>0</v>
      </c>
      <c r="I103" s="28"/>
    </row>
    <row r="104" spans="1:10" x14ac:dyDescent="0.3">
      <c r="A104" s="103">
        <v>97</v>
      </c>
      <c r="B104" s="26" t="s">
        <v>572</v>
      </c>
      <c r="C104" s="16">
        <v>1</v>
      </c>
      <c r="D104" s="19">
        <v>0</v>
      </c>
      <c r="E104" s="18">
        <f t="shared" si="2"/>
        <v>0</v>
      </c>
      <c r="F104" s="22">
        <v>1032.31</v>
      </c>
      <c r="G104" s="20">
        <f t="shared" si="4"/>
        <v>527.81172187766833</v>
      </c>
      <c r="H104" s="19">
        <v>0</v>
      </c>
      <c r="I104" s="28"/>
    </row>
    <row r="105" spans="1:10" x14ac:dyDescent="0.3">
      <c r="A105" s="103">
        <v>98</v>
      </c>
      <c r="B105" s="27" t="s">
        <v>573</v>
      </c>
      <c r="C105" s="16">
        <v>1</v>
      </c>
      <c r="D105" s="19">
        <v>0</v>
      </c>
      <c r="E105" s="18">
        <f t="shared" si="2"/>
        <v>0</v>
      </c>
      <c r="F105" s="22">
        <v>1535.46</v>
      </c>
      <c r="G105" s="20">
        <f t="shared" si="4"/>
        <v>785.06823190154569</v>
      </c>
      <c r="H105" s="19">
        <v>0</v>
      </c>
      <c r="I105" s="28"/>
    </row>
    <row r="106" spans="1:10" x14ac:dyDescent="0.3">
      <c r="A106" s="103">
        <v>99</v>
      </c>
      <c r="B106" s="27" t="s">
        <v>574</v>
      </c>
      <c r="C106" s="16">
        <v>1</v>
      </c>
      <c r="D106" s="19">
        <v>0</v>
      </c>
      <c r="E106" s="18">
        <f t="shared" si="2"/>
        <v>0</v>
      </c>
      <c r="F106" s="22">
        <v>1657.95</v>
      </c>
      <c r="G106" s="20">
        <f t="shared" si="4"/>
        <v>847.69637442927046</v>
      </c>
      <c r="H106" s="19">
        <v>0</v>
      </c>
      <c r="I106" s="28"/>
    </row>
    <row r="107" spans="1:10" ht="56.25" x14ac:dyDescent="0.3">
      <c r="A107" s="103">
        <v>100</v>
      </c>
      <c r="B107" s="26" t="s">
        <v>575</v>
      </c>
      <c r="C107" s="16">
        <v>1</v>
      </c>
      <c r="D107" s="19">
        <v>0</v>
      </c>
      <c r="E107" s="18">
        <f t="shared" si="2"/>
        <v>0</v>
      </c>
      <c r="F107" s="22">
        <v>1904.74</v>
      </c>
      <c r="G107" s="20">
        <f t="shared" si="4"/>
        <v>973.87809778968517</v>
      </c>
      <c r="H107" s="19">
        <v>0</v>
      </c>
      <c r="I107" s="28"/>
    </row>
    <row r="108" spans="1:10" ht="37.5" x14ac:dyDescent="0.3">
      <c r="A108" s="103">
        <v>101</v>
      </c>
      <c r="B108" s="26" t="s">
        <v>576</v>
      </c>
      <c r="C108" s="16">
        <v>1</v>
      </c>
      <c r="D108" s="19">
        <v>0</v>
      </c>
      <c r="E108" s="18">
        <f t="shared" si="2"/>
        <v>0</v>
      </c>
      <c r="F108" s="22">
        <v>1206.82</v>
      </c>
      <c r="G108" s="20">
        <f t="shared" si="4"/>
        <v>617.03726806522036</v>
      </c>
      <c r="H108" s="19">
        <v>0</v>
      </c>
      <c r="I108" s="28"/>
    </row>
    <row r="109" spans="1:10" x14ac:dyDescent="0.3">
      <c r="A109" s="103">
        <v>102</v>
      </c>
      <c r="B109" s="27" t="s">
        <v>577</v>
      </c>
      <c r="C109" s="16">
        <v>1</v>
      </c>
      <c r="D109" s="19">
        <v>0</v>
      </c>
      <c r="E109" s="18">
        <f t="shared" si="2"/>
        <v>0</v>
      </c>
      <c r="F109" s="22">
        <v>4131.8999999999996</v>
      </c>
      <c r="G109" s="20">
        <f t="shared" si="4"/>
        <v>2112.606923914655</v>
      </c>
      <c r="H109" s="19">
        <v>0</v>
      </c>
      <c r="I109" s="28"/>
    </row>
    <row r="110" spans="1:10" x14ac:dyDescent="0.3">
      <c r="A110" s="103">
        <v>103</v>
      </c>
      <c r="B110" s="27" t="s">
        <v>578</v>
      </c>
      <c r="C110" s="16">
        <v>1</v>
      </c>
      <c r="D110" s="19">
        <v>0</v>
      </c>
      <c r="E110" s="18">
        <f t="shared" si="2"/>
        <v>0</v>
      </c>
      <c r="F110" s="22">
        <v>1026</v>
      </c>
      <c r="G110" s="20">
        <f t="shared" si="4"/>
        <v>524.58547010732013</v>
      </c>
      <c r="H110" s="19">
        <v>0</v>
      </c>
      <c r="I110" s="28"/>
    </row>
    <row r="111" spans="1:10" x14ac:dyDescent="0.3">
      <c r="A111" s="103">
        <v>104</v>
      </c>
      <c r="B111" s="27" t="s">
        <v>579</v>
      </c>
      <c r="C111" s="16">
        <v>1</v>
      </c>
      <c r="D111" s="19">
        <v>0</v>
      </c>
      <c r="E111" s="18">
        <f t="shared" si="2"/>
        <v>0</v>
      </c>
      <c r="F111" s="22">
        <v>3684</v>
      </c>
      <c r="G111" s="20">
        <f t="shared" si="4"/>
        <v>1883.5992903268689</v>
      </c>
      <c r="H111" s="19">
        <v>0</v>
      </c>
      <c r="I111" s="28"/>
    </row>
    <row r="112" spans="1:10" ht="37.5" x14ac:dyDescent="0.3">
      <c r="A112" s="103">
        <v>105</v>
      </c>
      <c r="B112" s="26" t="s">
        <v>580</v>
      </c>
      <c r="C112" s="16">
        <v>1</v>
      </c>
      <c r="D112" s="19">
        <v>0</v>
      </c>
      <c r="E112" s="18">
        <f t="shared" si="2"/>
        <v>0</v>
      </c>
      <c r="F112" s="22">
        <v>1723.9</v>
      </c>
      <c r="G112" s="20">
        <f t="shared" si="4"/>
        <v>881.41607399416114</v>
      </c>
      <c r="H112" s="19">
        <v>0</v>
      </c>
      <c r="I112" s="28"/>
    </row>
    <row r="113" spans="1:10" ht="37.5" x14ac:dyDescent="0.3">
      <c r="A113" s="103">
        <v>106</v>
      </c>
      <c r="B113" s="26" t="s">
        <v>581</v>
      </c>
      <c r="C113" s="16">
        <v>1</v>
      </c>
      <c r="D113" s="19">
        <v>0</v>
      </c>
      <c r="E113" s="18">
        <f t="shared" si="2"/>
        <v>0</v>
      </c>
      <c r="F113" s="22">
        <v>1089.05</v>
      </c>
      <c r="G113" s="20">
        <f t="shared" si="4"/>
        <v>556.82242321674175</v>
      </c>
      <c r="H113" s="19">
        <v>0</v>
      </c>
      <c r="I113" s="50"/>
      <c r="J113" s="25"/>
    </row>
    <row r="114" spans="1:10" x14ac:dyDescent="0.3">
      <c r="A114" s="103">
        <v>107</v>
      </c>
      <c r="B114" s="27" t="s">
        <v>582</v>
      </c>
      <c r="C114" s="16">
        <v>1</v>
      </c>
      <c r="D114" s="19">
        <v>0</v>
      </c>
      <c r="E114" s="18">
        <f t="shared" si="2"/>
        <v>0</v>
      </c>
      <c r="F114" s="22">
        <v>912.2</v>
      </c>
      <c r="G114" s="20">
        <f t="shared" si="4"/>
        <v>466.40045402719056</v>
      </c>
      <c r="H114" s="19">
        <v>0</v>
      </c>
      <c r="I114" s="50"/>
      <c r="J114" s="25"/>
    </row>
    <row r="115" spans="1:10" ht="37.5" x14ac:dyDescent="0.3">
      <c r="A115" s="103">
        <v>108</v>
      </c>
      <c r="B115" s="26" t="s">
        <v>583</v>
      </c>
      <c r="C115" s="16">
        <v>1</v>
      </c>
      <c r="D115" s="19">
        <v>0</v>
      </c>
      <c r="E115" s="18">
        <f t="shared" si="2"/>
        <v>0</v>
      </c>
      <c r="F115" s="22">
        <v>1652.59</v>
      </c>
      <c r="G115" s="20">
        <f t="shared" si="4"/>
        <v>844.95584994605872</v>
      </c>
      <c r="H115" s="19">
        <v>0</v>
      </c>
      <c r="I115" s="50"/>
      <c r="J115" s="25"/>
    </row>
    <row r="116" spans="1:10" ht="37.5" x14ac:dyDescent="0.3">
      <c r="A116" s="103">
        <v>109</v>
      </c>
      <c r="B116" s="24" t="s">
        <v>584</v>
      </c>
      <c r="C116" s="16">
        <v>1</v>
      </c>
      <c r="D116" s="19">
        <v>0</v>
      </c>
      <c r="E116" s="18">
        <f t="shared" si="2"/>
        <v>0</v>
      </c>
      <c r="F116" s="22">
        <v>4260.84</v>
      </c>
      <c r="G116" s="20">
        <f t="shared" si="4"/>
        <v>2178.5328990760959</v>
      </c>
      <c r="H116" s="19">
        <v>0</v>
      </c>
      <c r="I116" s="50"/>
      <c r="J116" s="25"/>
    </row>
    <row r="117" spans="1:10" ht="37.5" x14ac:dyDescent="0.3">
      <c r="A117" s="103">
        <v>110</v>
      </c>
      <c r="B117" s="24" t="s">
        <v>614</v>
      </c>
      <c r="C117" s="16">
        <v>1</v>
      </c>
      <c r="D117" s="19">
        <v>0</v>
      </c>
      <c r="E117" s="18">
        <f t="shared" si="2"/>
        <v>0</v>
      </c>
      <c r="F117" s="22">
        <v>1620</v>
      </c>
      <c r="G117" s="20">
        <f t="shared" si="4"/>
        <v>828.29284753787397</v>
      </c>
      <c r="H117" s="19"/>
      <c r="I117" s="50"/>
      <c r="J117" s="25"/>
    </row>
    <row r="118" spans="1:10" ht="37.5" x14ac:dyDescent="0.3">
      <c r="A118" s="103">
        <v>111</v>
      </c>
      <c r="B118" s="26" t="s">
        <v>585</v>
      </c>
      <c r="C118" s="16">
        <v>1</v>
      </c>
      <c r="D118" s="19">
        <v>0</v>
      </c>
      <c r="E118" s="18">
        <f t="shared" si="2"/>
        <v>0</v>
      </c>
      <c r="F118" s="22">
        <v>842.4</v>
      </c>
      <c r="G118" s="20">
        <f t="shared" si="4"/>
        <v>430.71228071969443</v>
      </c>
      <c r="H118" s="19">
        <v>0</v>
      </c>
      <c r="I118" s="50"/>
      <c r="J118" s="25"/>
    </row>
    <row r="119" spans="1:10" ht="37.5" x14ac:dyDescent="0.3">
      <c r="A119" s="103">
        <v>112</v>
      </c>
      <c r="B119" s="26" t="s">
        <v>586</v>
      </c>
      <c r="C119" s="16">
        <v>1</v>
      </c>
      <c r="D119" s="19">
        <v>0</v>
      </c>
      <c r="E119" s="18">
        <f t="shared" si="2"/>
        <v>0</v>
      </c>
      <c r="F119" s="22">
        <v>1708.16</v>
      </c>
      <c r="G119" s="20">
        <f t="shared" si="4"/>
        <v>873.36833978413267</v>
      </c>
      <c r="H119" s="19">
        <v>0</v>
      </c>
      <c r="I119" s="50"/>
      <c r="J119" s="105"/>
    </row>
    <row r="120" spans="1:10" ht="56.25" x14ac:dyDescent="0.3">
      <c r="A120" s="103">
        <v>113</v>
      </c>
      <c r="B120" s="26" t="s">
        <v>587</v>
      </c>
      <c r="C120" s="16">
        <v>1</v>
      </c>
      <c r="D120" s="19">
        <v>0</v>
      </c>
      <c r="E120" s="18">
        <f t="shared" si="2"/>
        <v>0</v>
      </c>
      <c r="F120" s="22">
        <v>3269.95</v>
      </c>
      <c r="G120" s="20">
        <f t="shared" si="4"/>
        <v>1671.8988869175746</v>
      </c>
      <c r="H120" s="19">
        <v>0</v>
      </c>
      <c r="I120" s="50"/>
      <c r="J120" s="25"/>
    </row>
    <row r="121" spans="1:10" ht="75" x14ac:dyDescent="0.3">
      <c r="A121" s="103">
        <v>114</v>
      </c>
      <c r="B121" s="26" t="s">
        <v>588</v>
      </c>
      <c r="C121" s="16">
        <v>1</v>
      </c>
      <c r="D121" s="19">
        <v>0</v>
      </c>
      <c r="E121" s="18">
        <f t="shared" si="2"/>
        <v>0</v>
      </c>
      <c r="F121" s="22">
        <v>4715.38</v>
      </c>
      <c r="G121" s="20">
        <f t="shared" si="4"/>
        <v>2410.935510755025</v>
      </c>
      <c r="H121" s="19">
        <v>0</v>
      </c>
      <c r="I121" s="50"/>
      <c r="J121" s="25"/>
    </row>
    <row r="122" spans="1:10" ht="37.5" x14ac:dyDescent="0.3">
      <c r="A122" s="103">
        <v>115</v>
      </c>
      <c r="B122" s="26" t="s">
        <v>589</v>
      </c>
      <c r="C122" s="16">
        <v>1</v>
      </c>
      <c r="D122" s="19">
        <v>0</v>
      </c>
      <c r="E122" s="18">
        <f t="shared" si="2"/>
        <v>0</v>
      </c>
      <c r="F122" s="22">
        <v>1944</v>
      </c>
      <c r="G122" s="20">
        <f t="shared" si="4"/>
        <v>993.95141704544881</v>
      </c>
      <c r="H122" s="19">
        <v>0</v>
      </c>
      <c r="I122" s="28"/>
    </row>
    <row r="123" spans="1:10" x14ac:dyDescent="0.3">
      <c r="A123" s="103">
        <v>116</v>
      </c>
      <c r="B123" s="27" t="s">
        <v>590</v>
      </c>
      <c r="C123" s="16">
        <v>1</v>
      </c>
      <c r="D123" s="19">
        <v>0</v>
      </c>
      <c r="E123" s="18">
        <f t="shared" si="2"/>
        <v>0</v>
      </c>
      <c r="F123" s="22">
        <v>1188</v>
      </c>
      <c r="G123" s="20">
        <f t="shared" si="4"/>
        <v>607.41475486110755</v>
      </c>
      <c r="H123" s="19">
        <v>0</v>
      </c>
      <c r="I123" s="28"/>
    </row>
    <row r="124" spans="1:10" x14ac:dyDescent="0.3">
      <c r="A124" s="103">
        <v>117</v>
      </c>
      <c r="B124" s="24" t="s">
        <v>591</v>
      </c>
      <c r="C124" s="16">
        <v>1</v>
      </c>
      <c r="D124" s="19">
        <v>0</v>
      </c>
      <c r="E124" s="18">
        <f t="shared" si="2"/>
        <v>0</v>
      </c>
      <c r="F124" s="22">
        <v>1107.56</v>
      </c>
      <c r="G124" s="20">
        <f t="shared" si="4"/>
        <v>566.28643593768368</v>
      </c>
      <c r="H124" s="19">
        <v>0</v>
      </c>
      <c r="I124" s="28"/>
    </row>
    <row r="125" spans="1:10" ht="37.5" x14ac:dyDescent="0.3">
      <c r="A125" s="103">
        <v>118</v>
      </c>
      <c r="B125" s="24" t="s">
        <v>592</v>
      </c>
      <c r="C125" s="16">
        <v>1</v>
      </c>
      <c r="D125" s="19">
        <v>0</v>
      </c>
      <c r="E125" s="18">
        <f t="shared" si="2"/>
        <v>0</v>
      </c>
      <c r="F125" s="22">
        <v>804.24</v>
      </c>
      <c r="G125" s="20">
        <f t="shared" si="4"/>
        <v>411.20138253324677</v>
      </c>
      <c r="H125" s="19">
        <v>0</v>
      </c>
      <c r="I125" s="28"/>
    </row>
    <row r="126" spans="1:10" x14ac:dyDescent="0.3">
      <c r="A126" s="103">
        <v>119</v>
      </c>
      <c r="B126" s="26" t="s">
        <v>593</v>
      </c>
      <c r="C126" s="16">
        <v>1</v>
      </c>
      <c r="D126" s="19">
        <v>0</v>
      </c>
      <c r="E126" s="18">
        <f t="shared" si="2"/>
        <v>0</v>
      </c>
      <c r="F126" s="22">
        <v>1134</v>
      </c>
      <c r="G126" s="20">
        <f t="shared" si="4"/>
        <v>579.80499327651182</v>
      </c>
      <c r="H126" s="19">
        <v>0</v>
      </c>
      <c r="I126" s="28"/>
    </row>
    <row r="127" spans="1:10" x14ac:dyDescent="0.3">
      <c r="A127" s="103">
        <v>120</v>
      </c>
      <c r="B127" s="26" t="s">
        <v>594</v>
      </c>
      <c r="C127" s="16">
        <v>1</v>
      </c>
      <c r="D127" s="19">
        <v>0</v>
      </c>
      <c r="E127" s="18">
        <f t="shared" si="2"/>
        <v>0</v>
      </c>
      <c r="F127" s="22">
        <v>1333.42</v>
      </c>
      <c r="G127" s="20">
        <f t="shared" si="4"/>
        <v>681.76682022466173</v>
      </c>
      <c r="H127" s="19">
        <v>0</v>
      </c>
      <c r="I127" s="28"/>
    </row>
    <row r="128" spans="1:10" x14ac:dyDescent="0.3">
      <c r="A128" s="103">
        <v>121</v>
      </c>
      <c r="B128" s="26" t="s">
        <v>595</v>
      </c>
      <c r="C128" s="16">
        <v>1</v>
      </c>
      <c r="D128" s="19">
        <v>0</v>
      </c>
      <c r="E128" s="18">
        <f t="shared" si="2"/>
        <v>0</v>
      </c>
      <c r="F128" s="22">
        <v>1922.11</v>
      </c>
      <c r="G128" s="20">
        <f t="shared" si="4"/>
        <v>982.75923776606351</v>
      </c>
      <c r="H128" s="19">
        <v>0</v>
      </c>
      <c r="I128" s="28"/>
    </row>
    <row r="129" spans="1:10" x14ac:dyDescent="0.3">
      <c r="A129" s="103">
        <v>122</v>
      </c>
      <c r="B129" s="26" t="s">
        <v>596</v>
      </c>
      <c r="C129" s="16">
        <v>1</v>
      </c>
      <c r="D129" s="19">
        <v>0</v>
      </c>
      <c r="E129" s="18">
        <f t="shared" si="2"/>
        <v>0</v>
      </c>
      <c r="F129" s="22">
        <v>1490.4</v>
      </c>
      <c r="G129" s="20">
        <f t="shared" si="4"/>
        <v>762.02941973484405</v>
      </c>
      <c r="H129" s="19">
        <v>0</v>
      </c>
      <c r="I129" s="28"/>
    </row>
    <row r="130" spans="1:10" x14ac:dyDescent="0.3">
      <c r="A130" s="103">
        <v>123</v>
      </c>
      <c r="B130" s="27" t="s">
        <v>597</v>
      </c>
      <c r="C130" s="16">
        <v>1</v>
      </c>
      <c r="D130" s="19">
        <v>0</v>
      </c>
      <c r="E130" s="18">
        <f t="shared" si="2"/>
        <v>0</v>
      </c>
      <c r="F130" s="22">
        <v>3748.53</v>
      </c>
      <c r="G130" s="20">
        <f t="shared" si="4"/>
        <v>1916.5929554204611</v>
      </c>
      <c r="H130" s="19">
        <v>0</v>
      </c>
      <c r="I130" s="28"/>
    </row>
    <row r="131" spans="1:10" ht="37.5" x14ac:dyDescent="0.3">
      <c r="A131" s="103">
        <v>124</v>
      </c>
      <c r="B131" s="26" t="s">
        <v>598</v>
      </c>
      <c r="C131" s="16">
        <v>1</v>
      </c>
      <c r="D131" s="19">
        <v>0</v>
      </c>
      <c r="E131" s="18">
        <f t="shared" si="2"/>
        <v>0</v>
      </c>
      <c r="F131" s="22">
        <v>2530.7399999999998</v>
      </c>
      <c r="G131" s="20">
        <f t="shared" si="4"/>
        <v>1293.9468154185179</v>
      </c>
      <c r="H131" s="19">
        <v>0</v>
      </c>
      <c r="I131" s="28"/>
    </row>
    <row r="132" spans="1:10" ht="37.5" x14ac:dyDescent="0.3">
      <c r="A132" s="103">
        <v>125</v>
      </c>
      <c r="B132" s="26" t="s">
        <v>599</v>
      </c>
      <c r="C132" s="16">
        <v>1</v>
      </c>
      <c r="D132" s="19">
        <v>0</v>
      </c>
      <c r="E132" s="18">
        <f t="shared" si="2"/>
        <v>0</v>
      </c>
      <c r="F132" s="22">
        <v>2599.69</v>
      </c>
      <c r="G132" s="20">
        <f t="shared" si="4"/>
        <v>1329.2003906269972</v>
      </c>
      <c r="H132" s="19">
        <v>0</v>
      </c>
      <c r="I132" s="28"/>
    </row>
    <row r="133" spans="1:10" x14ac:dyDescent="0.3">
      <c r="A133" s="103">
        <v>126</v>
      </c>
      <c r="B133" s="27" t="s">
        <v>600</v>
      </c>
      <c r="C133" s="16">
        <v>1</v>
      </c>
      <c r="D133" s="19">
        <v>0</v>
      </c>
      <c r="E133" s="18">
        <f t="shared" si="2"/>
        <v>0</v>
      </c>
      <c r="F133" s="22">
        <v>1795.32</v>
      </c>
      <c r="G133" s="20">
        <f t="shared" si="4"/>
        <v>917.93254014919501</v>
      </c>
      <c r="H133" s="19">
        <v>0</v>
      </c>
      <c r="I133" s="28"/>
    </row>
    <row r="134" spans="1:10" ht="37.5" x14ac:dyDescent="0.3">
      <c r="A134" s="103">
        <v>127</v>
      </c>
      <c r="B134" s="26" t="s">
        <v>604</v>
      </c>
      <c r="C134" s="16">
        <v>1</v>
      </c>
      <c r="D134" s="19">
        <v>0</v>
      </c>
      <c r="E134" s="18">
        <f t="shared" si="2"/>
        <v>0</v>
      </c>
      <c r="F134" s="22">
        <v>1928.66</v>
      </c>
      <c r="G134" s="20">
        <f t="shared" si="4"/>
        <v>986.10819958789875</v>
      </c>
      <c r="H134" s="19"/>
      <c r="I134" s="28"/>
    </row>
    <row r="135" spans="1:10" x14ac:dyDescent="0.3">
      <c r="A135" s="103">
        <v>128</v>
      </c>
      <c r="B135" s="27" t="s">
        <v>601</v>
      </c>
      <c r="C135" s="16">
        <v>1</v>
      </c>
      <c r="D135" s="19">
        <v>0</v>
      </c>
      <c r="E135" s="18">
        <f t="shared" si="2"/>
        <v>0</v>
      </c>
      <c r="F135" s="22">
        <v>644.03</v>
      </c>
      <c r="G135" s="20">
        <f t="shared" si="4"/>
        <v>329.28731024680059</v>
      </c>
      <c r="H135" s="19">
        <v>0</v>
      </c>
      <c r="I135" s="28"/>
    </row>
    <row r="136" spans="1:10" x14ac:dyDescent="0.3">
      <c r="A136" s="103">
        <v>129</v>
      </c>
      <c r="B136" s="27" t="s">
        <v>615</v>
      </c>
      <c r="C136" s="16">
        <v>1</v>
      </c>
      <c r="D136" s="19">
        <v>0</v>
      </c>
      <c r="E136" s="18">
        <f t="shared" ref="E136:E199" si="5">D136/1.95583</f>
        <v>0</v>
      </c>
      <c r="F136" s="22">
        <v>3685.96</v>
      </c>
      <c r="G136" s="20">
        <f t="shared" si="4"/>
        <v>1884.6014224140135</v>
      </c>
      <c r="H136" s="19">
        <v>0</v>
      </c>
      <c r="I136" s="28"/>
    </row>
    <row r="137" spans="1:10" x14ac:dyDescent="0.3">
      <c r="A137" s="103">
        <v>130</v>
      </c>
      <c r="B137" s="26" t="s">
        <v>602</v>
      </c>
      <c r="C137" s="16">
        <v>1</v>
      </c>
      <c r="D137" s="19">
        <v>0</v>
      </c>
      <c r="E137" s="18">
        <f t="shared" si="5"/>
        <v>0</v>
      </c>
      <c r="F137" s="22">
        <v>2595.56</v>
      </c>
      <c r="G137" s="20">
        <f t="shared" si="4"/>
        <v>1327.0887551576568</v>
      </c>
      <c r="H137" s="19">
        <v>0</v>
      </c>
      <c r="I137" s="28"/>
    </row>
    <row r="138" spans="1:10" ht="37.5" x14ac:dyDescent="0.3">
      <c r="A138" s="103">
        <v>131</v>
      </c>
      <c r="B138" s="26" t="s">
        <v>603</v>
      </c>
      <c r="C138" s="16">
        <v>1</v>
      </c>
      <c r="D138" s="19">
        <v>0</v>
      </c>
      <c r="E138" s="18">
        <f t="shared" si="5"/>
        <v>0</v>
      </c>
      <c r="F138" s="22">
        <v>939.6</v>
      </c>
      <c r="G138" s="20">
        <f t="shared" si="4"/>
        <v>480.4098515719669</v>
      </c>
      <c r="H138" s="19">
        <v>0</v>
      </c>
      <c r="I138" s="28"/>
    </row>
    <row r="139" spans="1:10" ht="37.5" x14ac:dyDescent="0.3">
      <c r="A139" s="103">
        <v>132</v>
      </c>
      <c r="B139" s="26" t="s">
        <v>605</v>
      </c>
      <c r="C139" s="16">
        <v>1</v>
      </c>
      <c r="D139" s="19">
        <v>0</v>
      </c>
      <c r="E139" s="18">
        <f t="shared" si="5"/>
        <v>0</v>
      </c>
      <c r="F139" s="22">
        <v>1305.58</v>
      </c>
      <c r="G139" s="20">
        <f t="shared" si="4"/>
        <v>667.53245425215891</v>
      </c>
      <c r="H139" s="19">
        <v>0</v>
      </c>
      <c r="I139" s="28"/>
    </row>
    <row r="140" spans="1:10" ht="37.5" x14ac:dyDescent="0.3">
      <c r="A140" s="103">
        <v>133</v>
      </c>
      <c r="B140" s="26" t="s">
        <v>606</v>
      </c>
      <c r="C140" s="16">
        <v>1</v>
      </c>
      <c r="D140" s="19">
        <v>0</v>
      </c>
      <c r="E140" s="18">
        <f t="shared" si="5"/>
        <v>0</v>
      </c>
      <c r="F140" s="22">
        <v>3996</v>
      </c>
      <c r="G140" s="20">
        <f t="shared" si="4"/>
        <v>2043.1223572600891</v>
      </c>
      <c r="H140" s="19">
        <v>0</v>
      </c>
      <c r="I140" s="28"/>
      <c r="J140" s="107"/>
    </row>
    <row r="141" spans="1:10" ht="37.5" x14ac:dyDescent="0.3">
      <c r="A141" s="103">
        <v>134</v>
      </c>
      <c r="B141" s="26" t="s">
        <v>607</v>
      </c>
      <c r="C141" s="16">
        <v>1</v>
      </c>
      <c r="D141" s="19">
        <v>0</v>
      </c>
      <c r="E141" s="18">
        <f t="shared" si="5"/>
        <v>0</v>
      </c>
      <c r="F141" s="22">
        <v>2700</v>
      </c>
      <c r="G141" s="20">
        <f t="shared" si="4"/>
        <v>1380.4880792297899</v>
      </c>
      <c r="H141" s="19">
        <v>0</v>
      </c>
      <c r="I141" s="28"/>
      <c r="J141" s="107"/>
    </row>
    <row r="142" spans="1:10" ht="37.5" x14ac:dyDescent="0.3">
      <c r="A142" s="103">
        <v>135</v>
      </c>
      <c r="B142" s="26" t="s">
        <v>608</v>
      </c>
      <c r="C142" s="16">
        <v>1</v>
      </c>
      <c r="D142" s="19">
        <v>0</v>
      </c>
      <c r="E142" s="18">
        <f t="shared" si="5"/>
        <v>0</v>
      </c>
      <c r="F142" s="22">
        <v>3240</v>
      </c>
      <c r="G142" s="20">
        <f t="shared" si="4"/>
        <v>1656.5856950757479</v>
      </c>
      <c r="H142" s="19">
        <v>0</v>
      </c>
      <c r="I142" s="28"/>
      <c r="J142" s="108"/>
    </row>
    <row r="143" spans="1:10" ht="37.5" x14ac:dyDescent="0.3">
      <c r="A143" s="103">
        <v>136</v>
      </c>
      <c r="B143" s="24" t="s">
        <v>983</v>
      </c>
      <c r="C143" s="16">
        <v>1</v>
      </c>
      <c r="D143" s="19">
        <v>0</v>
      </c>
      <c r="E143" s="18">
        <f t="shared" si="5"/>
        <v>0</v>
      </c>
      <c r="F143" s="19">
        <v>6480</v>
      </c>
      <c r="G143" s="20">
        <f t="shared" si="4"/>
        <v>3313.1713901514959</v>
      </c>
      <c r="H143" s="19">
        <v>0</v>
      </c>
      <c r="I143" s="28"/>
      <c r="J143" s="108"/>
    </row>
    <row r="144" spans="1:10" ht="56.25" x14ac:dyDescent="0.3">
      <c r="A144" s="103">
        <v>137</v>
      </c>
      <c r="B144" s="24" t="s">
        <v>984</v>
      </c>
      <c r="C144" s="16">
        <v>1</v>
      </c>
      <c r="D144" s="19">
        <v>0</v>
      </c>
      <c r="E144" s="18">
        <f t="shared" si="5"/>
        <v>0</v>
      </c>
      <c r="F144" s="19">
        <v>7128</v>
      </c>
      <c r="G144" s="20">
        <f t="shared" si="4"/>
        <v>3644.4885291666455</v>
      </c>
      <c r="H144" s="19">
        <v>0</v>
      </c>
      <c r="I144" s="28"/>
      <c r="J144" s="108"/>
    </row>
    <row r="145" spans="1:10" x14ac:dyDescent="0.3">
      <c r="A145" s="103">
        <v>138</v>
      </c>
      <c r="B145" s="27" t="s">
        <v>985</v>
      </c>
      <c r="C145" s="16">
        <v>1</v>
      </c>
      <c r="D145" s="19">
        <v>0</v>
      </c>
      <c r="E145" s="18">
        <f t="shared" si="5"/>
        <v>0</v>
      </c>
      <c r="F145" s="19">
        <v>1890</v>
      </c>
      <c r="G145" s="20">
        <f t="shared" si="4"/>
        <v>966.34165546085296</v>
      </c>
      <c r="H145" s="19">
        <v>0</v>
      </c>
      <c r="I145" s="28"/>
      <c r="J145" s="108"/>
    </row>
    <row r="146" spans="1:10" x14ac:dyDescent="0.3">
      <c r="A146" s="103">
        <v>139</v>
      </c>
      <c r="B146" s="27" t="s">
        <v>609</v>
      </c>
      <c r="C146" s="16">
        <v>1</v>
      </c>
      <c r="D146" s="19">
        <v>0</v>
      </c>
      <c r="E146" s="18">
        <f t="shared" si="5"/>
        <v>0</v>
      </c>
      <c r="F146" s="22">
        <v>1404</v>
      </c>
      <c r="G146" s="20">
        <f t="shared" si="4"/>
        <v>717.85380119949082</v>
      </c>
      <c r="H146" s="19">
        <v>0</v>
      </c>
      <c r="I146" s="28"/>
      <c r="J146" s="108"/>
    </row>
    <row r="147" spans="1:10" ht="37.5" x14ac:dyDescent="0.3">
      <c r="A147" s="103">
        <v>140</v>
      </c>
      <c r="B147" s="26" t="s">
        <v>610</v>
      </c>
      <c r="C147" s="16">
        <v>1</v>
      </c>
      <c r="D147" s="19">
        <v>0</v>
      </c>
      <c r="E147" s="18">
        <f t="shared" si="5"/>
        <v>0</v>
      </c>
      <c r="F147" s="22">
        <v>1512</v>
      </c>
      <c r="G147" s="20">
        <f t="shared" si="4"/>
        <v>773.07332436868239</v>
      </c>
      <c r="H147" s="19">
        <v>0</v>
      </c>
      <c r="I147" s="28"/>
      <c r="J147" s="107"/>
    </row>
    <row r="148" spans="1:10" ht="56.25" x14ac:dyDescent="0.3">
      <c r="A148" s="103">
        <v>141</v>
      </c>
      <c r="B148" s="26" t="s">
        <v>611</v>
      </c>
      <c r="C148" s="16">
        <v>1</v>
      </c>
      <c r="D148" s="19">
        <v>0</v>
      </c>
      <c r="E148" s="18">
        <f t="shared" si="5"/>
        <v>0</v>
      </c>
      <c r="F148" s="22">
        <v>1728</v>
      </c>
      <c r="G148" s="20">
        <f t="shared" si="4"/>
        <v>883.51237070706554</v>
      </c>
      <c r="H148" s="19">
        <v>0</v>
      </c>
      <c r="I148" s="28"/>
      <c r="J148" s="107"/>
    </row>
    <row r="149" spans="1:10" ht="37.5" x14ac:dyDescent="0.3">
      <c r="A149" s="103">
        <v>142</v>
      </c>
      <c r="B149" s="26" t="s">
        <v>612</v>
      </c>
      <c r="C149" s="16">
        <v>1</v>
      </c>
      <c r="D149" s="19">
        <v>0</v>
      </c>
      <c r="E149" s="18">
        <f t="shared" si="5"/>
        <v>0</v>
      </c>
      <c r="F149" s="22">
        <v>2160</v>
      </c>
      <c r="G149" s="20">
        <f t="shared" si="4"/>
        <v>1104.390463383832</v>
      </c>
      <c r="H149" s="19">
        <v>0</v>
      </c>
      <c r="I149" s="28"/>
      <c r="J149" s="107"/>
    </row>
    <row r="150" spans="1:10" ht="37.5" x14ac:dyDescent="0.3">
      <c r="A150" s="103">
        <v>143</v>
      </c>
      <c r="B150" s="26" t="s">
        <v>613</v>
      </c>
      <c r="C150" s="16">
        <v>1</v>
      </c>
      <c r="D150" s="19">
        <v>0</v>
      </c>
      <c r="E150" s="18">
        <f t="shared" si="5"/>
        <v>0</v>
      </c>
      <c r="F150" s="22">
        <v>756</v>
      </c>
      <c r="G150" s="20">
        <f t="shared" si="4"/>
        <v>386.5366621843412</v>
      </c>
      <c r="H150" s="19">
        <v>0</v>
      </c>
      <c r="I150" s="28"/>
    </row>
    <row r="151" spans="1:10" x14ac:dyDescent="0.3">
      <c r="A151" s="103">
        <v>144</v>
      </c>
      <c r="B151" s="29" t="s">
        <v>94</v>
      </c>
      <c r="C151" s="16">
        <v>1</v>
      </c>
      <c r="D151" s="22">
        <v>200</v>
      </c>
      <c r="E151" s="18">
        <f t="shared" si="5"/>
        <v>102.2583762392437</v>
      </c>
      <c r="F151" s="19">
        <v>0</v>
      </c>
      <c r="G151" s="20">
        <f t="shared" si="4"/>
        <v>0</v>
      </c>
      <c r="H151" s="19">
        <v>0</v>
      </c>
      <c r="I151" s="28"/>
    </row>
    <row r="152" spans="1:10" ht="37.5" x14ac:dyDescent="0.3">
      <c r="A152" s="103">
        <v>145</v>
      </c>
      <c r="B152" s="29" t="s">
        <v>111</v>
      </c>
      <c r="C152" s="16">
        <v>1</v>
      </c>
      <c r="D152" s="22">
        <v>50</v>
      </c>
      <c r="E152" s="18">
        <f t="shared" si="5"/>
        <v>25.564594059810926</v>
      </c>
      <c r="F152" s="19">
        <v>0</v>
      </c>
      <c r="G152" s="20">
        <f t="shared" si="4"/>
        <v>0</v>
      </c>
      <c r="H152" s="19">
        <v>0</v>
      </c>
      <c r="I152" s="28"/>
    </row>
    <row r="153" spans="1:10" x14ac:dyDescent="0.3">
      <c r="A153" s="103">
        <v>146</v>
      </c>
      <c r="B153" s="24" t="s">
        <v>112</v>
      </c>
      <c r="C153" s="16">
        <v>1</v>
      </c>
      <c r="D153" s="22">
        <v>180</v>
      </c>
      <c r="E153" s="18">
        <f t="shared" si="5"/>
        <v>92.032538615319325</v>
      </c>
      <c r="F153" s="19">
        <v>0</v>
      </c>
      <c r="G153" s="20">
        <f t="shared" si="4"/>
        <v>0</v>
      </c>
      <c r="H153" s="19">
        <v>0</v>
      </c>
      <c r="I153" s="28"/>
    </row>
    <row r="154" spans="1:10" x14ac:dyDescent="0.3">
      <c r="A154" s="103">
        <v>147</v>
      </c>
      <c r="B154" s="24" t="s">
        <v>98</v>
      </c>
      <c r="C154" s="16">
        <v>1</v>
      </c>
      <c r="D154" s="22">
        <v>30</v>
      </c>
      <c r="E154" s="18">
        <f t="shared" si="5"/>
        <v>15.338756435886555</v>
      </c>
      <c r="F154" s="19">
        <v>0</v>
      </c>
      <c r="G154" s="20">
        <f t="shared" si="4"/>
        <v>0</v>
      </c>
      <c r="H154" s="19">
        <v>0</v>
      </c>
      <c r="I154" s="28"/>
    </row>
    <row r="155" spans="1:10" x14ac:dyDescent="0.3">
      <c r="A155" s="103">
        <v>148</v>
      </c>
      <c r="B155" s="24" t="s">
        <v>545</v>
      </c>
      <c r="C155" s="16">
        <v>1</v>
      </c>
      <c r="D155" s="22">
        <v>500</v>
      </c>
      <c r="E155" s="18">
        <f t="shared" si="5"/>
        <v>255.64594059810923</v>
      </c>
      <c r="F155" s="19">
        <v>0</v>
      </c>
      <c r="G155" s="20">
        <f t="shared" si="4"/>
        <v>0</v>
      </c>
      <c r="H155" s="19">
        <v>0</v>
      </c>
      <c r="I155" s="28"/>
    </row>
    <row r="156" spans="1:10" x14ac:dyDescent="0.3">
      <c r="A156" s="103">
        <v>149</v>
      </c>
      <c r="B156" s="24" t="s">
        <v>102</v>
      </c>
      <c r="C156" s="16">
        <v>1</v>
      </c>
      <c r="D156" s="22">
        <v>900</v>
      </c>
      <c r="E156" s="18">
        <f t="shared" si="5"/>
        <v>460.16269307659667</v>
      </c>
      <c r="F156" s="19">
        <v>0</v>
      </c>
      <c r="G156" s="20">
        <f t="shared" ref="G156:G219" si="6">F156/1.95583</f>
        <v>0</v>
      </c>
      <c r="H156" s="19">
        <v>0</v>
      </c>
      <c r="I156" s="50"/>
    </row>
    <row r="157" spans="1:10" ht="37.5" x14ac:dyDescent="0.3">
      <c r="A157" s="103">
        <v>150</v>
      </c>
      <c r="B157" s="24" t="s">
        <v>103</v>
      </c>
      <c r="C157" s="16">
        <v>1</v>
      </c>
      <c r="D157" s="22">
        <v>900</v>
      </c>
      <c r="E157" s="18">
        <f t="shared" si="5"/>
        <v>460.16269307659667</v>
      </c>
      <c r="F157" s="19">
        <v>0</v>
      </c>
      <c r="G157" s="20">
        <f t="shared" si="6"/>
        <v>0</v>
      </c>
      <c r="H157" s="19">
        <v>0</v>
      </c>
      <c r="I157" s="50"/>
    </row>
    <row r="158" spans="1:10" x14ac:dyDescent="0.3">
      <c r="A158" s="103">
        <v>151</v>
      </c>
      <c r="B158" s="24" t="s">
        <v>616</v>
      </c>
      <c r="C158" s="16">
        <v>1</v>
      </c>
      <c r="D158" s="23">
        <v>400</v>
      </c>
      <c r="E158" s="18">
        <f t="shared" si="5"/>
        <v>204.5167524784874</v>
      </c>
      <c r="F158" s="19">
        <v>0</v>
      </c>
      <c r="G158" s="20">
        <f t="shared" si="6"/>
        <v>0</v>
      </c>
      <c r="H158" s="19">
        <v>0</v>
      </c>
      <c r="I158" s="50"/>
    </row>
    <row r="159" spans="1:10" x14ac:dyDescent="0.3">
      <c r="A159" s="103">
        <v>152</v>
      </c>
      <c r="B159" s="24" t="s">
        <v>544</v>
      </c>
      <c r="C159" s="16">
        <v>1</v>
      </c>
      <c r="D159" s="22">
        <v>600</v>
      </c>
      <c r="E159" s="18">
        <f t="shared" si="5"/>
        <v>306.77512871773109</v>
      </c>
      <c r="F159" s="19">
        <v>0</v>
      </c>
      <c r="G159" s="20">
        <f t="shared" si="6"/>
        <v>0</v>
      </c>
      <c r="H159" s="19">
        <v>0</v>
      </c>
      <c r="I159" s="28"/>
    </row>
    <row r="160" spans="1:10" x14ac:dyDescent="0.3">
      <c r="A160" s="103">
        <v>153</v>
      </c>
      <c r="B160" s="24" t="s">
        <v>104</v>
      </c>
      <c r="C160" s="16">
        <v>1</v>
      </c>
      <c r="D160" s="22">
        <v>100</v>
      </c>
      <c r="E160" s="18">
        <f t="shared" si="5"/>
        <v>51.129188119621851</v>
      </c>
      <c r="F160" s="19">
        <v>0</v>
      </c>
      <c r="G160" s="20">
        <f t="shared" si="6"/>
        <v>0</v>
      </c>
      <c r="H160" s="19">
        <v>0</v>
      </c>
      <c r="I160" s="28"/>
    </row>
    <row r="161" spans="1:9" x14ac:dyDescent="0.3">
      <c r="A161" s="103">
        <v>154</v>
      </c>
      <c r="B161" s="24" t="s">
        <v>105</v>
      </c>
      <c r="C161" s="16">
        <v>1</v>
      </c>
      <c r="D161" s="22">
        <v>30</v>
      </c>
      <c r="E161" s="18">
        <f t="shared" si="5"/>
        <v>15.338756435886555</v>
      </c>
      <c r="F161" s="19">
        <v>0</v>
      </c>
      <c r="G161" s="20">
        <f t="shared" si="6"/>
        <v>0</v>
      </c>
      <c r="H161" s="19">
        <v>0</v>
      </c>
      <c r="I161" s="28"/>
    </row>
    <row r="162" spans="1:9" x14ac:dyDescent="0.3">
      <c r="A162" s="103">
        <v>155</v>
      </c>
      <c r="B162" s="24" t="s">
        <v>1049</v>
      </c>
      <c r="C162" s="16">
        <v>1</v>
      </c>
      <c r="D162" s="22">
        <v>336</v>
      </c>
      <c r="E162" s="18">
        <f t="shared" si="5"/>
        <v>171.79407208192941</v>
      </c>
      <c r="F162" s="19">
        <v>0</v>
      </c>
      <c r="G162" s="20">
        <f t="shared" si="6"/>
        <v>0</v>
      </c>
      <c r="H162" s="19">
        <v>0</v>
      </c>
      <c r="I162" s="28" t="s">
        <v>206</v>
      </c>
    </row>
    <row r="163" spans="1:9" x14ac:dyDescent="0.3">
      <c r="A163" s="103">
        <v>156</v>
      </c>
      <c r="B163" s="24" t="s">
        <v>1050</v>
      </c>
      <c r="C163" s="16">
        <v>1</v>
      </c>
      <c r="D163" s="22">
        <v>336</v>
      </c>
      <c r="E163" s="18">
        <f t="shared" si="5"/>
        <v>171.79407208192941</v>
      </c>
      <c r="F163" s="19">
        <v>0</v>
      </c>
      <c r="G163" s="20">
        <f t="shared" si="6"/>
        <v>0</v>
      </c>
      <c r="H163" s="19">
        <v>0</v>
      </c>
      <c r="I163" s="28" t="s">
        <v>206</v>
      </c>
    </row>
    <row r="164" spans="1:9" x14ac:dyDescent="0.3">
      <c r="A164" s="103">
        <v>157</v>
      </c>
      <c r="B164" s="24" t="s">
        <v>95</v>
      </c>
      <c r="C164" s="16">
        <v>1</v>
      </c>
      <c r="D164" s="22">
        <v>78.239999999999995</v>
      </c>
      <c r="E164" s="18">
        <f t="shared" si="5"/>
        <v>40.003476784792134</v>
      </c>
      <c r="F164" s="19">
        <v>0</v>
      </c>
      <c r="G164" s="20">
        <f t="shared" si="6"/>
        <v>0</v>
      </c>
      <c r="H164" s="19">
        <v>0</v>
      </c>
      <c r="I164" s="28"/>
    </row>
    <row r="165" spans="1:9" x14ac:dyDescent="0.3">
      <c r="A165" s="103">
        <v>158</v>
      </c>
      <c r="B165" s="24" t="s">
        <v>96</v>
      </c>
      <c r="C165" s="16">
        <v>1</v>
      </c>
      <c r="D165" s="22">
        <v>83.04</v>
      </c>
      <c r="E165" s="18">
        <f t="shared" si="5"/>
        <v>42.457677814533987</v>
      </c>
      <c r="F165" s="19">
        <v>0</v>
      </c>
      <c r="G165" s="20">
        <f t="shared" si="6"/>
        <v>0</v>
      </c>
      <c r="H165" s="19">
        <v>0</v>
      </c>
      <c r="I165" s="28"/>
    </row>
    <row r="166" spans="1:9" x14ac:dyDescent="0.3">
      <c r="A166" s="103">
        <v>159</v>
      </c>
      <c r="B166" s="24" t="s">
        <v>97</v>
      </c>
      <c r="C166" s="16">
        <v>1</v>
      </c>
      <c r="D166" s="22">
        <v>93.84</v>
      </c>
      <c r="E166" s="18">
        <f t="shared" si="5"/>
        <v>47.979630131453142</v>
      </c>
      <c r="F166" s="19">
        <v>0</v>
      </c>
      <c r="G166" s="20">
        <f t="shared" si="6"/>
        <v>0</v>
      </c>
      <c r="H166" s="19">
        <v>0</v>
      </c>
      <c r="I166" s="28"/>
    </row>
    <row r="167" spans="1:9" x14ac:dyDescent="0.3">
      <c r="A167" s="103">
        <v>160</v>
      </c>
      <c r="B167" s="24" t="s">
        <v>99</v>
      </c>
      <c r="C167" s="16">
        <v>1</v>
      </c>
      <c r="D167" s="22">
        <v>3.05</v>
      </c>
      <c r="E167" s="18">
        <f t="shared" si="5"/>
        <v>1.5594402376484664</v>
      </c>
      <c r="F167" s="19">
        <v>0</v>
      </c>
      <c r="G167" s="20">
        <f t="shared" si="6"/>
        <v>0</v>
      </c>
      <c r="H167" s="19">
        <v>0</v>
      </c>
      <c r="I167" s="28" t="s">
        <v>207</v>
      </c>
    </row>
    <row r="168" spans="1:9" x14ac:dyDescent="0.3">
      <c r="A168" s="103">
        <v>161</v>
      </c>
      <c r="B168" s="24" t="s">
        <v>100</v>
      </c>
      <c r="C168" s="16">
        <v>1</v>
      </c>
      <c r="D168" s="22">
        <v>3.52</v>
      </c>
      <c r="E168" s="18">
        <f t="shared" si="5"/>
        <v>1.799747421810689</v>
      </c>
      <c r="F168" s="19">
        <v>0</v>
      </c>
      <c r="G168" s="20">
        <f t="shared" si="6"/>
        <v>0</v>
      </c>
      <c r="H168" s="19">
        <v>0</v>
      </c>
      <c r="I168" s="28" t="s">
        <v>207</v>
      </c>
    </row>
    <row r="169" spans="1:9" x14ac:dyDescent="0.3">
      <c r="A169" s="103">
        <v>162</v>
      </c>
      <c r="B169" s="24" t="s">
        <v>180</v>
      </c>
      <c r="C169" s="16">
        <v>1</v>
      </c>
      <c r="D169" s="22">
        <v>26.76</v>
      </c>
      <c r="E169" s="18">
        <f t="shared" si="5"/>
        <v>13.682170740810808</v>
      </c>
      <c r="F169" s="19">
        <v>0</v>
      </c>
      <c r="G169" s="20">
        <f t="shared" si="6"/>
        <v>0</v>
      </c>
      <c r="H169" s="19">
        <v>0</v>
      </c>
      <c r="I169" s="28" t="s">
        <v>176</v>
      </c>
    </row>
    <row r="170" spans="1:9" x14ac:dyDescent="0.3">
      <c r="A170" s="103">
        <v>163</v>
      </c>
      <c r="B170" s="24" t="s">
        <v>198</v>
      </c>
      <c r="C170" s="16">
        <v>1</v>
      </c>
      <c r="D170" s="22">
        <v>59.4</v>
      </c>
      <c r="E170" s="18">
        <f t="shared" si="5"/>
        <v>30.370737743055379</v>
      </c>
      <c r="F170" s="19">
        <v>0</v>
      </c>
      <c r="G170" s="20">
        <f t="shared" si="6"/>
        <v>0</v>
      </c>
      <c r="H170" s="19">
        <v>0</v>
      </c>
      <c r="I170" s="28" t="s">
        <v>176</v>
      </c>
    </row>
    <row r="171" spans="1:9" x14ac:dyDescent="0.3">
      <c r="A171" s="103">
        <v>164</v>
      </c>
      <c r="B171" s="24" t="s">
        <v>199</v>
      </c>
      <c r="C171" s="16">
        <v>1</v>
      </c>
      <c r="D171" s="22">
        <v>72.959999999999994</v>
      </c>
      <c r="E171" s="18">
        <f t="shared" si="5"/>
        <v>37.303855652076095</v>
      </c>
      <c r="F171" s="19">
        <v>0</v>
      </c>
      <c r="G171" s="20">
        <f t="shared" si="6"/>
        <v>0</v>
      </c>
      <c r="H171" s="19">
        <v>0</v>
      </c>
      <c r="I171" s="28" t="s">
        <v>176</v>
      </c>
    </row>
    <row r="172" spans="1:9" x14ac:dyDescent="0.3">
      <c r="A172" s="103">
        <v>165</v>
      </c>
      <c r="B172" s="24" t="s">
        <v>200</v>
      </c>
      <c r="C172" s="16">
        <v>1</v>
      </c>
      <c r="D172" s="22">
        <v>21.72</v>
      </c>
      <c r="E172" s="18">
        <f t="shared" si="5"/>
        <v>11.105259659581865</v>
      </c>
      <c r="F172" s="19">
        <v>0</v>
      </c>
      <c r="G172" s="20">
        <f t="shared" si="6"/>
        <v>0</v>
      </c>
      <c r="H172" s="19">
        <v>0</v>
      </c>
      <c r="I172" s="28" t="s">
        <v>176</v>
      </c>
    </row>
    <row r="173" spans="1:9" x14ac:dyDescent="0.3">
      <c r="A173" s="103">
        <v>166</v>
      </c>
      <c r="B173" s="24" t="s">
        <v>201</v>
      </c>
      <c r="C173" s="16">
        <v>1</v>
      </c>
      <c r="D173" s="22">
        <v>21.72</v>
      </c>
      <c r="E173" s="18">
        <f t="shared" si="5"/>
        <v>11.105259659581865</v>
      </c>
      <c r="F173" s="19">
        <v>0</v>
      </c>
      <c r="G173" s="20">
        <f t="shared" si="6"/>
        <v>0</v>
      </c>
      <c r="H173" s="19">
        <v>0</v>
      </c>
      <c r="I173" s="28" t="s">
        <v>176</v>
      </c>
    </row>
    <row r="174" spans="1:9" x14ac:dyDescent="0.3">
      <c r="A174" s="103">
        <v>167</v>
      </c>
      <c r="B174" s="24" t="s">
        <v>202</v>
      </c>
      <c r="C174" s="16">
        <v>1</v>
      </c>
      <c r="D174" s="22">
        <v>31.68</v>
      </c>
      <c r="E174" s="18">
        <f t="shared" si="5"/>
        <v>16.197726796296202</v>
      </c>
      <c r="F174" s="19">
        <v>0</v>
      </c>
      <c r="G174" s="20">
        <f t="shared" si="6"/>
        <v>0</v>
      </c>
      <c r="H174" s="19">
        <v>0</v>
      </c>
      <c r="I174" s="28" t="s">
        <v>176</v>
      </c>
    </row>
    <row r="175" spans="1:9" ht="37.5" x14ac:dyDescent="0.3">
      <c r="A175" s="103">
        <v>168</v>
      </c>
      <c r="B175" s="24" t="s">
        <v>203</v>
      </c>
      <c r="C175" s="16">
        <v>1</v>
      </c>
      <c r="D175" s="22">
        <v>210.84</v>
      </c>
      <c r="E175" s="18">
        <f t="shared" si="5"/>
        <v>107.80078023141071</v>
      </c>
      <c r="F175" s="19">
        <v>0</v>
      </c>
      <c r="G175" s="20">
        <f t="shared" si="6"/>
        <v>0</v>
      </c>
      <c r="H175" s="19">
        <v>0</v>
      </c>
      <c r="I175" s="28" t="s">
        <v>176</v>
      </c>
    </row>
    <row r="176" spans="1:9" ht="37.5" x14ac:dyDescent="0.3">
      <c r="A176" s="103">
        <v>169</v>
      </c>
      <c r="B176" s="24" t="s">
        <v>204</v>
      </c>
      <c r="C176" s="16">
        <v>1</v>
      </c>
      <c r="D176" s="22">
        <v>239.88</v>
      </c>
      <c r="E176" s="18">
        <f t="shared" si="5"/>
        <v>122.64869646134889</v>
      </c>
      <c r="F176" s="19">
        <v>0</v>
      </c>
      <c r="G176" s="20">
        <f t="shared" si="6"/>
        <v>0</v>
      </c>
      <c r="H176" s="19">
        <v>0</v>
      </c>
      <c r="I176" s="28" t="s">
        <v>176</v>
      </c>
    </row>
    <row r="177" spans="1:10" x14ac:dyDescent="0.3">
      <c r="A177" s="103">
        <v>170</v>
      </c>
      <c r="B177" s="24" t="s">
        <v>205</v>
      </c>
      <c r="C177" s="16">
        <v>1</v>
      </c>
      <c r="D177" s="22">
        <v>360.72</v>
      </c>
      <c r="E177" s="18">
        <f t="shared" si="5"/>
        <v>184.43320738509996</v>
      </c>
      <c r="F177" s="19">
        <v>0</v>
      </c>
      <c r="G177" s="20">
        <f t="shared" si="6"/>
        <v>0</v>
      </c>
      <c r="H177" s="19">
        <v>0</v>
      </c>
      <c r="I177" s="28" t="s">
        <v>176</v>
      </c>
      <c r="J177" s="25"/>
    </row>
    <row r="178" spans="1:10" x14ac:dyDescent="0.3">
      <c r="A178" s="103">
        <v>171</v>
      </c>
      <c r="B178" s="24" t="s">
        <v>177</v>
      </c>
      <c r="C178" s="16">
        <v>1</v>
      </c>
      <c r="D178" s="22">
        <v>85</v>
      </c>
      <c r="E178" s="18">
        <f t="shared" si="5"/>
        <v>43.459809901678575</v>
      </c>
      <c r="F178" s="19">
        <v>0</v>
      </c>
      <c r="G178" s="20">
        <f t="shared" si="6"/>
        <v>0</v>
      </c>
      <c r="H178" s="19">
        <v>0</v>
      </c>
      <c r="I178" s="28" t="s">
        <v>175</v>
      </c>
      <c r="J178" s="25"/>
    </row>
    <row r="179" spans="1:10" x14ac:dyDescent="0.3">
      <c r="A179" s="103">
        <v>172</v>
      </c>
      <c r="B179" s="24" t="s">
        <v>178</v>
      </c>
      <c r="C179" s="16">
        <v>1</v>
      </c>
      <c r="D179" s="22">
        <v>50</v>
      </c>
      <c r="E179" s="18">
        <f t="shared" si="5"/>
        <v>25.564594059810926</v>
      </c>
      <c r="F179" s="19">
        <v>0</v>
      </c>
      <c r="G179" s="20">
        <f t="shared" si="6"/>
        <v>0</v>
      </c>
      <c r="H179" s="19">
        <v>0</v>
      </c>
      <c r="I179" s="28" t="s">
        <v>175</v>
      </c>
      <c r="J179" s="105"/>
    </row>
    <row r="180" spans="1:10" x14ac:dyDescent="0.3">
      <c r="A180" s="103">
        <v>173</v>
      </c>
      <c r="B180" s="24" t="s">
        <v>179</v>
      </c>
      <c r="C180" s="16">
        <v>1</v>
      </c>
      <c r="D180" s="22">
        <v>19</v>
      </c>
      <c r="E180" s="18">
        <f t="shared" si="5"/>
        <v>9.7145457427281521</v>
      </c>
      <c r="F180" s="19">
        <v>0</v>
      </c>
      <c r="G180" s="20">
        <f t="shared" si="6"/>
        <v>0</v>
      </c>
      <c r="H180" s="19">
        <v>0</v>
      </c>
      <c r="I180" s="28" t="s">
        <v>175</v>
      </c>
      <c r="J180" s="25"/>
    </row>
    <row r="181" spans="1:10" x14ac:dyDescent="0.3">
      <c r="A181" s="103">
        <v>174</v>
      </c>
      <c r="B181" s="24" t="s">
        <v>106</v>
      </c>
      <c r="C181" s="16">
        <v>1</v>
      </c>
      <c r="D181" s="22">
        <v>59</v>
      </c>
      <c r="E181" s="18">
        <f t="shared" si="5"/>
        <v>30.166220990576893</v>
      </c>
      <c r="F181" s="19">
        <v>0</v>
      </c>
      <c r="G181" s="20">
        <f t="shared" si="6"/>
        <v>0</v>
      </c>
      <c r="H181" s="19">
        <v>0</v>
      </c>
      <c r="I181" s="28" t="s">
        <v>175</v>
      </c>
      <c r="J181" s="25"/>
    </row>
    <row r="182" spans="1:10" x14ac:dyDescent="0.3">
      <c r="A182" s="103">
        <v>175</v>
      </c>
      <c r="B182" s="24" t="s">
        <v>107</v>
      </c>
      <c r="C182" s="16">
        <v>1</v>
      </c>
      <c r="D182" s="22">
        <v>419</v>
      </c>
      <c r="E182" s="18">
        <f t="shared" si="5"/>
        <v>214.23129822121555</v>
      </c>
      <c r="F182" s="19">
        <v>0</v>
      </c>
      <c r="G182" s="20">
        <f t="shared" si="6"/>
        <v>0</v>
      </c>
      <c r="H182" s="19">
        <v>0</v>
      </c>
      <c r="I182" s="28" t="s">
        <v>175</v>
      </c>
    </row>
    <row r="183" spans="1:10" x14ac:dyDescent="0.3">
      <c r="A183" s="103">
        <v>176</v>
      </c>
      <c r="B183" s="24" t="s">
        <v>108</v>
      </c>
      <c r="C183" s="16">
        <v>1</v>
      </c>
      <c r="D183" s="22">
        <v>192</v>
      </c>
      <c r="E183" s="18">
        <f t="shared" si="5"/>
        <v>98.168041189673957</v>
      </c>
      <c r="F183" s="19">
        <v>0</v>
      </c>
      <c r="G183" s="20">
        <f t="shared" si="6"/>
        <v>0</v>
      </c>
      <c r="H183" s="19">
        <v>0</v>
      </c>
      <c r="I183" s="28" t="s">
        <v>175</v>
      </c>
    </row>
    <row r="184" spans="1:10" x14ac:dyDescent="0.3">
      <c r="A184" s="103">
        <v>177</v>
      </c>
      <c r="B184" s="24" t="s">
        <v>109</v>
      </c>
      <c r="C184" s="16">
        <v>1</v>
      </c>
      <c r="D184" s="22">
        <v>262</v>
      </c>
      <c r="E184" s="18">
        <f t="shared" si="5"/>
        <v>133.95847287340925</v>
      </c>
      <c r="F184" s="19">
        <v>0</v>
      </c>
      <c r="G184" s="20">
        <f t="shared" si="6"/>
        <v>0</v>
      </c>
      <c r="H184" s="19">
        <v>0</v>
      </c>
      <c r="I184" s="28" t="s">
        <v>175</v>
      </c>
    </row>
    <row r="185" spans="1:10" x14ac:dyDescent="0.3">
      <c r="A185" s="103">
        <v>178</v>
      </c>
      <c r="B185" s="24" t="s">
        <v>110</v>
      </c>
      <c r="C185" s="16">
        <v>1</v>
      </c>
      <c r="D185" s="22">
        <v>192</v>
      </c>
      <c r="E185" s="18">
        <f t="shared" si="5"/>
        <v>98.168041189673957</v>
      </c>
      <c r="F185" s="19">
        <v>0</v>
      </c>
      <c r="G185" s="20">
        <f t="shared" si="6"/>
        <v>0</v>
      </c>
      <c r="H185" s="19">
        <v>0</v>
      </c>
      <c r="I185" s="28" t="s">
        <v>175</v>
      </c>
    </row>
    <row r="186" spans="1:10" x14ac:dyDescent="0.3">
      <c r="A186" s="103">
        <v>179</v>
      </c>
      <c r="B186" s="24" t="s">
        <v>113</v>
      </c>
      <c r="C186" s="16">
        <v>1</v>
      </c>
      <c r="D186" s="22">
        <v>220</v>
      </c>
      <c r="E186" s="18">
        <f t="shared" si="5"/>
        <v>112.48421386316807</v>
      </c>
      <c r="F186" s="19">
        <v>0</v>
      </c>
      <c r="G186" s="20">
        <f t="shared" si="6"/>
        <v>0</v>
      </c>
      <c r="H186" s="19">
        <v>0</v>
      </c>
      <c r="I186" s="28" t="s">
        <v>210</v>
      </c>
    </row>
    <row r="187" spans="1:10" x14ac:dyDescent="0.3">
      <c r="A187" s="103">
        <v>180</v>
      </c>
      <c r="B187" s="24" t="s">
        <v>114</v>
      </c>
      <c r="C187" s="16">
        <v>1</v>
      </c>
      <c r="D187" s="22">
        <v>220</v>
      </c>
      <c r="E187" s="18">
        <f t="shared" si="5"/>
        <v>112.48421386316807</v>
      </c>
      <c r="F187" s="19">
        <v>0</v>
      </c>
      <c r="G187" s="20">
        <f t="shared" si="6"/>
        <v>0</v>
      </c>
      <c r="H187" s="19">
        <v>0</v>
      </c>
      <c r="I187" s="28" t="s">
        <v>210</v>
      </c>
    </row>
    <row r="188" spans="1:10" x14ac:dyDescent="0.3">
      <c r="A188" s="103">
        <v>181</v>
      </c>
      <c r="B188" s="27" t="s">
        <v>122</v>
      </c>
      <c r="C188" s="16">
        <v>1</v>
      </c>
      <c r="D188" s="19">
        <v>54</v>
      </c>
      <c r="E188" s="18">
        <f t="shared" si="5"/>
        <v>27.609761584595798</v>
      </c>
      <c r="F188" s="19">
        <v>0</v>
      </c>
      <c r="G188" s="20">
        <f t="shared" si="6"/>
        <v>0</v>
      </c>
      <c r="H188" s="19">
        <v>0</v>
      </c>
      <c r="I188" s="27" t="s">
        <v>149</v>
      </c>
    </row>
    <row r="189" spans="1:10" x14ac:dyDescent="0.3">
      <c r="A189" s="103">
        <v>182</v>
      </c>
      <c r="B189" s="28" t="s">
        <v>123</v>
      </c>
      <c r="C189" s="16">
        <v>1</v>
      </c>
      <c r="D189" s="19">
        <v>68.400000000000006</v>
      </c>
      <c r="E189" s="18">
        <f t="shared" si="5"/>
        <v>34.972364673821346</v>
      </c>
      <c r="F189" s="19">
        <v>0</v>
      </c>
      <c r="G189" s="20">
        <f t="shared" si="6"/>
        <v>0</v>
      </c>
      <c r="H189" s="19">
        <v>0</v>
      </c>
      <c r="I189" s="27" t="s">
        <v>149</v>
      </c>
    </row>
    <row r="190" spans="1:10" x14ac:dyDescent="0.3">
      <c r="A190" s="103">
        <v>183</v>
      </c>
      <c r="B190" s="28" t="s">
        <v>124</v>
      </c>
      <c r="C190" s="16">
        <v>1</v>
      </c>
      <c r="D190" s="19">
        <v>52.8</v>
      </c>
      <c r="E190" s="18">
        <f t="shared" si="5"/>
        <v>26.996211327160335</v>
      </c>
      <c r="F190" s="19">
        <v>0</v>
      </c>
      <c r="G190" s="20">
        <f t="shared" si="6"/>
        <v>0</v>
      </c>
      <c r="H190" s="19">
        <v>0</v>
      </c>
      <c r="I190" s="27" t="s">
        <v>149</v>
      </c>
    </row>
    <row r="191" spans="1:10" x14ac:dyDescent="0.3">
      <c r="A191" s="103">
        <v>184</v>
      </c>
      <c r="B191" s="28" t="s">
        <v>125</v>
      </c>
      <c r="C191" s="16">
        <v>1</v>
      </c>
      <c r="D191" s="19">
        <v>52.8</v>
      </c>
      <c r="E191" s="18">
        <f t="shared" si="5"/>
        <v>26.996211327160335</v>
      </c>
      <c r="F191" s="19">
        <v>0</v>
      </c>
      <c r="G191" s="20">
        <f t="shared" si="6"/>
        <v>0</v>
      </c>
      <c r="H191" s="19">
        <v>0</v>
      </c>
      <c r="I191" s="27" t="s">
        <v>149</v>
      </c>
    </row>
    <row r="192" spans="1:10" x14ac:dyDescent="0.3">
      <c r="A192" s="103">
        <v>185</v>
      </c>
      <c r="B192" s="28" t="s">
        <v>126</v>
      </c>
      <c r="C192" s="16">
        <v>1</v>
      </c>
      <c r="D192" s="19">
        <v>52.8</v>
      </c>
      <c r="E192" s="18">
        <f t="shared" si="5"/>
        <v>26.996211327160335</v>
      </c>
      <c r="F192" s="19">
        <v>0</v>
      </c>
      <c r="G192" s="20">
        <f t="shared" si="6"/>
        <v>0</v>
      </c>
      <c r="H192" s="19">
        <v>0</v>
      </c>
      <c r="I192" s="27" t="s">
        <v>149</v>
      </c>
    </row>
    <row r="193" spans="1:11" x14ac:dyDescent="0.3">
      <c r="A193" s="103">
        <v>186</v>
      </c>
      <c r="B193" s="28" t="s">
        <v>127</v>
      </c>
      <c r="C193" s="16">
        <v>1</v>
      </c>
      <c r="D193" s="19">
        <v>41.76</v>
      </c>
      <c r="E193" s="18">
        <f t="shared" si="5"/>
        <v>21.351548958754083</v>
      </c>
      <c r="F193" s="19">
        <v>0</v>
      </c>
      <c r="G193" s="20">
        <f t="shared" si="6"/>
        <v>0</v>
      </c>
      <c r="H193" s="19">
        <v>0</v>
      </c>
      <c r="I193" s="27" t="s">
        <v>149</v>
      </c>
    </row>
    <row r="194" spans="1:11" x14ac:dyDescent="0.3">
      <c r="A194" s="103">
        <v>187</v>
      </c>
      <c r="B194" s="28" t="s">
        <v>128</v>
      </c>
      <c r="C194" s="16">
        <v>1</v>
      </c>
      <c r="D194" s="19">
        <v>41.76</v>
      </c>
      <c r="E194" s="18">
        <f t="shared" si="5"/>
        <v>21.351548958754083</v>
      </c>
      <c r="F194" s="19">
        <v>0</v>
      </c>
      <c r="G194" s="20">
        <f t="shared" si="6"/>
        <v>0</v>
      </c>
      <c r="H194" s="19">
        <v>0</v>
      </c>
      <c r="I194" s="27" t="s">
        <v>149</v>
      </c>
    </row>
    <row r="195" spans="1:11" x14ac:dyDescent="0.3">
      <c r="A195" s="103">
        <v>188</v>
      </c>
      <c r="B195" s="28" t="s">
        <v>129</v>
      </c>
      <c r="C195" s="16">
        <v>1</v>
      </c>
      <c r="D195" s="19">
        <v>41.76</v>
      </c>
      <c r="E195" s="18">
        <f t="shared" si="5"/>
        <v>21.351548958754083</v>
      </c>
      <c r="F195" s="19">
        <v>0</v>
      </c>
      <c r="G195" s="20">
        <f t="shared" si="6"/>
        <v>0</v>
      </c>
      <c r="H195" s="19">
        <v>0</v>
      </c>
      <c r="I195" s="27" t="s">
        <v>149</v>
      </c>
    </row>
    <row r="196" spans="1:11" x14ac:dyDescent="0.3">
      <c r="A196" s="103">
        <v>189</v>
      </c>
      <c r="B196" s="28" t="s">
        <v>547</v>
      </c>
      <c r="C196" s="16">
        <v>1</v>
      </c>
      <c r="D196" s="19">
        <v>90</v>
      </c>
      <c r="E196" s="18">
        <f t="shared" si="5"/>
        <v>46.016269307659663</v>
      </c>
      <c r="F196" s="19">
        <v>0</v>
      </c>
      <c r="G196" s="20">
        <f t="shared" si="6"/>
        <v>0</v>
      </c>
      <c r="H196" s="19">
        <v>0</v>
      </c>
      <c r="I196" s="27" t="s">
        <v>149</v>
      </c>
    </row>
    <row r="197" spans="1:11" x14ac:dyDescent="0.3">
      <c r="A197" s="103">
        <v>190</v>
      </c>
      <c r="B197" s="28" t="s">
        <v>548</v>
      </c>
      <c r="C197" s="16">
        <v>1</v>
      </c>
      <c r="D197" s="19">
        <v>90</v>
      </c>
      <c r="E197" s="18">
        <f t="shared" si="5"/>
        <v>46.016269307659663</v>
      </c>
      <c r="F197" s="19">
        <v>0</v>
      </c>
      <c r="G197" s="20">
        <f t="shared" si="6"/>
        <v>0</v>
      </c>
      <c r="H197" s="19">
        <v>0</v>
      </c>
      <c r="I197" s="27" t="s">
        <v>149</v>
      </c>
    </row>
    <row r="198" spans="1:11" x14ac:dyDescent="0.3">
      <c r="A198" s="103">
        <v>191</v>
      </c>
      <c r="B198" s="28" t="s">
        <v>549</v>
      </c>
      <c r="C198" s="16">
        <v>1</v>
      </c>
      <c r="D198" s="19">
        <v>90</v>
      </c>
      <c r="E198" s="18">
        <f t="shared" si="5"/>
        <v>46.016269307659663</v>
      </c>
      <c r="F198" s="19">
        <v>0</v>
      </c>
      <c r="G198" s="20">
        <f t="shared" si="6"/>
        <v>0</v>
      </c>
      <c r="H198" s="19">
        <v>0</v>
      </c>
      <c r="I198" s="27" t="s">
        <v>149</v>
      </c>
    </row>
    <row r="199" spans="1:11" x14ac:dyDescent="0.3">
      <c r="A199" s="103">
        <v>192</v>
      </c>
      <c r="B199" s="28" t="s">
        <v>550</v>
      </c>
      <c r="C199" s="16">
        <v>1</v>
      </c>
      <c r="D199" s="19">
        <v>90</v>
      </c>
      <c r="E199" s="18">
        <f t="shared" si="5"/>
        <v>46.016269307659663</v>
      </c>
      <c r="F199" s="19">
        <v>0</v>
      </c>
      <c r="G199" s="20">
        <f t="shared" si="6"/>
        <v>0</v>
      </c>
      <c r="H199" s="19">
        <v>0</v>
      </c>
      <c r="I199" s="27" t="s">
        <v>149</v>
      </c>
    </row>
    <row r="200" spans="1:11" x14ac:dyDescent="0.3">
      <c r="A200" s="103">
        <v>193</v>
      </c>
      <c r="B200" s="28" t="s">
        <v>551</v>
      </c>
      <c r="C200" s="16">
        <v>1</v>
      </c>
      <c r="D200" s="19">
        <v>90</v>
      </c>
      <c r="E200" s="18">
        <f t="shared" ref="E200:E263" si="7">D200/1.95583</f>
        <v>46.016269307659663</v>
      </c>
      <c r="F200" s="19">
        <v>0</v>
      </c>
      <c r="G200" s="20">
        <f t="shared" si="6"/>
        <v>0</v>
      </c>
      <c r="H200" s="19">
        <v>0</v>
      </c>
      <c r="I200" s="27" t="s">
        <v>149</v>
      </c>
    </row>
    <row r="201" spans="1:11" x14ac:dyDescent="0.3">
      <c r="A201" s="103">
        <v>194</v>
      </c>
      <c r="B201" s="28" t="s">
        <v>552</v>
      </c>
      <c r="C201" s="16">
        <v>1</v>
      </c>
      <c r="D201" s="19">
        <v>90</v>
      </c>
      <c r="E201" s="18">
        <f t="shared" si="7"/>
        <v>46.016269307659663</v>
      </c>
      <c r="F201" s="19">
        <v>0</v>
      </c>
      <c r="G201" s="20">
        <f t="shared" si="6"/>
        <v>0</v>
      </c>
      <c r="H201" s="19">
        <v>0</v>
      </c>
      <c r="I201" s="27" t="s">
        <v>149</v>
      </c>
      <c r="J201" s="25"/>
      <c r="K201" s="25"/>
    </row>
    <row r="202" spans="1:11" x14ac:dyDescent="0.3">
      <c r="A202" s="103">
        <v>195</v>
      </c>
      <c r="B202" s="28" t="s">
        <v>553</v>
      </c>
      <c r="C202" s="16">
        <v>1</v>
      </c>
      <c r="D202" s="19">
        <v>90</v>
      </c>
      <c r="E202" s="18">
        <f t="shared" si="7"/>
        <v>46.016269307659663</v>
      </c>
      <c r="F202" s="19">
        <v>0</v>
      </c>
      <c r="G202" s="20">
        <f t="shared" si="6"/>
        <v>0</v>
      </c>
      <c r="H202" s="19">
        <v>0</v>
      </c>
      <c r="I202" s="27" t="s">
        <v>149</v>
      </c>
      <c r="J202" s="25"/>
      <c r="K202" s="25"/>
    </row>
    <row r="203" spans="1:11" x14ac:dyDescent="0.3">
      <c r="A203" s="103">
        <v>196</v>
      </c>
      <c r="B203" s="28" t="s">
        <v>554</v>
      </c>
      <c r="C203" s="16">
        <v>1</v>
      </c>
      <c r="D203" s="19">
        <v>90</v>
      </c>
      <c r="E203" s="18">
        <f t="shared" si="7"/>
        <v>46.016269307659663</v>
      </c>
      <c r="F203" s="19">
        <v>0</v>
      </c>
      <c r="G203" s="20">
        <f t="shared" si="6"/>
        <v>0</v>
      </c>
      <c r="H203" s="19">
        <v>0</v>
      </c>
      <c r="I203" s="27" t="s">
        <v>149</v>
      </c>
      <c r="J203" s="25"/>
      <c r="K203" s="25"/>
    </row>
    <row r="204" spans="1:11" x14ac:dyDescent="0.3">
      <c r="A204" s="103">
        <v>197</v>
      </c>
      <c r="B204" s="28" t="s">
        <v>555</v>
      </c>
      <c r="C204" s="16">
        <v>1</v>
      </c>
      <c r="D204" s="19">
        <v>90</v>
      </c>
      <c r="E204" s="18">
        <f t="shared" si="7"/>
        <v>46.016269307659663</v>
      </c>
      <c r="F204" s="19">
        <v>0</v>
      </c>
      <c r="G204" s="20">
        <f t="shared" si="6"/>
        <v>0</v>
      </c>
      <c r="H204" s="19">
        <v>0</v>
      </c>
      <c r="I204" s="27" t="s">
        <v>149</v>
      </c>
      <c r="J204" s="25"/>
      <c r="K204" s="25"/>
    </row>
    <row r="205" spans="1:11" x14ac:dyDescent="0.3">
      <c r="A205" s="103">
        <v>198</v>
      </c>
      <c r="B205" s="28" t="s">
        <v>556</v>
      </c>
      <c r="C205" s="16">
        <v>1</v>
      </c>
      <c r="D205" s="19">
        <v>90</v>
      </c>
      <c r="E205" s="18">
        <f t="shared" si="7"/>
        <v>46.016269307659663</v>
      </c>
      <c r="F205" s="19">
        <v>0</v>
      </c>
      <c r="G205" s="20">
        <f t="shared" si="6"/>
        <v>0</v>
      </c>
      <c r="H205" s="19">
        <v>0</v>
      </c>
      <c r="I205" s="27" t="s">
        <v>149</v>
      </c>
      <c r="J205" s="25"/>
      <c r="K205" s="25"/>
    </row>
    <row r="206" spans="1:11" x14ac:dyDescent="0.3">
      <c r="A206" s="103">
        <v>199</v>
      </c>
      <c r="B206" s="28" t="s">
        <v>557</v>
      </c>
      <c r="C206" s="16">
        <v>1</v>
      </c>
      <c r="D206" s="19">
        <v>90</v>
      </c>
      <c r="E206" s="18">
        <f t="shared" si="7"/>
        <v>46.016269307659663</v>
      </c>
      <c r="F206" s="19">
        <v>0</v>
      </c>
      <c r="G206" s="20">
        <f t="shared" si="6"/>
        <v>0</v>
      </c>
      <c r="H206" s="19">
        <v>0</v>
      </c>
      <c r="I206" s="27" t="s">
        <v>149</v>
      </c>
      <c r="J206" s="25"/>
      <c r="K206" s="25"/>
    </row>
    <row r="207" spans="1:11" x14ac:dyDescent="0.3">
      <c r="A207" s="103">
        <v>200</v>
      </c>
      <c r="B207" s="28" t="s">
        <v>558</v>
      </c>
      <c r="C207" s="16">
        <v>1</v>
      </c>
      <c r="D207" s="19">
        <v>90</v>
      </c>
      <c r="E207" s="18">
        <f t="shared" si="7"/>
        <v>46.016269307659663</v>
      </c>
      <c r="F207" s="19">
        <v>0</v>
      </c>
      <c r="G207" s="20">
        <f t="shared" si="6"/>
        <v>0</v>
      </c>
      <c r="H207" s="19">
        <v>0</v>
      </c>
      <c r="I207" s="27" t="s">
        <v>149</v>
      </c>
      <c r="J207" s="25"/>
      <c r="K207" s="25"/>
    </row>
    <row r="208" spans="1:11" x14ac:dyDescent="0.3">
      <c r="A208" s="103">
        <v>201</v>
      </c>
      <c r="B208" s="28" t="s">
        <v>559</v>
      </c>
      <c r="C208" s="16">
        <v>1</v>
      </c>
      <c r="D208" s="19">
        <v>90</v>
      </c>
      <c r="E208" s="18">
        <f t="shared" si="7"/>
        <v>46.016269307659663</v>
      </c>
      <c r="F208" s="19">
        <v>0</v>
      </c>
      <c r="G208" s="20">
        <f t="shared" si="6"/>
        <v>0</v>
      </c>
      <c r="H208" s="19">
        <v>0</v>
      </c>
      <c r="I208" s="27" t="s">
        <v>149</v>
      </c>
      <c r="J208" s="25"/>
      <c r="K208" s="25"/>
    </row>
    <row r="209" spans="1:9" x14ac:dyDescent="0.3">
      <c r="A209" s="103">
        <v>202</v>
      </c>
      <c r="B209" s="28" t="s">
        <v>560</v>
      </c>
      <c r="C209" s="16">
        <v>1</v>
      </c>
      <c r="D209" s="19">
        <v>90</v>
      </c>
      <c r="E209" s="18">
        <f t="shared" si="7"/>
        <v>46.016269307659663</v>
      </c>
      <c r="F209" s="19">
        <v>0</v>
      </c>
      <c r="G209" s="20">
        <f t="shared" si="6"/>
        <v>0</v>
      </c>
      <c r="H209" s="19">
        <v>0</v>
      </c>
      <c r="I209" s="27" t="s">
        <v>149</v>
      </c>
    </row>
    <row r="210" spans="1:9" x14ac:dyDescent="0.3">
      <c r="A210" s="103">
        <v>203</v>
      </c>
      <c r="B210" s="28" t="s">
        <v>130</v>
      </c>
      <c r="C210" s="16">
        <v>1</v>
      </c>
      <c r="D210" s="19">
        <v>3204</v>
      </c>
      <c r="E210" s="18">
        <f t="shared" si="7"/>
        <v>1638.179187352684</v>
      </c>
      <c r="F210" s="19">
        <v>0</v>
      </c>
      <c r="G210" s="20">
        <f t="shared" si="6"/>
        <v>0</v>
      </c>
      <c r="H210" s="19">
        <v>0</v>
      </c>
      <c r="I210" s="28" t="s">
        <v>150</v>
      </c>
    </row>
    <row r="211" spans="1:9" x14ac:dyDescent="0.3">
      <c r="A211" s="103">
        <v>204</v>
      </c>
      <c r="B211" s="28" t="s">
        <v>131</v>
      </c>
      <c r="C211" s="16">
        <v>1</v>
      </c>
      <c r="D211" s="19">
        <v>3204</v>
      </c>
      <c r="E211" s="18">
        <f t="shared" si="7"/>
        <v>1638.179187352684</v>
      </c>
      <c r="F211" s="19">
        <v>0</v>
      </c>
      <c r="G211" s="20">
        <f t="shared" si="6"/>
        <v>0</v>
      </c>
      <c r="H211" s="19">
        <v>0</v>
      </c>
      <c r="I211" s="28" t="s">
        <v>150</v>
      </c>
    </row>
    <row r="212" spans="1:9" x14ac:dyDescent="0.3">
      <c r="A212" s="103">
        <v>205</v>
      </c>
      <c r="B212" s="28" t="s">
        <v>132</v>
      </c>
      <c r="C212" s="16">
        <v>1</v>
      </c>
      <c r="D212" s="19">
        <v>4100</v>
      </c>
      <c r="E212" s="18">
        <f t="shared" si="7"/>
        <v>2096.296712904496</v>
      </c>
      <c r="F212" s="19">
        <v>0</v>
      </c>
      <c r="G212" s="20">
        <f t="shared" si="6"/>
        <v>0</v>
      </c>
      <c r="H212" s="19">
        <v>0</v>
      </c>
      <c r="I212" s="28" t="s">
        <v>150</v>
      </c>
    </row>
    <row r="213" spans="1:9" x14ac:dyDescent="0.3">
      <c r="A213" s="103">
        <v>206</v>
      </c>
      <c r="B213" s="28" t="s">
        <v>133</v>
      </c>
      <c r="C213" s="16">
        <v>1</v>
      </c>
      <c r="D213" s="19">
        <v>2640</v>
      </c>
      <c r="E213" s="18">
        <f t="shared" si="7"/>
        <v>1349.8105663580168</v>
      </c>
      <c r="F213" s="19">
        <v>0</v>
      </c>
      <c r="G213" s="20">
        <f t="shared" si="6"/>
        <v>0</v>
      </c>
      <c r="H213" s="19">
        <v>0</v>
      </c>
      <c r="I213" s="28" t="s">
        <v>150</v>
      </c>
    </row>
    <row r="214" spans="1:9" x14ac:dyDescent="0.3">
      <c r="A214" s="103">
        <v>207</v>
      </c>
      <c r="B214" s="28" t="s">
        <v>134</v>
      </c>
      <c r="C214" s="16">
        <v>1</v>
      </c>
      <c r="D214" s="19">
        <v>2880</v>
      </c>
      <c r="E214" s="18">
        <f t="shared" si="7"/>
        <v>1472.5206178451092</v>
      </c>
      <c r="F214" s="19">
        <v>0</v>
      </c>
      <c r="G214" s="20">
        <f t="shared" si="6"/>
        <v>0</v>
      </c>
      <c r="H214" s="19">
        <v>0</v>
      </c>
      <c r="I214" s="28" t="s">
        <v>150</v>
      </c>
    </row>
    <row r="215" spans="1:9" x14ac:dyDescent="0.3">
      <c r="A215" s="103">
        <v>208</v>
      </c>
      <c r="B215" s="28" t="s">
        <v>135</v>
      </c>
      <c r="C215" s="16">
        <v>1</v>
      </c>
      <c r="D215" s="19">
        <v>5764</v>
      </c>
      <c r="E215" s="18">
        <f t="shared" si="7"/>
        <v>2947.0864032150034</v>
      </c>
      <c r="F215" s="19">
        <v>0</v>
      </c>
      <c r="G215" s="20">
        <f t="shared" si="6"/>
        <v>0</v>
      </c>
      <c r="H215" s="19">
        <v>0</v>
      </c>
      <c r="I215" s="28" t="s">
        <v>150</v>
      </c>
    </row>
    <row r="216" spans="1:9" x14ac:dyDescent="0.3">
      <c r="A216" s="103">
        <v>209</v>
      </c>
      <c r="B216" s="28" t="s">
        <v>136</v>
      </c>
      <c r="C216" s="16">
        <v>1</v>
      </c>
      <c r="D216" s="19">
        <v>7480</v>
      </c>
      <c r="E216" s="18">
        <f t="shared" si="7"/>
        <v>3824.4632713477145</v>
      </c>
      <c r="F216" s="19">
        <v>0</v>
      </c>
      <c r="G216" s="20">
        <f t="shared" si="6"/>
        <v>0</v>
      </c>
      <c r="H216" s="19">
        <v>0</v>
      </c>
      <c r="I216" s="28" t="s">
        <v>150</v>
      </c>
    </row>
    <row r="217" spans="1:9" x14ac:dyDescent="0.3">
      <c r="A217" s="103">
        <v>210</v>
      </c>
      <c r="B217" s="28" t="s">
        <v>137</v>
      </c>
      <c r="C217" s="16">
        <v>1</v>
      </c>
      <c r="D217" s="19">
        <v>2820</v>
      </c>
      <c r="E217" s="18">
        <f t="shared" si="7"/>
        <v>1441.8431049733363</v>
      </c>
      <c r="F217" s="19">
        <v>0</v>
      </c>
      <c r="G217" s="20">
        <f t="shared" si="6"/>
        <v>0</v>
      </c>
      <c r="H217" s="19">
        <v>0</v>
      </c>
      <c r="I217" s="28" t="s">
        <v>150</v>
      </c>
    </row>
    <row r="218" spans="1:9" x14ac:dyDescent="0.3">
      <c r="A218" s="103">
        <v>211</v>
      </c>
      <c r="B218" s="28" t="s">
        <v>138</v>
      </c>
      <c r="C218" s="16">
        <v>1</v>
      </c>
      <c r="D218" s="19">
        <v>3460</v>
      </c>
      <c r="E218" s="18">
        <f t="shared" si="7"/>
        <v>1769.0699089389159</v>
      </c>
      <c r="F218" s="19">
        <v>0</v>
      </c>
      <c r="G218" s="20">
        <f t="shared" si="6"/>
        <v>0</v>
      </c>
      <c r="H218" s="19">
        <v>0</v>
      </c>
      <c r="I218" s="28" t="s">
        <v>150</v>
      </c>
    </row>
    <row r="219" spans="1:9" x14ac:dyDescent="0.3">
      <c r="A219" s="103">
        <v>212</v>
      </c>
      <c r="B219" s="28" t="s">
        <v>139</v>
      </c>
      <c r="C219" s="16">
        <v>1</v>
      </c>
      <c r="D219" s="19">
        <v>3336</v>
      </c>
      <c r="E219" s="18">
        <f t="shared" si="7"/>
        <v>1705.669715670585</v>
      </c>
      <c r="F219" s="19">
        <v>0</v>
      </c>
      <c r="G219" s="20">
        <f t="shared" si="6"/>
        <v>0</v>
      </c>
      <c r="H219" s="19">
        <v>0</v>
      </c>
      <c r="I219" s="28" t="s">
        <v>150</v>
      </c>
    </row>
    <row r="220" spans="1:9" x14ac:dyDescent="0.3">
      <c r="A220" s="103">
        <v>213</v>
      </c>
      <c r="B220" s="28" t="s">
        <v>140</v>
      </c>
      <c r="C220" s="16">
        <v>1</v>
      </c>
      <c r="D220" s="19">
        <v>3336</v>
      </c>
      <c r="E220" s="18">
        <f t="shared" si="7"/>
        <v>1705.669715670585</v>
      </c>
      <c r="F220" s="19">
        <v>0</v>
      </c>
      <c r="G220" s="20">
        <f t="shared" ref="G220:G283" si="8">F220/1.95583</f>
        <v>0</v>
      </c>
      <c r="H220" s="19">
        <v>0</v>
      </c>
      <c r="I220" s="28" t="s">
        <v>150</v>
      </c>
    </row>
    <row r="221" spans="1:9" x14ac:dyDescent="0.3">
      <c r="A221" s="103">
        <v>214</v>
      </c>
      <c r="B221" s="28" t="s">
        <v>141</v>
      </c>
      <c r="C221" s="16">
        <v>1</v>
      </c>
      <c r="D221" s="19">
        <v>5100</v>
      </c>
      <c r="E221" s="18">
        <f t="shared" si="7"/>
        <v>2607.5885941007145</v>
      </c>
      <c r="F221" s="19">
        <v>0</v>
      </c>
      <c r="G221" s="20">
        <f t="shared" si="8"/>
        <v>0</v>
      </c>
      <c r="H221" s="19">
        <v>0</v>
      </c>
      <c r="I221" s="28" t="s">
        <v>150</v>
      </c>
    </row>
    <row r="222" spans="1:9" x14ac:dyDescent="0.3">
      <c r="A222" s="103">
        <v>215</v>
      </c>
      <c r="B222" s="28" t="s">
        <v>142</v>
      </c>
      <c r="C222" s="16">
        <v>1</v>
      </c>
      <c r="D222" s="19">
        <v>824</v>
      </c>
      <c r="E222" s="18">
        <f t="shared" si="7"/>
        <v>421.30451010568402</v>
      </c>
      <c r="F222" s="19">
        <v>0</v>
      </c>
      <c r="G222" s="20">
        <f t="shared" si="8"/>
        <v>0</v>
      </c>
      <c r="H222" s="19">
        <v>0</v>
      </c>
      <c r="I222" s="28" t="s">
        <v>150</v>
      </c>
    </row>
    <row r="223" spans="1:9" x14ac:dyDescent="0.3">
      <c r="A223" s="103">
        <v>216</v>
      </c>
      <c r="B223" s="28" t="s">
        <v>143</v>
      </c>
      <c r="C223" s="16">
        <v>1</v>
      </c>
      <c r="D223" s="19">
        <v>247</v>
      </c>
      <c r="E223" s="18">
        <f t="shared" si="7"/>
        <v>126.28909465546597</v>
      </c>
      <c r="F223" s="19">
        <v>0</v>
      </c>
      <c r="G223" s="20">
        <f t="shared" si="8"/>
        <v>0</v>
      </c>
      <c r="H223" s="19">
        <v>0</v>
      </c>
      <c r="I223" s="28" t="s">
        <v>150</v>
      </c>
    </row>
    <row r="224" spans="1:9" x14ac:dyDescent="0.3">
      <c r="A224" s="103">
        <v>217</v>
      </c>
      <c r="B224" s="28" t="s">
        <v>144</v>
      </c>
      <c r="C224" s="16">
        <v>1</v>
      </c>
      <c r="D224" s="19">
        <v>1541</v>
      </c>
      <c r="E224" s="18">
        <f t="shared" si="7"/>
        <v>787.90078892337272</v>
      </c>
      <c r="F224" s="19">
        <v>0</v>
      </c>
      <c r="G224" s="20">
        <f t="shared" si="8"/>
        <v>0</v>
      </c>
      <c r="H224" s="19">
        <v>0</v>
      </c>
      <c r="I224" s="28" t="s">
        <v>150</v>
      </c>
    </row>
    <row r="225" spans="1:10" x14ac:dyDescent="0.3">
      <c r="A225" s="103">
        <v>218</v>
      </c>
      <c r="B225" s="28" t="s">
        <v>145</v>
      </c>
      <c r="C225" s="16">
        <v>1</v>
      </c>
      <c r="D225" s="19">
        <v>1950</v>
      </c>
      <c r="E225" s="18">
        <f t="shared" si="7"/>
        <v>997.01916833262612</v>
      </c>
      <c r="F225" s="19">
        <v>0</v>
      </c>
      <c r="G225" s="20">
        <f t="shared" si="8"/>
        <v>0</v>
      </c>
      <c r="H225" s="19">
        <v>0</v>
      </c>
      <c r="I225" s="28" t="s">
        <v>150</v>
      </c>
    </row>
    <row r="226" spans="1:10" x14ac:dyDescent="0.3">
      <c r="A226" s="103">
        <v>219</v>
      </c>
      <c r="B226" s="28" t="s">
        <v>146</v>
      </c>
      <c r="C226" s="16">
        <v>1</v>
      </c>
      <c r="D226" s="19">
        <v>2140</v>
      </c>
      <c r="E226" s="18">
        <f t="shared" si="7"/>
        <v>1094.1646257599075</v>
      </c>
      <c r="F226" s="19">
        <v>0</v>
      </c>
      <c r="G226" s="20">
        <f t="shared" si="8"/>
        <v>0</v>
      </c>
      <c r="H226" s="19">
        <v>0</v>
      </c>
      <c r="I226" s="28" t="s">
        <v>150</v>
      </c>
    </row>
    <row r="227" spans="1:10" x14ac:dyDescent="0.3">
      <c r="A227" s="103">
        <v>220</v>
      </c>
      <c r="B227" s="28" t="s">
        <v>147</v>
      </c>
      <c r="C227" s="16">
        <v>1</v>
      </c>
      <c r="D227" s="19">
        <v>1450</v>
      </c>
      <c r="E227" s="18">
        <f t="shared" si="7"/>
        <v>741.37322773451683</v>
      </c>
      <c r="F227" s="19">
        <v>0</v>
      </c>
      <c r="G227" s="20">
        <f t="shared" si="8"/>
        <v>0</v>
      </c>
      <c r="H227" s="19">
        <v>0</v>
      </c>
      <c r="I227" s="28" t="s">
        <v>150</v>
      </c>
    </row>
    <row r="228" spans="1:10" x14ac:dyDescent="0.3">
      <c r="A228" s="103">
        <v>221</v>
      </c>
      <c r="B228" s="28" t="s">
        <v>148</v>
      </c>
      <c r="C228" s="16">
        <v>1</v>
      </c>
      <c r="D228" s="19">
        <v>187</v>
      </c>
      <c r="E228" s="18">
        <f t="shared" si="7"/>
        <v>95.611581783692856</v>
      </c>
      <c r="F228" s="19">
        <v>0</v>
      </c>
      <c r="G228" s="20">
        <f t="shared" si="8"/>
        <v>0</v>
      </c>
      <c r="H228" s="19">
        <v>0</v>
      </c>
      <c r="I228" s="28" t="s">
        <v>150</v>
      </c>
    </row>
    <row r="229" spans="1:10" x14ac:dyDescent="0.3">
      <c r="A229" s="103">
        <v>222</v>
      </c>
      <c r="B229" s="30" t="s">
        <v>151</v>
      </c>
      <c r="C229" s="16">
        <v>1</v>
      </c>
      <c r="D229" s="19">
        <v>760</v>
      </c>
      <c r="E229" s="18">
        <f t="shared" si="7"/>
        <v>388.58182970912605</v>
      </c>
      <c r="F229" s="19">
        <v>0</v>
      </c>
      <c r="G229" s="20">
        <f t="shared" si="8"/>
        <v>0</v>
      </c>
      <c r="H229" s="19">
        <v>0</v>
      </c>
      <c r="I229" s="28" t="s">
        <v>174</v>
      </c>
    </row>
    <row r="230" spans="1:10" x14ac:dyDescent="0.3">
      <c r="A230" s="103">
        <v>223</v>
      </c>
      <c r="B230" s="30" t="s">
        <v>152</v>
      </c>
      <c r="C230" s="16">
        <v>1</v>
      </c>
      <c r="D230" s="19">
        <v>650</v>
      </c>
      <c r="E230" s="18">
        <f t="shared" si="7"/>
        <v>332.33972277754202</v>
      </c>
      <c r="F230" s="19">
        <v>0</v>
      </c>
      <c r="G230" s="20">
        <f t="shared" si="8"/>
        <v>0</v>
      </c>
      <c r="H230" s="19">
        <v>0</v>
      </c>
      <c r="I230" s="28" t="s">
        <v>174</v>
      </c>
    </row>
    <row r="231" spans="1:10" x14ac:dyDescent="0.3">
      <c r="A231" s="103">
        <v>224</v>
      </c>
      <c r="B231" s="30" t="s">
        <v>153</v>
      </c>
      <c r="C231" s="16">
        <v>1</v>
      </c>
      <c r="D231" s="19">
        <v>750</v>
      </c>
      <c r="E231" s="18">
        <f t="shared" si="7"/>
        <v>383.46891089716388</v>
      </c>
      <c r="F231" s="19">
        <v>0</v>
      </c>
      <c r="G231" s="20">
        <f t="shared" si="8"/>
        <v>0</v>
      </c>
      <c r="H231" s="19">
        <v>0</v>
      </c>
      <c r="I231" s="28" t="s">
        <v>174</v>
      </c>
    </row>
    <row r="232" spans="1:10" x14ac:dyDescent="0.3">
      <c r="A232" s="103">
        <v>225</v>
      </c>
      <c r="B232" s="30" t="s">
        <v>154</v>
      </c>
      <c r="C232" s="16">
        <v>1</v>
      </c>
      <c r="D232" s="19">
        <v>680</v>
      </c>
      <c r="E232" s="18">
        <f t="shared" si="7"/>
        <v>347.6784792134286</v>
      </c>
      <c r="F232" s="19">
        <v>0</v>
      </c>
      <c r="G232" s="20">
        <f t="shared" si="8"/>
        <v>0</v>
      </c>
      <c r="H232" s="19">
        <v>0</v>
      </c>
      <c r="I232" s="28" t="s">
        <v>174</v>
      </c>
    </row>
    <row r="233" spans="1:10" x14ac:dyDescent="0.3">
      <c r="A233" s="103">
        <v>226</v>
      </c>
      <c r="B233" s="31" t="s">
        <v>155</v>
      </c>
      <c r="C233" s="16">
        <v>1</v>
      </c>
      <c r="D233" s="19">
        <v>780</v>
      </c>
      <c r="E233" s="18">
        <f t="shared" si="7"/>
        <v>398.8076673330504</v>
      </c>
      <c r="F233" s="19">
        <v>0</v>
      </c>
      <c r="G233" s="20">
        <f t="shared" si="8"/>
        <v>0</v>
      </c>
      <c r="H233" s="19">
        <v>0</v>
      </c>
      <c r="I233" s="28" t="s">
        <v>174</v>
      </c>
    </row>
    <row r="234" spans="1:10" x14ac:dyDescent="0.3">
      <c r="A234" s="103">
        <v>227</v>
      </c>
      <c r="B234" s="31" t="s">
        <v>156</v>
      </c>
      <c r="C234" s="16">
        <v>1</v>
      </c>
      <c r="D234" s="19">
        <v>760</v>
      </c>
      <c r="E234" s="18">
        <f t="shared" si="7"/>
        <v>388.58182970912605</v>
      </c>
      <c r="F234" s="19">
        <v>0</v>
      </c>
      <c r="G234" s="20">
        <f t="shared" si="8"/>
        <v>0</v>
      </c>
      <c r="H234" s="19">
        <v>0</v>
      </c>
      <c r="I234" s="28" t="s">
        <v>174</v>
      </c>
    </row>
    <row r="235" spans="1:10" x14ac:dyDescent="0.3">
      <c r="A235" s="103">
        <v>228</v>
      </c>
      <c r="B235" s="31" t="s">
        <v>157</v>
      </c>
      <c r="C235" s="16">
        <v>1</v>
      </c>
      <c r="D235" s="19">
        <v>2000</v>
      </c>
      <c r="E235" s="18">
        <f t="shared" si="7"/>
        <v>1022.5837623924369</v>
      </c>
      <c r="F235" s="19">
        <v>0</v>
      </c>
      <c r="G235" s="20">
        <f t="shared" si="8"/>
        <v>0</v>
      </c>
      <c r="H235" s="19">
        <v>0</v>
      </c>
      <c r="I235" s="28" t="s">
        <v>174</v>
      </c>
    </row>
    <row r="236" spans="1:10" x14ac:dyDescent="0.3">
      <c r="A236" s="103">
        <v>229</v>
      </c>
      <c r="B236" s="31" t="s">
        <v>158</v>
      </c>
      <c r="C236" s="16">
        <v>1</v>
      </c>
      <c r="D236" s="19">
        <v>2000</v>
      </c>
      <c r="E236" s="18">
        <f t="shared" si="7"/>
        <v>1022.5837623924369</v>
      </c>
      <c r="F236" s="19">
        <v>0</v>
      </c>
      <c r="G236" s="20">
        <f t="shared" si="8"/>
        <v>0</v>
      </c>
      <c r="H236" s="19">
        <v>0</v>
      </c>
      <c r="I236" s="28" t="s">
        <v>174</v>
      </c>
    </row>
    <row r="237" spans="1:10" x14ac:dyDescent="0.3">
      <c r="A237" s="103">
        <v>230</v>
      </c>
      <c r="B237" s="31" t="s">
        <v>159</v>
      </c>
      <c r="C237" s="16">
        <v>1</v>
      </c>
      <c r="D237" s="19">
        <v>600</v>
      </c>
      <c r="E237" s="18">
        <f t="shared" si="7"/>
        <v>306.77512871773109</v>
      </c>
      <c r="F237" s="19">
        <v>0</v>
      </c>
      <c r="G237" s="20">
        <f t="shared" si="8"/>
        <v>0</v>
      </c>
      <c r="H237" s="19">
        <v>0</v>
      </c>
      <c r="I237" s="28" t="s">
        <v>174</v>
      </c>
      <c r="J237" s="25"/>
    </row>
    <row r="238" spans="1:10" x14ac:dyDescent="0.3">
      <c r="A238" s="103">
        <v>231</v>
      </c>
      <c r="B238" s="31" t="s">
        <v>160</v>
      </c>
      <c r="C238" s="16">
        <v>1</v>
      </c>
      <c r="D238" s="19">
        <v>900</v>
      </c>
      <c r="E238" s="18">
        <f t="shared" si="7"/>
        <v>460.16269307659667</v>
      </c>
      <c r="F238" s="19">
        <v>0</v>
      </c>
      <c r="G238" s="20">
        <f t="shared" si="8"/>
        <v>0</v>
      </c>
      <c r="H238" s="19">
        <v>0</v>
      </c>
      <c r="I238" s="28" t="s">
        <v>174</v>
      </c>
      <c r="J238" s="25"/>
    </row>
    <row r="239" spans="1:10" x14ac:dyDescent="0.3">
      <c r="A239" s="103">
        <v>232</v>
      </c>
      <c r="B239" s="31" t="s">
        <v>161</v>
      </c>
      <c r="C239" s="16">
        <v>1</v>
      </c>
      <c r="D239" s="19">
        <v>200</v>
      </c>
      <c r="E239" s="18">
        <f t="shared" si="7"/>
        <v>102.2583762392437</v>
      </c>
      <c r="F239" s="19">
        <v>0</v>
      </c>
      <c r="G239" s="20">
        <f t="shared" si="8"/>
        <v>0</v>
      </c>
      <c r="H239" s="19">
        <v>0</v>
      </c>
      <c r="I239" s="28" t="s">
        <v>174</v>
      </c>
      <c r="J239" s="25"/>
    </row>
    <row r="240" spans="1:10" x14ac:dyDescent="0.3">
      <c r="A240" s="103">
        <v>233</v>
      </c>
      <c r="B240" s="31" t="s">
        <v>162</v>
      </c>
      <c r="C240" s="16">
        <v>1</v>
      </c>
      <c r="D240" s="19">
        <v>400</v>
      </c>
      <c r="E240" s="18">
        <f t="shared" si="7"/>
        <v>204.5167524784874</v>
      </c>
      <c r="F240" s="19">
        <v>0</v>
      </c>
      <c r="G240" s="20">
        <f t="shared" si="8"/>
        <v>0</v>
      </c>
      <c r="H240" s="19">
        <v>0</v>
      </c>
      <c r="I240" s="28" t="s">
        <v>174</v>
      </c>
      <c r="J240" s="25"/>
    </row>
    <row r="241" spans="1:13" x14ac:dyDescent="0.3">
      <c r="A241" s="103">
        <v>234</v>
      </c>
      <c r="B241" s="31" t="s">
        <v>163</v>
      </c>
      <c r="C241" s="16">
        <v>1</v>
      </c>
      <c r="D241" s="19">
        <v>300</v>
      </c>
      <c r="E241" s="18">
        <f t="shared" si="7"/>
        <v>153.38756435886555</v>
      </c>
      <c r="F241" s="19">
        <v>0</v>
      </c>
      <c r="G241" s="20">
        <f t="shared" si="8"/>
        <v>0</v>
      </c>
      <c r="H241" s="19">
        <v>0</v>
      </c>
      <c r="I241" s="28" t="s">
        <v>174</v>
      </c>
      <c r="J241" s="25"/>
    </row>
    <row r="242" spans="1:13" x14ac:dyDescent="0.3">
      <c r="A242" s="103">
        <v>235</v>
      </c>
      <c r="B242" s="31" t="s">
        <v>164</v>
      </c>
      <c r="C242" s="16">
        <v>1</v>
      </c>
      <c r="D242" s="19">
        <v>1970</v>
      </c>
      <c r="E242" s="18">
        <f t="shared" si="7"/>
        <v>1007.2450059565505</v>
      </c>
      <c r="F242" s="19">
        <v>0</v>
      </c>
      <c r="G242" s="20">
        <f t="shared" si="8"/>
        <v>0</v>
      </c>
      <c r="H242" s="19">
        <v>0</v>
      </c>
      <c r="I242" s="28" t="s">
        <v>174</v>
      </c>
      <c r="J242" s="25"/>
    </row>
    <row r="243" spans="1:13" x14ac:dyDescent="0.3">
      <c r="A243" s="103">
        <v>236</v>
      </c>
      <c r="B243" s="31" t="s">
        <v>165</v>
      </c>
      <c r="C243" s="16">
        <v>1</v>
      </c>
      <c r="D243" s="19">
        <v>1970</v>
      </c>
      <c r="E243" s="18">
        <f t="shared" si="7"/>
        <v>1007.2450059565505</v>
      </c>
      <c r="F243" s="19">
        <v>0</v>
      </c>
      <c r="G243" s="20">
        <f t="shared" si="8"/>
        <v>0</v>
      </c>
      <c r="H243" s="19">
        <v>0</v>
      </c>
      <c r="I243" s="28" t="s">
        <v>174</v>
      </c>
    </row>
    <row r="244" spans="1:13" x14ac:dyDescent="0.3">
      <c r="A244" s="103">
        <v>237</v>
      </c>
      <c r="B244" s="31" t="s">
        <v>546</v>
      </c>
      <c r="C244" s="16">
        <v>1</v>
      </c>
      <c r="D244" s="19">
        <v>1700</v>
      </c>
      <c r="E244" s="18">
        <f t="shared" si="7"/>
        <v>869.19619803357148</v>
      </c>
      <c r="F244" s="19">
        <v>0</v>
      </c>
      <c r="G244" s="20">
        <f t="shared" si="8"/>
        <v>0</v>
      </c>
      <c r="H244" s="19">
        <v>0</v>
      </c>
      <c r="I244" s="28" t="s">
        <v>174</v>
      </c>
    </row>
    <row r="245" spans="1:13" x14ac:dyDescent="0.3">
      <c r="A245" s="103">
        <v>238</v>
      </c>
      <c r="B245" s="31" t="s">
        <v>166</v>
      </c>
      <c r="C245" s="16">
        <v>1</v>
      </c>
      <c r="D245" s="19">
        <v>1800</v>
      </c>
      <c r="E245" s="18">
        <f t="shared" si="7"/>
        <v>920.32538615319334</v>
      </c>
      <c r="F245" s="19">
        <v>0</v>
      </c>
      <c r="G245" s="20">
        <f t="shared" si="8"/>
        <v>0</v>
      </c>
      <c r="H245" s="19">
        <v>0</v>
      </c>
      <c r="I245" s="28" t="s">
        <v>174</v>
      </c>
    </row>
    <row r="246" spans="1:13" x14ac:dyDescent="0.3">
      <c r="A246" s="103">
        <v>239</v>
      </c>
      <c r="B246" s="31" t="s">
        <v>167</v>
      </c>
      <c r="C246" s="16">
        <v>1</v>
      </c>
      <c r="D246" s="19">
        <v>1100</v>
      </c>
      <c r="E246" s="18">
        <f t="shared" si="7"/>
        <v>562.42106931584033</v>
      </c>
      <c r="F246" s="19">
        <v>0</v>
      </c>
      <c r="G246" s="20">
        <f t="shared" si="8"/>
        <v>0</v>
      </c>
      <c r="H246" s="19">
        <v>0</v>
      </c>
      <c r="I246" s="28" t="s">
        <v>174</v>
      </c>
    </row>
    <row r="247" spans="1:13" x14ac:dyDescent="0.3">
      <c r="A247" s="103">
        <v>240</v>
      </c>
      <c r="B247" s="31" t="s">
        <v>168</v>
      </c>
      <c r="C247" s="16">
        <v>1</v>
      </c>
      <c r="D247" s="19">
        <v>1400</v>
      </c>
      <c r="E247" s="18">
        <f t="shared" si="7"/>
        <v>715.8086336747059</v>
      </c>
      <c r="F247" s="19">
        <v>0</v>
      </c>
      <c r="G247" s="20">
        <f t="shared" si="8"/>
        <v>0</v>
      </c>
      <c r="H247" s="19">
        <v>0</v>
      </c>
      <c r="I247" s="28" t="s">
        <v>174</v>
      </c>
    </row>
    <row r="248" spans="1:13" x14ac:dyDescent="0.3">
      <c r="A248" s="103">
        <v>241</v>
      </c>
      <c r="B248" s="31" t="s">
        <v>169</v>
      </c>
      <c r="C248" s="16">
        <v>1</v>
      </c>
      <c r="D248" s="19">
        <v>1450</v>
      </c>
      <c r="E248" s="18">
        <f t="shared" si="7"/>
        <v>741.37322773451683</v>
      </c>
      <c r="F248" s="19">
        <v>0</v>
      </c>
      <c r="G248" s="20">
        <f t="shared" si="8"/>
        <v>0</v>
      </c>
      <c r="H248" s="19">
        <v>0</v>
      </c>
      <c r="I248" s="28" t="s">
        <v>174</v>
      </c>
    </row>
    <row r="249" spans="1:13" x14ac:dyDescent="0.3">
      <c r="A249" s="103">
        <v>242</v>
      </c>
      <c r="B249" s="31" t="s">
        <v>170</v>
      </c>
      <c r="C249" s="16">
        <v>1</v>
      </c>
      <c r="D249" s="19">
        <v>1400</v>
      </c>
      <c r="E249" s="18">
        <f t="shared" si="7"/>
        <v>715.8086336747059</v>
      </c>
      <c r="F249" s="19">
        <v>0</v>
      </c>
      <c r="G249" s="20">
        <f t="shared" si="8"/>
        <v>0</v>
      </c>
      <c r="H249" s="19">
        <v>0</v>
      </c>
      <c r="I249" s="28" t="s">
        <v>174</v>
      </c>
    </row>
    <row r="250" spans="1:13" x14ac:dyDescent="0.3">
      <c r="A250" s="103">
        <v>243</v>
      </c>
      <c r="B250" s="31" t="s">
        <v>171</v>
      </c>
      <c r="C250" s="16">
        <v>1</v>
      </c>
      <c r="D250" s="19">
        <v>1580</v>
      </c>
      <c r="E250" s="18">
        <f t="shared" si="7"/>
        <v>807.84117229002527</v>
      </c>
      <c r="F250" s="19">
        <v>0</v>
      </c>
      <c r="G250" s="20">
        <f t="shared" si="8"/>
        <v>0</v>
      </c>
      <c r="H250" s="19">
        <v>0</v>
      </c>
      <c r="I250" s="28" t="s">
        <v>174</v>
      </c>
    </row>
    <row r="251" spans="1:13" x14ac:dyDescent="0.3">
      <c r="A251" s="103">
        <v>244</v>
      </c>
      <c r="B251" s="31" t="s">
        <v>172</v>
      </c>
      <c r="C251" s="16">
        <v>1</v>
      </c>
      <c r="D251" s="19">
        <v>500</v>
      </c>
      <c r="E251" s="18">
        <f t="shared" si="7"/>
        <v>255.64594059810923</v>
      </c>
      <c r="F251" s="19">
        <v>0</v>
      </c>
      <c r="G251" s="20">
        <f t="shared" si="8"/>
        <v>0</v>
      </c>
      <c r="H251" s="19">
        <v>0</v>
      </c>
      <c r="I251" s="28" t="s">
        <v>174</v>
      </c>
    </row>
    <row r="252" spans="1:13" x14ac:dyDescent="0.3">
      <c r="A252" s="103">
        <v>245</v>
      </c>
      <c r="B252" s="31" t="s">
        <v>173</v>
      </c>
      <c r="C252" s="16">
        <v>1</v>
      </c>
      <c r="D252" s="19">
        <v>400</v>
      </c>
      <c r="E252" s="18">
        <f t="shared" si="7"/>
        <v>204.5167524784874</v>
      </c>
      <c r="F252" s="19">
        <v>0</v>
      </c>
      <c r="G252" s="20">
        <f t="shared" si="8"/>
        <v>0</v>
      </c>
      <c r="H252" s="19">
        <v>0</v>
      </c>
      <c r="I252" s="28" t="s">
        <v>174</v>
      </c>
    </row>
    <row r="253" spans="1:13" x14ac:dyDescent="0.3">
      <c r="A253" s="103">
        <v>246</v>
      </c>
      <c r="B253" s="31" t="s">
        <v>181</v>
      </c>
      <c r="C253" s="16">
        <v>1</v>
      </c>
      <c r="D253" s="19">
        <v>2900</v>
      </c>
      <c r="E253" s="18">
        <f t="shared" si="7"/>
        <v>1482.7464554690337</v>
      </c>
      <c r="F253" s="19">
        <v>1560</v>
      </c>
      <c r="G253" s="20">
        <f t="shared" si="8"/>
        <v>797.61533466610081</v>
      </c>
      <c r="H253" s="19">
        <v>0</v>
      </c>
      <c r="I253" s="28" t="s">
        <v>174</v>
      </c>
    </row>
    <row r="254" spans="1:13" x14ac:dyDescent="0.3">
      <c r="A254" s="103">
        <v>247</v>
      </c>
      <c r="B254" s="31" t="s">
        <v>182</v>
      </c>
      <c r="C254" s="16">
        <v>1</v>
      </c>
      <c r="D254" s="19">
        <v>2900</v>
      </c>
      <c r="E254" s="18">
        <f t="shared" si="7"/>
        <v>1482.7464554690337</v>
      </c>
      <c r="F254" s="19">
        <v>1560</v>
      </c>
      <c r="G254" s="20">
        <f t="shared" si="8"/>
        <v>797.61533466610081</v>
      </c>
      <c r="H254" s="19">
        <v>0</v>
      </c>
      <c r="I254" s="28" t="s">
        <v>174</v>
      </c>
    </row>
    <row r="255" spans="1:13" x14ac:dyDescent="0.3">
      <c r="A255" s="103">
        <v>248</v>
      </c>
      <c r="B255" s="31" t="s">
        <v>183</v>
      </c>
      <c r="C255" s="16">
        <v>1</v>
      </c>
      <c r="D255" s="19">
        <v>2800</v>
      </c>
      <c r="E255" s="18">
        <f t="shared" si="7"/>
        <v>1431.6172673494118</v>
      </c>
      <c r="F255" s="19">
        <v>1080</v>
      </c>
      <c r="G255" s="20">
        <f t="shared" si="8"/>
        <v>552.19523169191598</v>
      </c>
      <c r="H255" s="19">
        <v>0</v>
      </c>
      <c r="I255" s="28" t="s">
        <v>174</v>
      </c>
      <c r="J255" s="25"/>
      <c r="K255" s="25"/>
      <c r="L255" s="25"/>
      <c r="M255" s="25"/>
    </row>
    <row r="256" spans="1:13" x14ac:dyDescent="0.3">
      <c r="A256" s="103">
        <v>249</v>
      </c>
      <c r="B256" s="31" t="s">
        <v>184</v>
      </c>
      <c r="C256" s="16">
        <v>1</v>
      </c>
      <c r="D256" s="19">
        <v>4600</v>
      </c>
      <c r="E256" s="18">
        <f t="shared" si="7"/>
        <v>2351.942653502605</v>
      </c>
      <c r="F256" s="19">
        <v>1080</v>
      </c>
      <c r="G256" s="20">
        <f t="shared" si="8"/>
        <v>552.19523169191598</v>
      </c>
      <c r="H256" s="19">
        <v>0</v>
      </c>
      <c r="I256" s="28" t="s">
        <v>174</v>
      </c>
      <c r="J256" s="25"/>
      <c r="K256" s="25"/>
      <c r="L256" s="25"/>
      <c r="M256" s="25"/>
    </row>
    <row r="257" spans="1:13" x14ac:dyDescent="0.3">
      <c r="A257" s="103">
        <v>250</v>
      </c>
      <c r="B257" s="31" t="s">
        <v>185</v>
      </c>
      <c r="C257" s="16">
        <v>1</v>
      </c>
      <c r="D257" s="19">
        <v>3900</v>
      </c>
      <c r="E257" s="18">
        <f t="shared" si="7"/>
        <v>1994.0383366652522</v>
      </c>
      <c r="F257" s="19">
        <v>1080</v>
      </c>
      <c r="G257" s="20">
        <f t="shared" si="8"/>
        <v>552.19523169191598</v>
      </c>
      <c r="H257" s="19">
        <v>0</v>
      </c>
      <c r="I257" s="28" t="s">
        <v>174</v>
      </c>
      <c r="J257" s="25"/>
      <c r="K257" s="25"/>
      <c r="L257" s="25"/>
      <c r="M257" s="25"/>
    </row>
    <row r="258" spans="1:13" x14ac:dyDescent="0.3">
      <c r="A258" s="103">
        <v>251</v>
      </c>
      <c r="B258" s="31" t="s">
        <v>186</v>
      </c>
      <c r="C258" s="16">
        <v>1</v>
      </c>
      <c r="D258" s="19">
        <v>3900</v>
      </c>
      <c r="E258" s="18">
        <f t="shared" si="7"/>
        <v>1994.0383366652522</v>
      </c>
      <c r="F258" s="19">
        <v>1080</v>
      </c>
      <c r="G258" s="20">
        <f t="shared" si="8"/>
        <v>552.19523169191598</v>
      </c>
      <c r="H258" s="19">
        <v>0</v>
      </c>
      <c r="I258" s="28" t="s">
        <v>174</v>
      </c>
      <c r="J258" s="25"/>
      <c r="K258" s="25"/>
      <c r="L258" s="25"/>
      <c r="M258" s="25"/>
    </row>
    <row r="259" spans="1:13" x14ac:dyDescent="0.3">
      <c r="A259" s="103">
        <v>252</v>
      </c>
      <c r="B259" s="31" t="s">
        <v>187</v>
      </c>
      <c r="C259" s="16">
        <v>1</v>
      </c>
      <c r="D259" s="19">
        <v>5400</v>
      </c>
      <c r="E259" s="18">
        <f t="shared" si="7"/>
        <v>2760.9761584595799</v>
      </c>
      <c r="F259" s="19">
        <v>1080</v>
      </c>
      <c r="G259" s="20">
        <f t="shared" si="8"/>
        <v>552.19523169191598</v>
      </c>
      <c r="H259" s="19">
        <v>0</v>
      </c>
      <c r="I259" s="28" t="s">
        <v>174</v>
      </c>
      <c r="J259" s="25"/>
      <c r="K259" s="25"/>
      <c r="L259" s="25"/>
      <c r="M259" s="25"/>
    </row>
    <row r="260" spans="1:13" x14ac:dyDescent="0.3">
      <c r="A260" s="103">
        <v>253</v>
      </c>
      <c r="B260" s="31" t="s">
        <v>188</v>
      </c>
      <c r="C260" s="16">
        <v>1</v>
      </c>
      <c r="D260" s="19">
        <v>6800</v>
      </c>
      <c r="E260" s="18">
        <f t="shared" si="7"/>
        <v>3476.7847921342859</v>
      </c>
      <c r="F260" s="19">
        <v>1080</v>
      </c>
      <c r="G260" s="20">
        <f t="shared" si="8"/>
        <v>552.19523169191598</v>
      </c>
      <c r="H260" s="19">
        <v>0</v>
      </c>
      <c r="I260" s="28" t="s">
        <v>174</v>
      </c>
      <c r="J260" s="25"/>
      <c r="K260" s="25"/>
      <c r="L260" s="25"/>
      <c r="M260" s="25"/>
    </row>
    <row r="261" spans="1:13" x14ac:dyDescent="0.3">
      <c r="A261" s="103">
        <v>254</v>
      </c>
      <c r="B261" s="31" t="s">
        <v>190</v>
      </c>
      <c r="C261" s="16">
        <v>1</v>
      </c>
      <c r="D261" s="19"/>
      <c r="E261" s="18">
        <f t="shared" si="7"/>
        <v>0</v>
      </c>
      <c r="F261" s="19"/>
      <c r="G261" s="20">
        <f t="shared" si="8"/>
        <v>0</v>
      </c>
      <c r="H261" s="19">
        <v>0</v>
      </c>
      <c r="I261" s="28" t="s">
        <v>174</v>
      </c>
      <c r="J261" s="25"/>
      <c r="K261" s="25"/>
      <c r="L261" s="25"/>
      <c r="M261" s="25"/>
    </row>
    <row r="262" spans="1:13" x14ac:dyDescent="0.3">
      <c r="A262" s="103">
        <v>255</v>
      </c>
      <c r="B262" s="31" t="s">
        <v>189</v>
      </c>
      <c r="C262" s="16">
        <v>1</v>
      </c>
      <c r="D262" s="19">
        <v>5000</v>
      </c>
      <c r="E262" s="18">
        <f t="shared" si="7"/>
        <v>2556.4594059810925</v>
      </c>
      <c r="F262" s="19">
        <v>1080</v>
      </c>
      <c r="G262" s="20">
        <f t="shared" si="8"/>
        <v>552.19523169191598</v>
      </c>
      <c r="H262" s="19">
        <v>0</v>
      </c>
      <c r="I262" s="28" t="s">
        <v>174</v>
      </c>
      <c r="J262" s="25"/>
      <c r="K262" s="25"/>
      <c r="L262" s="25"/>
      <c r="M262" s="25"/>
    </row>
    <row r="263" spans="1:13" x14ac:dyDescent="0.3">
      <c r="A263" s="103">
        <v>256</v>
      </c>
      <c r="B263" s="31" t="s">
        <v>191</v>
      </c>
      <c r="C263" s="16">
        <v>1</v>
      </c>
      <c r="D263" s="19">
        <v>2000</v>
      </c>
      <c r="E263" s="18">
        <f t="shared" si="7"/>
        <v>1022.5837623924369</v>
      </c>
      <c r="F263" s="19">
        <v>1080</v>
      </c>
      <c r="G263" s="20">
        <f t="shared" si="8"/>
        <v>552.19523169191598</v>
      </c>
      <c r="H263" s="19">
        <v>0</v>
      </c>
      <c r="I263" s="28" t="s">
        <v>174</v>
      </c>
      <c r="J263" s="25"/>
      <c r="K263" s="25"/>
      <c r="L263" s="25"/>
      <c r="M263" s="25"/>
    </row>
    <row r="264" spans="1:13" x14ac:dyDescent="0.3">
      <c r="A264" s="103">
        <v>257</v>
      </c>
      <c r="B264" s="31" t="s">
        <v>192</v>
      </c>
      <c r="C264" s="16">
        <v>1</v>
      </c>
      <c r="D264" s="19">
        <v>4600</v>
      </c>
      <c r="E264" s="18">
        <f t="shared" ref="E264:E327" si="9">D264/1.95583</f>
        <v>2351.942653502605</v>
      </c>
      <c r="F264" s="19">
        <v>2700</v>
      </c>
      <c r="G264" s="20">
        <f t="shared" si="8"/>
        <v>1380.4880792297899</v>
      </c>
      <c r="H264" s="19">
        <v>0</v>
      </c>
      <c r="I264" s="28" t="s">
        <v>174</v>
      </c>
      <c r="J264" s="25"/>
      <c r="K264" s="25"/>
      <c r="L264" s="25"/>
      <c r="M264" s="25"/>
    </row>
    <row r="265" spans="1:13" x14ac:dyDescent="0.3">
      <c r="A265" s="103">
        <v>258</v>
      </c>
      <c r="B265" s="31" t="s">
        <v>193</v>
      </c>
      <c r="C265" s="16">
        <v>1</v>
      </c>
      <c r="D265" s="19" t="s">
        <v>194</v>
      </c>
      <c r="E265" s="18">
        <f>5900/1.95583</f>
        <v>3016.622099057689</v>
      </c>
      <c r="F265" s="19">
        <v>2700</v>
      </c>
      <c r="G265" s="20">
        <f t="shared" si="8"/>
        <v>1380.4880792297899</v>
      </c>
      <c r="H265" s="19">
        <v>0</v>
      </c>
      <c r="I265" s="28" t="s">
        <v>174</v>
      </c>
      <c r="J265" s="25"/>
      <c r="K265" s="25"/>
      <c r="L265" s="25"/>
      <c r="M265" s="25"/>
    </row>
    <row r="266" spans="1:13" x14ac:dyDescent="0.3">
      <c r="A266" s="103">
        <v>259</v>
      </c>
      <c r="B266" s="31" t="s">
        <v>195</v>
      </c>
      <c r="C266" s="16">
        <v>1</v>
      </c>
      <c r="D266" s="19">
        <v>200</v>
      </c>
      <c r="E266" s="18">
        <f t="shared" si="9"/>
        <v>102.2583762392437</v>
      </c>
      <c r="F266" s="19">
        <v>0</v>
      </c>
      <c r="G266" s="20">
        <f t="shared" si="8"/>
        <v>0</v>
      </c>
      <c r="H266" s="19">
        <v>0</v>
      </c>
      <c r="I266" s="28" t="s">
        <v>174</v>
      </c>
      <c r="J266" s="25"/>
      <c r="K266" s="25"/>
      <c r="L266" s="25"/>
      <c r="M266" s="25"/>
    </row>
    <row r="267" spans="1:13" ht="56.25" x14ac:dyDescent="0.3">
      <c r="A267" s="103">
        <v>260</v>
      </c>
      <c r="B267" s="32" t="s">
        <v>755</v>
      </c>
      <c r="C267" s="16">
        <v>1</v>
      </c>
      <c r="D267" s="33">
        <v>1400</v>
      </c>
      <c r="E267" s="18">
        <f t="shared" si="9"/>
        <v>715.8086336747059</v>
      </c>
      <c r="F267" s="19">
        <v>0</v>
      </c>
      <c r="G267" s="20">
        <f t="shared" si="8"/>
        <v>0</v>
      </c>
      <c r="H267" s="19">
        <v>0</v>
      </c>
      <c r="I267" s="35" t="s">
        <v>1061</v>
      </c>
      <c r="J267" s="25"/>
      <c r="K267" s="25"/>
      <c r="L267" s="25"/>
      <c r="M267" s="25"/>
    </row>
    <row r="268" spans="1:13" ht="37.5" x14ac:dyDescent="0.3">
      <c r="A268" s="103">
        <v>261</v>
      </c>
      <c r="B268" s="32" t="s">
        <v>756</v>
      </c>
      <c r="C268" s="16">
        <v>1</v>
      </c>
      <c r="D268" s="33">
        <v>1400</v>
      </c>
      <c r="E268" s="18">
        <f t="shared" si="9"/>
        <v>715.8086336747059</v>
      </c>
      <c r="F268" s="19">
        <v>0</v>
      </c>
      <c r="G268" s="20">
        <f t="shared" si="8"/>
        <v>0</v>
      </c>
      <c r="H268" s="19">
        <v>0</v>
      </c>
      <c r="I268" s="35" t="s">
        <v>1061</v>
      </c>
    </row>
    <row r="269" spans="1:13" ht="56.25" x14ac:dyDescent="0.3">
      <c r="A269" s="103">
        <v>262</v>
      </c>
      <c r="B269" s="32" t="s">
        <v>757</v>
      </c>
      <c r="C269" s="16">
        <v>1</v>
      </c>
      <c r="D269" s="33">
        <v>1000</v>
      </c>
      <c r="E269" s="18">
        <f t="shared" si="9"/>
        <v>511.29188119621847</v>
      </c>
      <c r="F269" s="19">
        <v>0</v>
      </c>
      <c r="G269" s="20">
        <f t="shared" si="8"/>
        <v>0</v>
      </c>
      <c r="H269" s="19">
        <v>0</v>
      </c>
      <c r="I269" s="35" t="s">
        <v>1061</v>
      </c>
    </row>
    <row r="270" spans="1:13" ht="37.5" x14ac:dyDescent="0.3">
      <c r="A270" s="103">
        <v>263</v>
      </c>
      <c r="B270" s="32" t="s">
        <v>758</v>
      </c>
      <c r="C270" s="16">
        <v>1</v>
      </c>
      <c r="D270" s="33">
        <v>50</v>
      </c>
      <c r="E270" s="18">
        <f t="shared" si="9"/>
        <v>25.564594059810926</v>
      </c>
      <c r="F270" s="19">
        <v>0</v>
      </c>
      <c r="G270" s="20">
        <f t="shared" si="8"/>
        <v>0</v>
      </c>
      <c r="H270" s="19">
        <v>0</v>
      </c>
      <c r="I270" s="35" t="s">
        <v>1061</v>
      </c>
    </row>
    <row r="271" spans="1:13" ht="37.5" x14ac:dyDescent="0.3">
      <c r="A271" s="103">
        <v>264</v>
      </c>
      <c r="B271" s="32" t="s">
        <v>759</v>
      </c>
      <c r="C271" s="16">
        <v>1</v>
      </c>
      <c r="D271" s="33">
        <v>50</v>
      </c>
      <c r="E271" s="18">
        <f t="shared" si="9"/>
        <v>25.564594059810926</v>
      </c>
      <c r="F271" s="19">
        <v>0</v>
      </c>
      <c r="G271" s="20">
        <f t="shared" si="8"/>
        <v>0</v>
      </c>
      <c r="H271" s="19">
        <v>0</v>
      </c>
      <c r="I271" s="35" t="s">
        <v>1061</v>
      </c>
    </row>
    <row r="272" spans="1:13" ht="37.5" x14ac:dyDescent="0.3">
      <c r="A272" s="103">
        <v>265</v>
      </c>
      <c r="B272" s="32" t="s">
        <v>760</v>
      </c>
      <c r="C272" s="16">
        <v>1</v>
      </c>
      <c r="D272" s="33">
        <v>1000</v>
      </c>
      <c r="E272" s="18">
        <f t="shared" si="9"/>
        <v>511.29188119621847</v>
      </c>
      <c r="F272" s="19">
        <v>0</v>
      </c>
      <c r="G272" s="20">
        <f t="shared" si="8"/>
        <v>0</v>
      </c>
      <c r="H272" s="19">
        <v>0</v>
      </c>
      <c r="I272" s="35" t="s">
        <v>1061</v>
      </c>
    </row>
    <row r="273" spans="1:9" ht="56.25" x14ac:dyDescent="0.3">
      <c r="A273" s="103">
        <v>266</v>
      </c>
      <c r="B273" s="32" t="s">
        <v>761</v>
      </c>
      <c r="C273" s="16">
        <v>1</v>
      </c>
      <c r="D273" s="33">
        <v>850</v>
      </c>
      <c r="E273" s="18">
        <f t="shared" si="9"/>
        <v>434.59809901678574</v>
      </c>
      <c r="F273" s="19">
        <v>0</v>
      </c>
      <c r="G273" s="20">
        <f t="shared" si="8"/>
        <v>0</v>
      </c>
      <c r="H273" s="19">
        <v>0</v>
      </c>
      <c r="I273" s="35" t="s">
        <v>1061</v>
      </c>
    </row>
    <row r="274" spans="1:9" ht="37.5" x14ac:dyDescent="0.3">
      <c r="A274" s="103">
        <v>267</v>
      </c>
      <c r="B274" s="32" t="s">
        <v>762</v>
      </c>
      <c r="C274" s="16">
        <v>1</v>
      </c>
      <c r="D274" s="33">
        <v>850</v>
      </c>
      <c r="E274" s="18">
        <f t="shared" si="9"/>
        <v>434.59809901678574</v>
      </c>
      <c r="F274" s="19">
        <v>0</v>
      </c>
      <c r="G274" s="20">
        <f t="shared" si="8"/>
        <v>0</v>
      </c>
      <c r="H274" s="19">
        <v>0</v>
      </c>
      <c r="I274" s="35" t="s">
        <v>1061</v>
      </c>
    </row>
    <row r="275" spans="1:9" ht="56.25" x14ac:dyDescent="0.3">
      <c r="A275" s="103">
        <v>268</v>
      </c>
      <c r="B275" s="32" t="s">
        <v>763</v>
      </c>
      <c r="C275" s="16">
        <v>1</v>
      </c>
      <c r="D275" s="33">
        <v>850</v>
      </c>
      <c r="E275" s="18">
        <f t="shared" si="9"/>
        <v>434.59809901678574</v>
      </c>
      <c r="F275" s="19">
        <v>0</v>
      </c>
      <c r="G275" s="20">
        <f t="shared" si="8"/>
        <v>0</v>
      </c>
      <c r="H275" s="19">
        <v>0</v>
      </c>
      <c r="I275" s="35" t="s">
        <v>1061</v>
      </c>
    </row>
    <row r="276" spans="1:9" ht="37.5" x14ac:dyDescent="0.3">
      <c r="A276" s="103">
        <v>269</v>
      </c>
      <c r="B276" s="32" t="s">
        <v>764</v>
      </c>
      <c r="C276" s="16">
        <v>1</v>
      </c>
      <c r="D276" s="33">
        <v>850</v>
      </c>
      <c r="E276" s="18">
        <f t="shared" si="9"/>
        <v>434.59809901678574</v>
      </c>
      <c r="F276" s="19">
        <v>0</v>
      </c>
      <c r="G276" s="20">
        <f t="shared" si="8"/>
        <v>0</v>
      </c>
      <c r="H276" s="19">
        <v>0</v>
      </c>
      <c r="I276" s="35" t="s">
        <v>1061</v>
      </c>
    </row>
    <row r="277" spans="1:9" ht="56.25" x14ac:dyDescent="0.3">
      <c r="A277" s="103">
        <v>270</v>
      </c>
      <c r="B277" s="32" t="s">
        <v>765</v>
      </c>
      <c r="C277" s="16">
        <v>1</v>
      </c>
      <c r="D277" s="34">
        <v>900</v>
      </c>
      <c r="E277" s="18">
        <f t="shared" si="9"/>
        <v>460.16269307659667</v>
      </c>
      <c r="F277" s="19">
        <v>0</v>
      </c>
      <c r="G277" s="20">
        <f t="shared" si="8"/>
        <v>0</v>
      </c>
      <c r="H277" s="19">
        <v>0</v>
      </c>
      <c r="I277" s="35" t="s">
        <v>1061</v>
      </c>
    </row>
    <row r="278" spans="1:9" ht="37.5" x14ac:dyDescent="0.3">
      <c r="A278" s="103">
        <v>271</v>
      </c>
      <c r="B278" s="32" t="s">
        <v>766</v>
      </c>
      <c r="C278" s="16">
        <v>1</v>
      </c>
      <c r="D278" s="34">
        <v>500</v>
      </c>
      <c r="E278" s="18">
        <f t="shared" si="9"/>
        <v>255.64594059810923</v>
      </c>
      <c r="F278" s="19">
        <v>0</v>
      </c>
      <c r="G278" s="20">
        <f t="shared" si="8"/>
        <v>0</v>
      </c>
      <c r="H278" s="19">
        <v>0</v>
      </c>
      <c r="I278" s="35" t="s">
        <v>1061</v>
      </c>
    </row>
    <row r="279" spans="1:9" ht="37.5" x14ac:dyDescent="0.3">
      <c r="A279" s="103">
        <v>272</v>
      </c>
      <c r="B279" s="32" t="s">
        <v>767</v>
      </c>
      <c r="C279" s="16">
        <v>1</v>
      </c>
      <c r="D279" s="34">
        <v>550</v>
      </c>
      <c r="E279" s="18">
        <f t="shared" si="9"/>
        <v>281.21053465792016</v>
      </c>
      <c r="F279" s="19">
        <v>0</v>
      </c>
      <c r="G279" s="20">
        <f t="shared" si="8"/>
        <v>0</v>
      </c>
      <c r="H279" s="19">
        <v>0</v>
      </c>
      <c r="I279" s="35" t="s">
        <v>1061</v>
      </c>
    </row>
    <row r="280" spans="1:9" ht="37.5" x14ac:dyDescent="0.3">
      <c r="A280" s="103">
        <v>273</v>
      </c>
      <c r="B280" s="32" t="s">
        <v>768</v>
      </c>
      <c r="C280" s="16">
        <v>1</v>
      </c>
      <c r="D280" s="34">
        <v>500</v>
      </c>
      <c r="E280" s="18">
        <f t="shared" si="9"/>
        <v>255.64594059810923</v>
      </c>
      <c r="F280" s="19">
        <v>0</v>
      </c>
      <c r="G280" s="20">
        <f t="shared" si="8"/>
        <v>0</v>
      </c>
      <c r="H280" s="19">
        <v>0</v>
      </c>
      <c r="I280" s="35" t="s">
        <v>1061</v>
      </c>
    </row>
    <row r="281" spans="1:9" ht="75" x14ac:dyDescent="0.3">
      <c r="A281" s="103">
        <v>274</v>
      </c>
      <c r="B281" s="32" t="s">
        <v>769</v>
      </c>
      <c r="C281" s="16">
        <v>1</v>
      </c>
      <c r="D281" s="34">
        <v>1300</v>
      </c>
      <c r="E281" s="18">
        <f t="shared" si="9"/>
        <v>664.67944555508404</v>
      </c>
      <c r="F281" s="19">
        <v>0</v>
      </c>
      <c r="G281" s="20">
        <f t="shared" si="8"/>
        <v>0</v>
      </c>
      <c r="H281" s="19">
        <v>0</v>
      </c>
      <c r="I281" s="35" t="s">
        <v>1061</v>
      </c>
    </row>
    <row r="282" spans="1:9" ht="93.75" x14ac:dyDescent="0.3">
      <c r="A282" s="103">
        <v>275</v>
      </c>
      <c r="B282" s="32" t="s">
        <v>770</v>
      </c>
      <c r="C282" s="16">
        <v>1</v>
      </c>
      <c r="D282" s="34">
        <v>1300</v>
      </c>
      <c r="E282" s="18">
        <f t="shared" si="9"/>
        <v>664.67944555508404</v>
      </c>
      <c r="F282" s="19">
        <v>0</v>
      </c>
      <c r="G282" s="20">
        <f t="shared" si="8"/>
        <v>0</v>
      </c>
      <c r="H282" s="19">
        <v>0</v>
      </c>
      <c r="I282" s="35" t="s">
        <v>1061</v>
      </c>
    </row>
    <row r="283" spans="1:9" ht="75" x14ac:dyDescent="0.3">
      <c r="A283" s="103">
        <v>276</v>
      </c>
      <c r="B283" s="32" t="s">
        <v>771</v>
      </c>
      <c r="C283" s="16">
        <v>1</v>
      </c>
      <c r="D283" s="34">
        <v>1100</v>
      </c>
      <c r="E283" s="18">
        <f t="shared" si="9"/>
        <v>562.42106931584033</v>
      </c>
      <c r="F283" s="19">
        <v>0</v>
      </c>
      <c r="G283" s="20">
        <f t="shared" si="8"/>
        <v>0</v>
      </c>
      <c r="H283" s="19">
        <v>0</v>
      </c>
      <c r="I283" s="35" t="s">
        <v>1061</v>
      </c>
    </row>
    <row r="284" spans="1:9" ht="93.75" x14ac:dyDescent="0.3">
      <c r="A284" s="103">
        <v>277</v>
      </c>
      <c r="B284" s="32" t="s">
        <v>772</v>
      </c>
      <c r="C284" s="16">
        <v>1</v>
      </c>
      <c r="D284" s="34">
        <v>1450</v>
      </c>
      <c r="E284" s="18">
        <f t="shared" si="9"/>
        <v>741.37322773451683</v>
      </c>
      <c r="F284" s="19">
        <v>0</v>
      </c>
      <c r="G284" s="20">
        <f t="shared" ref="G284:G347" si="10">F284/1.95583</f>
        <v>0</v>
      </c>
      <c r="H284" s="19">
        <v>0</v>
      </c>
      <c r="I284" s="35" t="s">
        <v>1061</v>
      </c>
    </row>
    <row r="285" spans="1:9" ht="93.75" x14ac:dyDescent="0.3">
      <c r="A285" s="103">
        <v>278</v>
      </c>
      <c r="B285" s="32" t="s">
        <v>773</v>
      </c>
      <c r="C285" s="16">
        <v>1</v>
      </c>
      <c r="D285" s="34">
        <v>1350</v>
      </c>
      <c r="E285" s="18">
        <f t="shared" si="9"/>
        <v>690.24403961489497</v>
      </c>
      <c r="F285" s="19">
        <v>0</v>
      </c>
      <c r="G285" s="20">
        <f t="shared" si="10"/>
        <v>0</v>
      </c>
      <c r="H285" s="19">
        <v>0</v>
      </c>
      <c r="I285" s="35" t="s">
        <v>1061</v>
      </c>
    </row>
    <row r="286" spans="1:9" ht="56.25" x14ac:dyDescent="0.3">
      <c r="A286" s="103">
        <v>279</v>
      </c>
      <c r="B286" s="32" t="s">
        <v>774</v>
      </c>
      <c r="C286" s="16">
        <v>1</v>
      </c>
      <c r="D286" s="34">
        <v>1500</v>
      </c>
      <c r="E286" s="18">
        <f t="shared" si="9"/>
        <v>766.93782179432776</v>
      </c>
      <c r="F286" s="19">
        <v>0</v>
      </c>
      <c r="G286" s="20">
        <f t="shared" si="10"/>
        <v>0</v>
      </c>
      <c r="H286" s="19">
        <v>0</v>
      </c>
      <c r="I286" s="35" t="s">
        <v>1061</v>
      </c>
    </row>
    <row r="287" spans="1:9" ht="93.75" x14ac:dyDescent="0.3">
      <c r="A287" s="103">
        <v>280</v>
      </c>
      <c r="B287" s="32" t="s">
        <v>775</v>
      </c>
      <c r="C287" s="16">
        <v>1</v>
      </c>
      <c r="D287" s="34">
        <v>1500</v>
      </c>
      <c r="E287" s="18">
        <f t="shared" si="9"/>
        <v>766.93782179432776</v>
      </c>
      <c r="F287" s="19">
        <v>0</v>
      </c>
      <c r="G287" s="20">
        <f t="shared" si="10"/>
        <v>0</v>
      </c>
      <c r="H287" s="19">
        <v>0</v>
      </c>
      <c r="I287" s="35" t="s">
        <v>1061</v>
      </c>
    </row>
    <row r="288" spans="1:9" ht="112.5" x14ac:dyDescent="0.3">
      <c r="A288" s="103">
        <v>281</v>
      </c>
      <c r="B288" s="32" t="s">
        <v>776</v>
      </c>
      <c r="C288" s="16">
        <v>1</v>
      </c>
      <c r="D288" s="34">
        <v>1500</v>
      </c>
      <c r="E288" s="18">
        <f t="shared" si="9"/>
        <v>766.93782179432776</v>
      </c>
      <c r="F288" s="19">
        <v>0</v>
      </c>
      <c r="G288" s="20">
        <f t="shared" si="10"/>
        <v>0</v>
      </c>
      <c r="H288" s="19">
        <v>0</v>
      </c>
      <c r="I288" s="35" t="s">
        <v>1061</v>
      </c>
    </row>
    <row r="289" spans="1:10" ht="75" x14ac:dyDescent="0.3">
      <c r="A289" s="103">
        <v>282</v>
      </c>
      <c r="B289" s="32" t="s">
        <v>777</v>
      </c>
      <c r="C289" s="16">
        <v>1</v>
      </c>
      <c r="D289" s="34">
        <v>1300</v>
      </c>
      <c r="E289" s="18">
        <f t="shared" si="9"/>
        <v>664.67944555508404</v>
      </c>
      <c r="F289" s="19">
        <v>0</v>
      </c>
      <c r="G289" s="20">
        <f t="shared" si="10"/>
        <v>0</v>
      </c>
      <c r="H289" s="19">
        <v>0</v>
      </c>
      <c r="I289" s="35" t="s">
        <v>1061</v>
      </c>
    </row>
    <row r="290" spans="1:10" ht="112.5" x14ac:dyDescent="0.3">
      <c r="A290" s="103">
        <v>283</v>
      </c>
      <c r="B290" s="32" t="s">
        <v>778</v>
      </c>
      <c r="C290" s="16">
        <v>1</v>
      </c>
      <c r="D290" s="34">
        <v>1500</v>
      </c>
      <c r="E290" s="18">
        <f t="shared" si="9"/>
        <v>766.93782179432776</v>
      </c>
      <c r="F290" s="19">
        <v>0</v>
      </c>
      <c r="G290" s="20">
        <f t="shared" si="10"/>
        <v>0</v>
      </c>
      <c r="H290" s="19">
        <v>0</v>
      </c>
      <c r="I290" s="35" t="s">
        <v>1061</v>
      </c>
    </row>
    <row r="291" spans="1:10" ht="93.75" x14ac:dyDescent="0.3">
      <c r="A291" s="103">
        <v>284</v>
      </c>
      <c r="B291" s="32" t="s">
        <v>779</v>
      </c>
      <c r="C291" s="16">
        <v>1</v>
      </c>
      <c r="D291" s="34">
        <v>1600</v>
      </c>
      <c r="E291" s="18">
        <f t="shared" si="9"/>
        <v>818.06700991394962</v>
      </c>
      <c r="F291" s="19">
        <v>0</v>
      </c>
      <c r="G291" s="20">
        <f t="shared" si="10"/>
        <v>0</v>
      </c>
      <c r="H291" s="19">
        <v>0</v>
      </c>
      <c r="I291" s="35" t="s">
        <v>1061</v>
      </c>
    </row>
    <row r="292" spans="1:10" ht="75" x14ac:dyDescent="0.3">
      <c r="A292" s="103">
        <v>285</v>
      </c>
      <c r="B292" s="32" t="s">
        <v>780</v>
      </c>
      <c r="C292" s="16">
        <v>1</v>
      </c>
      <c r="D292" s="34">
        <v>1300</v>
      </c>
      <c r="E292" s="18">
        <f t="shared" si="9"/>
        <v>664.67944555508404</v>
      </c>
      <c r="F292" s="19">
        <v>0</v>
      </c>
      <c r="G292" s="20">
        <f t="shared" si="10"/>
        <v>0</v>
      </c>
      <c r="H292" s="19">
        <v>0</v>
      </c>
      <c r="I292" s="35" t="s">
        <v>1061</v>
      </c>
    </row>
    <row r="293" spans="1:10" ht="93.75" x14ac:dyDescent="0.3">
      <c r="A293" s="103">
        <v>286</v>
      </c>
      <c r="B293" s="32" t="s">
        <v>781</v>
      </c>
      <c r="C293" s="16">
        <v>1</v>
      </c>
      <c r="D293" s="34">
        <v>1300</v>
      </c>
      <c r="E293" s="18">
        <f t="shared" si="9"/>
        <v>664.67944555508404</v>
      </c>
      <c r="F293" s="19">
        <v>0</v>
      </c>
      <c r="G293" s="20">
        <f t="shared" si="10"/>
        <v>0</v>
      </c>
      <c r="H293" s="19">
        <v>0</v>
      </c>
      <c r="I293" s="35" t="s">
        <v>1061</v>
      </c>
    </row>
    <row r="294" spans="1:10" ht="37.5" x14ac:dyDescent="0.3">
      <c r="A294" s="103">
        <v>287</v>
      </c>
      <c r="B294" s="32" t="s">
        <v>782</v>
      </c>
      <c r="C294" s="16">
        <v>1</v>
      </c>
      <c r="D294" s="34">
        <v>600</v>
      </c>
      <c r="E294" s="18">
        <f t="shared" si="9"/>
        <v>306.77512871773109</v>
      </c>
      <c r="F294" s="19">
        <v>0</v>
      </c>
      <c r="G294" s="20">
        <f t="shared" si="10"/>
        <v>0</v>
      </c>
      <c r="H294" s="19">
        <v>0</v>
      </c>
      <c r="I294" s="35" t="s">
        <v>1061</v>
      </c>
    </row>
    <row r="295" spans="1:10" ht="75" x14ac:dyDescent="0.3">
      <c r="A295" s="103">
        <v>288</v>
      </c>
      <c r="B295" s="32" t="s">
        <v>783</v>
      </c>
      <c r="C295" s="16">
        <v>1</v>
      </c>
      <c r="D295" s="34">
        <v>2100</v>
      </c>
      <c r="E295" s="18">
        <f t="shared" si="9"/>
        <v>1073.7129505120588</v>
      </c>
      <c r="F295" s="19">
        <v>0</v>
      </c>
      <c r="G295" s="20">
        <f t="shared" si="10"/>
        <v>0</v>
      </c>
      <c r="H295" s="19">
        <v>0</v>
      </c>
      <c r="I295" s="35" t="s">
        <v>1061</v>
      </c>
    </row>
    <row r="296" spans="1:10" ht="112.5" x14ac:dyDescent="0.3">
      <c r="A296" s="103">
        <v>289</v>
      </c>
      <c r="B296" s="32" t="s">
        <v>784</v>
      </c>
      <c r="C296" s="16">
        <v>1</v>
      </c>
      <c r="D296" s="34">
        <v>2100</v>
      </c>
      <c r="E296" s="18">
        <f t="shared" si="9"/>
        <v>1073.7129505120588</v>
      </c>
      <c r="F296" s="19">
        <v>0</v>
      </c>
      <c r="G296" s="20">
        <f t="shared" si="10"/>
        <v>0</v>
      </c>
      <c r="H296" s="19">
        <v>0</v>
      </c>
      <c r="I296" s="35" t="s">
        <v>1061</v>
      </c>
    </row>
    <row r="297" spans="1:10" ht="93.75" x14ac:dyDescent="0.3">
      <c r="A297" s="103">
        <v>290</v>
      </c>
      <c r="B297" s="32" t="s">
        <v>785</v>
      </c>
      <c r="C297" s="16">
        <v>1</v>
      </c>
      <c r="D297" s="34">
        <v>2000</v>
      </c>
      <c r="E297" s="18">
        <f t="shared" si="9"/>
        <v>1022.5837623924369</v>
      </c>
      <c r="F297" s="19">
        <v>0</v>
      </c>
      <c r="G297" s="20">
        <f t="shared" si="10"/>
        <v>0</v>
      </c>
      <c r="H297" s="19">
        <v>0</v>
      </c>
      <c r="I297" s="35" t="s">
        <v>1061</v>
      </c>
    </row>
    <row r="298" spans="1:10" ht="112.5" x14ac:dyDescent="0.3">
      <c r="A298" s="103">
        <v>291</v>
      </c>
      <c r="B298" s="32" t="s">
        <v>786</v>
      </c>
      <c r="C298" s="16">
        <v>1</v>
      </c>
      <c r="D298" s="34">
        <v>2000</v>
      </c>
      <c r="E298" s="18">
        <f t="shared" si="9"/>
        <v>1022.5837623924369</v>
      </c>
      <c r="F298" s="19">
        <v>0</v>
      </c>
      <c r="G298" s="20">
        <f t="shared" si="10"/>
        <v>0</v>
      </c>
      <c r="H298" s="19">
        <v>0</v>
      </c>
      <c r="I298" s="35" t="s">
        <v>1061</v>
      </c>
    </row>
    <row r="299" spans="1:10" ht="93.75" x14ac:dyDescent="0.3">
      <c r="A299" s="103">
        <v>292</v>
      </c>
      <c r="B299" s="32" t="s">
        <v>787</v>
      </c>
      <c r="C299" s="16">
        <v>1</v>
      </c>
      <c r="D299" s="34">
        <v>2000</v>
      </c>
      <c r="E299" s="18">
        <f t="shared" si="9"/>
        <v>1022.5837623924369</v>
      </c>
      <c r="F299" s="19">
        <v>0</v>
      </c>
      <c r="G299" s="20">
        <f t="shared" si="10"/>
        <v>0</v>
      </c>
      <c r="H299" s="19">
        <v>0</v>
      </c>
      <c r="I299" s="35" t="s">
        <v>1061</v>
      </c>
      <c r="J299" s="25"/>
    </row>
    <row r="300" spans="1:10" ht="37.5" x14ac:dyDescent="0.3">
      <c r="A300" s="103">
        <v>293</v>
      </c>
      <c r="B300" s="32" t="s">
        <v>196</v>
      </c>
      <c r="C300" s="16">
        <v>1</v>
      </c>
      <c r="D300" s="34">
        <v>1300</v>
      </c>
      <c r="E300" s="18">
        <f t="shared" si="9"/>
        <v>664.67944555508404</v>
      </c>
      <c r="F300" s="19">
        <v>0</v>
      </c>
      <c r="G300" s="20">
        <f t="shared" si="10"/>
        <v>0</v>
      </c>
      <c r="H300" s="19">
        <v>0</v>
      </c>
      <c r="I300" s="35" t="s">
        <v>1061</v>
      </c>
    </row>
    <row r="301" spans="1:10" x14ac:dyDescent="0.3">
      <c r="A301" s="103">
        <v>294</v>
      </c>
      <c r="B301" s="28" t="s">
        <v>208</v>
      </c>
      <c r="C301" s="16">
        <v>1</v>
      </c>
      <c r="D301" s="19">
        <v>690</v>
      </c>
      <c r="E301" s="18">
        <f t="shared" si="9"/>
        <v>352.79139802539078</v>
      </c>
      <c r="F301" s="19">
        <v>0</v>
      </c>
      <c r="G301" s="20">
        <f t="shared" si="10"/>
        <v>0</v>
      </c>
      <c r="H301" s="19">
        <v>0</v>
      </c>
      <c r="I301" s="35" t="s">
        <v>209</v>
      </c>
    </row>
    <row r="302" spans="1:10" x14ac:dyDescent="0.3">
      <c r="A302" s="103">
        <v>295</v>
      </c>
      <c r="B302" s="36" t="s">
        <v>214</v>
      </c>
      <c r="C302" s="37">
        <v>1</v>
      </c>
      <c r="D302" s="38">
        <v>219.5</v>
      </c>
      <c r="E302" s="18">
        <f t="shared" si="9"/>
        <v>112.22856792256997</v>
      </c>
      <c r="F302" s="39">
        <v>0</v>
      </c>
      <c r="G302" s="20">
        <f t="shared" si="10"/>
        <v>0</v>
      </c>
      <c r="H302" s="19">
        <v>0</v>
      </c>
      <c r="I302" s="35" t="s">
        <v>216</v>
      </c>
    </row>
    <row r="303" spans="1:10" x14ac:dyDescent="0.3">
      <c r="A303" s="103">
        <v>296</v>
      </c>
      <c r="B303" s="28" t="s">
        <v>215</v>
      </c>
      <c r="C303" s="16">
        <v>1</v>
      </c>
      <c r="D303" s="19">
        <v>297</v>
      </c>
      <c r="E303" s="18">
        <f t="shared" si="9"/>
        <v>151.85368871527689</v>
      </c>
      <c r="F303" s="19">
        <v>0</v>
      </c>
      <c r="G303" s="20">
        <f t="shared" si="10"/>
        <v>0</v>
      </c>
      <c r="H303" s="19">
        <v>0</v>
      </c>
      <c r="I303" s="35" t="s">
        <v>216</v>
      </c>
    </row>
    <row r="304" spans="1:10" x14ac:dyDescent="0.3">
      <c r="A304" s="103">
        <v>297</v>
      </c>
      <c r="B304" s="40" t="s">
        <v>217</v>
      </c>
      <c r="C304" s="41">
        <v>1</v>
      </c>
      <c r="D304" s="42">
        <v>800</v>
      </c>
      <c r="E304" s="18">
        <f t="shared" si="9"/>
        <v>409.03350495697481</v>
      </c>
      <c r="F304" s="43">
        <v>0</v>
      </c>
      <c r="G304" s="20">
        <f t="shared" si="10"/>
        <v>0</v>
      </c>
      <c r="H304" s="19">
        <v>0</v>
      </c>
      <c r="I304" s="35" t="s">
        <v>393</v>
      </c>
    </row>
    <row r="305" spans="1:11" x14ac:dyDescent="0.3">
      <c r="A305" s="103">
        <v>298</v>
      </c>
      <c r="B305" s="28" t="s">
        <v>218</v>
      </c>
      <c r="C305" s="16">
        <v>1</v>
      </c>
      <c r="D305" s="44">
        <v>800</v>
      </c>
      <c r="E305" s="18">
        <f t="shared" si="9"/>
        <v>409.03350495697481</v>
      </c>
      <c r="F305" s="19">
        <v>0</v>
      </c>
      <c r="G305" s="20">
        <f t="shared" si="10"/>
        <v>0</v>
      </c>
      <c r="H305" s="19">
        <v>0</v>
      </c>
      <c r="I305" s="35" t="s">
        <v>393</v>
      </c>
    </row>
    <row r="306" spans="1:11" x14ac:dyDescent="0.3">
      <c r="A306" s="103">
        <v>299</v>
      </c>
      <c r="B306" s="28" t="s">
        <v>219</v>
      </c>
      <c r="C306" s="16">
        <v>1</v>
      </c>
      <c r="D306" s="44">
        <v>800</v>
      </c>
      <c r="E306" s="18">
        <f t="shared" si="9"/>
        <v>409.03350495697481</v>
      </c>
      <c r="F306" s="19">
        <v>0</v>
      </c>
      <c r="G306" s="20">
        <f t="shared" si="10"/>
        <v>0</v>
      </c>
      <c r="H306" s="19">
        <v>0</v>
      </c>
      <c r="I306" s="35" t="s">
        <v>393</v>
      </c>
      <c r="J306" s="25"/>
      <c r="K306" s="25"/>
    </row>
    <row r="307" spans="1:11" x14ac:dyDescent="0.3">
      <c r="A307" s="103">
        <v>300</v>
      </c>
      <c r="B307" s="28" t="s">
        <v>220</v>
      </c>
      <c r="C307" s="16">
        <v>1</v>
      </c>
      <c r="D307" s="44">
        <v>800</v>
      </c>
      <c r="E307" s="18">
        <f t="shared" si="9"/>
        <v>409.03350495697481</v>
      </c>
      <c r="F307" s="19">
        <v>0</v>
      </c>
      <c r="G307" s="20">
        <f t="shared" si="10"/>
        <v>0</v>
      </c>
      <c r="H307" s="19">
        <v>0</v>
      </c>
      <c r="I307" s="35" t="s">
        <v>393</v>
      </c>
      <c r="J307" s="25"/>
      <c r="K307" s="25"/>
    </row>
    <row r="308" spans="1:11" x14ac:dyDescent="0.3">
      <c r="A308" s="103">
        <v>301</v>
      </c>
      <c r="B308" s="28" t="s">
        <v>221</v>
      </c>
      <c r="C308" s="16">
        <v>1</v>
      </c>
      <c r="D308" s="44">
        <v>800</v>
      </c>
      <c r="E308" s="18">
        <f t="shared" si="9"/>
        <v>409.03350495697481</v>
      </c>
      <c r="F308" s="19">
        <v>0</v>
      </c>
      <c r="G308" s="20">
        <f t="shared" si="10"/>
        <v>0</v>
      </c>
      <c r="H308" s="19">
        <v>0</v>
      </c>
      <c r="I308" s="35" t="s">
        <v>393</v>
      </c>
      <c r="J308" s="25"/>
      <c r="K308" s="25"/>
    </row>
    <row r="309" spans="1:11" x14ac:dyDescent="0.3">
      <c r="A309" s="103">
        <v>302</v>
      </c>
      <c r="B309" s="28" t="s">
        <v>222</v>
      </c>
      <c r="C309" s="16">
        <v>1</v>
      </c>
      <c r="D309" s="44">
        <v>800</v>
      </c>
      <c r="E309" s="18">
        <f t="shared" si="9"/>
        <v>409.03350495697481</v>
      </c>
      <c r="F309" s="19">
        <v>0</v>
      </c>
      <c r="G309" s="20">
        <f t="shared" si="10"/>
        <v>0</v>
      </c>
      <c r="H309" s="19">
        <v>0</v>
      </c>
      <c r="I309" s="35" t="s">
        <v>393</v>
      </c>
      <c r="J309" s="25"/>
      <c r="K309" s="25"/>
    </row>
    <row r="310" spans="1:11" x14ac:dyDescent="0.3">
      <c r="A310" s="103">
        <v>303</v>
      </c>
      <c r="B310" s="28" t="s">
        <v>223</v>
      </c>
      <c r="C310" s="16">
        <v>1</v>
      </c>
      <c r="D310" s="44">
        <v>800</v>
      </c>
      <c r="E310" s="18">
        <f t="shared" si="9"/>
        <v>409.03350495697481</v>
      </c>
      <c r="F310" s="19">
        <v>0</v>
      </c>
      <c r="G310" s="20">
        <f t="shared" si="10"/>
        <v>0</v>
      </c>
      <c r="H310" s="19">
        <v>0</v>
      </c>
      <c r="I310" s="35" t="s">
        <v>393</v>
      </c>
      <c r="J310" s="25"/>
      <c r="K310" s="25"/>
    </row>
    <row r="311" spans="1:11" x14ac:dyDescent="0.3">
      <c r="A311" s="103">
        <v>304</v>
      </c>
      <c r="B311" s="28" t="s">
        <v>224</v>
      </c>
      <c r="C311" s="16">
        <v>1</v>
      </c>
      <c r="D311" s="44">
        <v>800</v>
      </c>
      <c r="E311" s="18">
        <f t="shared" si="9"/>
        <v>409.03350495697481</v>
      </c>
      <c r="F311" s="19">
        <v>0</v>
      </c>
      <c r="G311" s="20">
        <f t="shared" si="10"/>
        <v>0</v>
      </c>
      <c r="H311" s="19">
        <v>0</v>
      </c>
      <c r="I311" s="35" t="s">
        <v>393</v>
      </c>
      <c r="J311" s="25"/>
      <c r="K311" s="25"/>
    </row>
    <row r="312" spans="1:11" x14ac:dyDescent="0.3">
      <c r="A312" s="103">
        <v>305</v>
      </c>
      <c r="B312" s="28" t="s">
        <v>225</v>
      </c>
      <c r="C312" s="16">
        <v>1</v>
      </c>
      <c r="D312" s="44">
        <v>800</v>
      </c>
      <c r="E312" s="18">
        <f t="shared" si="9"/>
        <v>409.03350495697481</v>
      </c>
      <c r="F312" s="19">
        <v>0</v>
      </c>
      <c r="G312" s="20">
        <f t="shared" si="10"/>
        <v>0</v>
      </c>
      <c r="H312" s="19">
        <v>0</v>
      </c>
      <c r="I312" s="35" t="s">
        <v>393</v>
      </c>
      <c r="J312" s="25"/>
      <c r="K312" s="25"/>
    </row>
    <row r="313" spans="1:11" x14ac:dyDescent="0.3">
      <c r="A313" s="103">
        <v>306</v>
      </c>
      <c r="B313" s="28" t="s">
        <v>226</v>
      </c>
      <c r="C313" s="16">
        <v>1</v>
      </c>
      <c r="D313" s="44">
        <v>800</v>
      </c>
      <c r="E313" s="18">
        <f t="shared" si="9"/>
        <v>409.03350495697481</v>
      </c>
      <c r="F313" s="19">
        <v>0</v>
      </c>
      <c r="G313" s="20">
        <f t="shared" si="10"/>
        <v>0</v>
      </c>
      <c r="H313" s="19">
        <v>0</v>
      </c>
      <c r="I313" s="35" t="s">
        <v>393</v>
      </c>
      <c r="J313" s="25"/>
      <c r="K313" s="25"/>
    </row>
    <row r="314" spans="1:11" ht="19.5" customHeight="1" x14ac:dyDescent="0.3">
      <c r="A314" s="103">
        <v>307</v>
      </c>
      <c r="B314" s="28" t="s">
        <v>227</v>
      </c>
      <c r="C314" s="16">
        <v>1</v>
      </c>
      <c r="D314" s="44">
        <v>800</v>
      </c>
      <c r="E314" s="18">
        <f t="shared" si="9"/>
        <v>409.03350495697481</v>
      </c>
      <c r="F314" s="19">
        <v>0</v>
      </c>
      <c r="G314" s="20">
        <f t="shared" si="10"/>
        <v>0</v>
      </c>
      <c r="H314" s="19">
        <v>0</v>
      </c>
      <c r="I314" s="35" t="s">
        <v>393</v>
      </c>
    </row>
    <row r="315" spans="1:11" x14ac:dyDescent="0.3">
      <c r="A315" s="103">
        <v>308</v>
      </c>
      <c r="B315" s="28" t="s">
        <v>228</v>
      </c>
      <c r="C315" s="16">
        <v>1</v>
      </c>
      <c r="D315" s="44">
        <v>800</v>
      </c>
      <c r="E315" s="18">
        <f t="shared" si="9"/>
        <v>409.03350495697481</v>
      </c>
      <c r="F315" s="19">
        <v>0</v>
      </c>
      <c r="G315" s="20">
        <f t="shared" si="10"/>
        <v>0</v>
      </c>
      <c r="H315" s="19">
        <v>0</v>
      </c>
      <c r="I315" s="35" t="s">
        <v>393</v>
      </c>
    </row>
    <row r="316" spans="1:11" x14ac:dyDescent="0.3">
      <c r="A316" s="103">
        <v>309</v>
      </c>
      <c r="B316" s="28" t="s">
        <v>229</v>
      </c>
      <c r="C316" s="16">
        <v>1</v>
      </c>
      <c r="D316" s="44">
        <v>800</v>
      </c>
      <c r="E316" s="18">
        <f t="shared" si="9"/>
        <v>409.03350495697481</v>
      </c>
      <c r="F316" s="19">
        <v>0</v>
      </c>
      <c r="G316" s="20">
        <f t="shared" si="10"/>
        <v>0</v>
      </c>
      <c r="H316" s="19">
        <v>0</v>
      </c>
      <c r="I316" s="35" t="s">
        <v>393</v>
      </c>
    </row>
    <row r="317" spans="1:11" x14ac:dyDescent="0.3">
      <c r="A317" s="103">
        <v>310</v>
      </c>
      <c r="B317" s="28" t="s">
        <v>230</v>
      </c>
      <c r="C317" s="16">
        <v>1</v>
      </c>
      <c r="D317" s="44">
        <v>800</v>
      </c>
      <c r="E317" s="18">
        <f t="shared" si="9"/>
        <v>409.03350495697481</v>
      </c>
      <c r="F317" s="19">
        <v>0</v>
      </c>
      <c r="G317" s="20">
        <f t="shared" si="10"/>
        <v>0</v>
      </c>
      <c r="H317" s="19">
        <v>0</v>
      </c>
      <c r="I317" s="35" t="s">
        <v>393</v>
      </c>
    </row>
    <row r="318" spans="1:11" x14ac:dyDescent="0.3">
      <c r="A318" s="103">
        <v>311</v>
      </c>
      <c r="B318" s="28" t="s">
        <v>231</v>
      </c>
      <c r="C318" s="16">
        <v>1</v>
      </c>
      <c r="D318" s="44">
        <v>800</v>
      </c>
      <c r="E318" s="18">
        <f t="shared" si="9"/>
        <v>409.03350495697481</v>
      </c>
      <c r="F318" s="19">
        <v>0</v>
      </c>
      <c r="G318" s="20">
        <f t="shared" si="10"/>
        <v>0</v>
      </c>
      <c r="H318" s="19">
        <v>0</v>
      </c>
      <c r="I318" s="35" t="s">
        <v>393</v>
      </c>
    </row>
    <row r="319" spans="1:11" x14ac:dyDescent="0.3">
      <c r="A319" s="103">
        <v>312</v>
      </c>
      <c r="B319" s="28" t="s">
        <v>232</v>
      </c>
      <c r="C319" s="16">
        <v>1</v>
      </c>
      <c r="D319" s="44">
        <v>800</v>
      </c>
      <c r="E319" s="18">
        <f t="shared" si="9"/>
        <v>409.03350495697481</v>
      </c>
      <c r="F319" s="19">
        <v>0</v>
      </c>
      <c r="G319" s="20">
        <f t="shared" si="10"/>
        <v>0</v>
      </c>
      <c r="H319" s="19">
        <v>0</v>
      </c>
      <c r="I319" s="35" t="s">
        <v>393</v>
      </c>
    </row>
    <row r="320" spans="1:11" x14ac:dyDescent="0.3">
      <c r="A320" s="103">
        <v>313</v>
      </c>
      <c r="B320" s="28" t="s">
        <v>233</v>
      </c>
      <c r="C320" s="16">
        <v>1</v>
      </c>
      <c r="D320" s="44">
        <v>800</v>
      </c>
      <c r="E320" s="18">
        <f t="shared" si="9"/>
        <v>409.03350495697481</v>
      </c>
      <c r="F320" s="19">
        <v>0</v>
      </c>
      <c r="G320" s="20">
        <f t="shared" si="10"/>
        <v>0</v>
      </c>
      <c r="H320" s="19">
        <v>0</v>
      </c>
      <c r="I320" s="35" t="s">
        <v>393</v>
      </c>
    </row>
    <row r="321" spans="1:9" x14ac:dyDescent="0.3">
      <c r="A321" s="103">
        <v>314</v>
      </c>
      <c r="B321" s="28" t="s">
        <v>234</v>
      </c>
      <c r="C321" s="16">
        <v>1</v>
      </c>
      <c r="D321" s="44">
        <v>1400</v>
      </c>
      <c r="E321" s="18">
        <f t="shared" si="9"/>
        <v>715.8086336747059</v>
      </c>
      <c r="F321" s="19">
        <v>0</v>
      </c>
      <c r="G321" s="20">
        <f t="shared" si="10"/>
        <v>0</v>
      </c>
      <c r="H321" s="19">
        <v>0</v>
      </c>
      <c r="I321" s="35" t="s">
        <v>393</v>
      </c>
    </row>
    <row r="322" spans="1:9" x14ac:dyDescent="0.3">
      <c r="A322" s="103">
        <v>315</v>
      </c>
      <c r="B322" s="28" t="s">
        <v>235</v>
      </c>
      <c r="C322" s="16">
        <v>1</v>
      </c>
      <c r="D322" s="44">
        <v>1400</v>
      </c>
      <c r="E322" s="18">
        <f t="shared" si="9"/>
        <v>715.8086336747059</v>
      </c>
      <c r="F322" s="19">
        <v>0</v>
      </c>
      <c r="G322" s="20">
        <f t="shared" si="10"/>
        <v>0</v>
      </c>
      <c r="H322" s="19">
        <v>0</v>
      </c>
      <c r="I322" s="35" t="s">
        <v>393</v>
      </c>
    </row>
    <row r="323" spans="1:9" x14ac:dyDescent="0.3">
      <c r="A323" s="103">
        <v>316</v>
      </c>
      <c r="B323" s="28" t="s">
        <v>236</v>
      </c>
      <c r="C323" s="16">
        <v>1</v>
      </c>
      <c r="D323" s="44">
        <v>1400</v>
      </c>
      <c r="E323" s="18">
        <f t="shared" si="9"/>
        <v>715.8086336747059</v>
      </c>
      <c r="F323" s="19">
        <v>0</v>
      </c>
      <c r="G323" s="20">
        <f t="shared" si="10"/>
        <v>0</v>
      </c>
      <c r="H323" s="19">
        <v>0</v>
      </c>
      <c r="I323" s="35" t="s">
        <v>393</v>
      </c>
    </row>
    <row r="324" spans="1:9" x14ac:dyDescent="0.3">
      <c r="A324" s="103">
        <v>317</v>
      </c>
      <c r="B324" s="28" t="s">
        <v>237</v>
      </c>
      <c r="C324" s="16">
        <v>1</v>
      </c>
      <c r="D324" s="44">
        <v>1400</v>
      </c>
      <c r="E324" s="18">
        <f t="shared" si="9"/>
        <v>715.8086336747059</v>
      </c>
      <c r="F324" s="19">
        <v>0</v>
      </c>
      <c r="G324" s="20">
        <f t="shared" si="10"/>
        <v>0</v>
      </c>
      <c r="H324" s="19">
        <v>0</v>
      </c>
      <c r="I324" s="35" t="s">
        <v>393</v>
      </c>
    </row>
    <row r="325" spans="1:9" x14ac:dyDescent="0.3">
      <c r="A325" s="103">
        <v>318</v>
      </c>
      <c r="B325" s="28" t="s">
        <v>238</v>
      </c>
      <c r="C325" s="16">
        <v>1</v>
      </c>
      <c r="D325" s="44">
        <v>1400</v>
      </c>
      <c r="E325" s="18">
        <f t="shared" si="9"/>
        <v>715.8086336747059</v>
      </c>
      <c r="F325" s="19">
        <v>0</v>
      </c>
      <c r="G325" s="20">
        <f t="shared" si="10"/>
        <v>0</v>
      </c>
      <c r="H325" s="19">
        <v>0</v>
      </c>
      <c r="I325" s="35" t="s">
        <v>393</v>
      </c>
    </row>
    <row r="326" spans="1:9" x14ac:dyDescent="0.3">
      <c r="A326" s="103">
        <v>319</v>
      </c>
      <c r="B326" s="28" t="s">
        <v>239</v>
      </c>
      <c r="C326" s="16">
        <v>1</v>
      </c>
      <c r="D326" s="44">
        <v>1400</v>
      </c>
      <c r="E326" s="18">
        <f t="shared" si="9"/>
        <v>715.8086336747059</v>
      </c>
      <c r="F326" s="19">
        <v>0</v>
      </c>
      <c r="G326" s="20">
        <f t="shared" si="10"/>
        <v>0</v>
      </c>
      <c r="H326" s="19">
        <v>0</v>
      </c>
      <c r="I326" s="35" t="s">
        <v>393</v>
      </c>
    </row>
    <row r="327" spans="1:9" x14ac:dyDescent="0.3">
      <c r="A327" s="103">
        <v>320</v>
      </c>
      <c r="B327" s="28" t="s">
        <v>240</v>
      </c>
      <c r="C327" s="16">
        <v>1</v>
      </c>
      <c r="D327" s="44">
        <v>1400</v>
      </c>
      <c r="E327" s="18">
        <f t="shared" si="9"/>
        <v>715.8086336747059</v>
      </c>
      <c r="F327" s="19">
        <v>0</v>
      </c>
      <c r="G327" s="20">
        <f t="shared" si="10"/>
        <v>0</v>
      </c>
      <c r="H327" s="19">
        <v>0</v>
      </c>
      <c r="I327" s="35" t="s">
        <v>393</v>
      </c>
    </row>
    <row r="328" spans="1:9" x14ac:dyDescent="0.3">
      <c r="A328" s="103">
        <v>321</v>
      </c>
      <c r="B328" s="28" t="s">
        <v>241</v>
      </c>
      <c r="C328" s="16">
        <v>1</v>
      </c>
      <c r="D328" s="44">
        <v>1400</v>
      </c>
      <c r="E328" s="18">
        <f t="shared" ref="E328:E391" si="11">D328/1.95583</f>
        <v>715.8086336747059</v>
      </c>
      <c r="F328" s="19">
        <v>0</v>
      </c>
      <c r="G328" s="20">
        <f t="shared" si="10"/>
        <v>0</v>
      </c>
      <c r="H328" s="19">
        <v>0</v>
      </c>
      <c r="I328" s="35" t="s">
        <v>393</v>
      </c>
    </row>
    <row r="329" spans="1:9" x14ac:dyDescent="0.3">
      <c r="A329" s="103">
        <v>322</v>
      </c>
      <c r="B329" s="28" t="s">
        <v>242</v>
      </c>
      <c r="C329" s="16">
        <v>1</v>
      </c>
      <c r="D329" s="44">
        <v>1860</v>
      </c>
      <c r="E329" s="18">
        <f t="shared" si="11"/>
        <v>951.00289902496638</v>
      </c>
      <c r="F329" s="19">
        <v>0</v>
      </c>
      <c r="G329" s="20">
        <f t="shared" si="10"/>
        <v>0</v>
      </c>
      <c r="H329" s="19">
        <v>0</v>
      </c>
      <c r="I329" s="35" t="s">
        <v>393</v>
      </c>
    </row>
    <row r="330" spans="1:9" x14ac:dyDescent="0.3">
      <c r="A330" s="103">
        <v>323</v>
      </c>
      <c r="B330" s="28" t="s">
        <v>243</v>
      </c>
      <c r="C330" s="16">
        <v>1</v>
      </c>
      <c r="D330" s="44">
        <v>1860</v>
      </c>
      <c r="E330" s="18">
        <f t="shared" si="11"/>
        <v>951.00289902496638</v>
      </c>
      <c r="F330" s="19">
        <v>0</v>
      </c>
      <c r="G330" s="20">
        <f t="shared" si="10"/>
        <v>0</v>
      </c>
      <c r="H330" s="19">
        <v>0</v>
      </c>
      <c r="I330" s="35" t="s">
        <v>393</v>
      </c>
    </row>
    <row r="331" spans="1:9" x14ac:dyDescent="0.3">
      <c r="A331" s="103">
        <v>324</v>
      </c>
      <c r="B331" s="28" t="s">
        <v>244</v>
      </c>
      <c r="C331" s="16">
        <v>1</v>
      </c>
      <c r="D331" s="44">
        <v>1860</v>
      </c>
      <c r="E331" s="18">
        <f t="shared" si="11"/>
        <v>951.00289902496638</v>
      </c>
      <c r="F331" s="19">
        <v>0</v>
      </c>
      <c r="G331" s="20">
        <f t="shared" si="10"/>
        <v>0</v>
      </c>
      <c r="H331" s="19">
        <v>0</v>
      </c>
      <c r="I331" s="35" t="s">
        <v>393</v>
      </c>
    </row>
    <row r="332" spans="1:9" x14ac:dyDescent="0.3">
      <c r="A332" s="103">
        <v>325</v>
      </c>
      <c r="B332" s="28" t="s">
        <v>245</v>
      </c>
      <c r="C332" s="16">
        <v>1</v>
      </c>
      <c r="D332" s="44">
        <v>1860</v>
      </c>
      <c r="E332" s="18">
        <f t="shared" si="11"/>
        <v>951.00289902496638</v>
      </c>
      <c r="F332" s="19">
        <v>0</v>
      </c>
      <c r="G332" s="20">
        <f t="shared" si="10"/>
        <v>0</v>
      </c>
      <c r="H332" s="19">
        <v>0</v>
      </c>
      <c r="I332" s="35" t="s">
        <v>393</v>
      </c>
    </row>
    <row r="333" spans="1:9" x14ac:dyDescent="0.3">
      <c r="A333" s="103">
        <v>326</v>
      </c>
      <c r="B333" s="28" t="s">
        <v>246</v>
      </c>
      <c r="C333" s="16">
        <v>1</v>
      </c>
      <c r="D333" s="44">
        <v>1860</v>
      </c>
      <c r="E333" s="18">
        <f t="shared" si="11"/>
        <v>951.00289902496638</v>
      </c>
      <c r="F333" s="19">
        <v>0</v>
      </c>
      <c r="G333" s="20">
        <f t="shared" si="10"/>
        <v>0</v>
      </c>
      <c r="H333" s="19">
        <v>0</v>
      </c>
      <c r="I333" s="35" t="s">
        <v>393</v>
      </c>
    </row>
    <row r="334" spans="1:9" x14ac:dyDescent="0.3">
      <c r="A334" s="103">
        <v>327</v>
      </c>
      <c r="B334" s="28" t="s">
        <v>247</v>
      </c>
      <c r="C334" s="16">
        <v>1</v>
      </c>
      <c r="D334" s="44">
        <v>1860</v>
      </c>
      <c r="E334" s="18">
        <f t="shared" si="11"/>
        <v>951.00289902496638</v>
      </c>
      <c r="F334" s="19">
        <v>0</v>
      </c>
      <c r="G334" s="20">
        <f t="shared" si="10"/>
        <v>0</v>
      </c>
      <c r="H334" s="19">
        <v>0</v>
      </c>
      <c r="I334" s="35" t="s">
        <v>393</v>
      </c>
    </row>
    <row r="335" spans="1:9" x14ac:dyDescent="0.3">
      <c r="A335" s="103">
        <v>328</v>
      </c>
      <c r="B335" s="28" t="s">
        <v>248</v>
      </c>
      <c r="C335" s="16">
        <v>1</v>
      </c>
      <c r="D335" s="44">
        <v>1860</v>
      </c>
      <c r="E335" s="18">
        <f t="shared" si="11"/>
        <v>951.00289902496638</v>
      </c>
      <c r="F335" s="19">
        <v>0</v>
      </c>
      <c r="G335" s="20">
        <f t="shared" si="10"/>
        <v>0</v>
      </c>
      <c r="H335" s="19">
        <v>0</v>
      </c>
      <c r="I335" s="35" t="s">
        <v>393</v>
      </c>
    </row>
    <row r="336" spans="1:9" x14ac:dyDescent="0.3">
      <c r="A336" s="103">
        <v>329</v>
      </c>
      <c r="B336" s="28" t="s">
        <v>249</v>
      </c>
      <c r="C336" s="16">
        <v>1</v>
      </c>
      <c r="D336" s="44">
        <v>1860</v>
      </c>
      <c r="E336" s="18">
        <f t="shared" si="11"/>
        <v>951.00289902496638</v>
      </c>
      <c r="F336" s="19">
        <v>0</v>
      </c>
      <c r="G336" s="20">
        <f t="shared" si="10"/>
        <v>0</v>
      </c>
      <c r="H336" s="19">
        <v>0</v>
      </c>
      <c r="I336" s="35" t="s">
        <v>393</v>
      </c>
    </row>
    <row r="337" spans="1:9" x14ac:dyDescent="0.3">
      <c r="A337" s="103">
        <v>330</v>
      </c>
      <c r="B337" s="28" t="s">
        <v>250</v>
      </c>
      <c r="C337" s="16">
        <v>1</v>
      </c>
      <c r="D337" s="44">
        <v>1860</v>
      </c>
      <c r="E337" s="18">
        <f t="shared" si="11"/>
        <v>951.00289902496638</v>
      </c>
      <c r="F337" s="19">
        <v>0</v>
      </c>
      <c r="G337" s="20">
        <f t="shared" si="10"/>
        <v>0</v>
      </c>
      <c r="H337" s="19">
        <v>0</v>
      </c>
      <c r="I337" s="35" t="s">
        <v>393</v>
      </c>
    </row>
    <row r="338" spans="1:9" x14ac:dyDescent="0.3">
      <c r="A338" s="103">
        <v>331</v>
      </c>
      <c r="B338" s="28" t="s">
        <v>251</v>
      </c>
      <c r="C338" s="16">
        <v>1</v>
      </c>
      <c r="D338" s="44">
        <v>1400</v>
      </c>
      <c r="E338" s="18">
        <f t="shared" si="11"/>
        <v>715.8086336747059</v>
      </c>
      <c r="F338" s="19">
        <v>0</v>
      </c>
      <c r="G338" s="20">
        <f t="shared" si="10"/>
        <v>0</v>
      </c>
      <c r="H338" s="19">
        <v>0</v>
      </c>
      <c r="I338" s="35" t="s">
        <v>393</v>
      </c>
    </row>
    <row r="339" spans="1:9" x14ac:dyDescent="0.3">
      <c r="A339" s="103">
        <v>332</v>
      </c>
      <c r="B339" s="28" t="s">
        <v>252</v>
      </c>
      <c r="C339" s="16">
        <v>1</v>
      </c>
      <c r="D339" s="44">
        <v>1400</v>
      </c>
      <c r="E339" s="18">
        <f t="shared" si="11"/>
        <v>715.8086336747059</v>
      </c>
      <c r="F339" s="19">
        <v>0</v>
      </c>
      <c r="G339" s="20">
        <f t="shared" si="10"/>
        <v>0</v>
      </c>
      <c r="H339" s="19">
        <v>0</v>
      </c>
      <c r="I339" s="35" t="s">
        <v>393</v>
      </c>
    </row>
    <row r="340" spans="1:9" x14ac:dyDescent="0.3">
      <c r="A340" s="103">
        <v>333</v>
      </c>
      <c r="B340" s="28" t="s">
        <v>253</v>
      </c>
      <c r="C340" s="16">
        <v>1</v>
      </c>
      <c r="D340" s="44">
        <v>1400</v>
      </c>
      <c r="E340" s="18">
        <f t="shared" si="11"/>
        <v>715.8086336747059</v>
      </c>
      <c r="F340" s="19">
        <v>0</v>
      </c>
      <c r="G340" s="20">
        <f t="shared" si="10"/>
        <v>0</v>
      </c>
      <c r="H340" s="19">
        <v>0</v>
      </c>
      <c r="I340" s="35" t="s">
        <v>393</v>
      </c>
    </row>
    <row r="341" spans="1:9" x14ac:dyDescent="0.3">
      <c r="A341" s="103">
        <v>334</v>
      </c>
      <c r="B341" s="28" t="s">
        <v>254</v>
      </c>
      <c r="C341" s="16">
        <v>1</v>
      </c>
      <c r="D341" s="44">
        <v>1400</v>
      </c>
      <c r="E341" s="18">
        <f t="shared" si="11"/>
        <v>715.8086336747059</v>
      </c>
      <c r="F341" s="19">
        <v>0</v>
      </c>
      <c r="G341" s="20">
        <f t="shared" si="10"/>
        <v>0</v>
      </c>
      <c r="H341" s="19">
        <v>0</v>
      </c>
      <c r="I341" s="35" t="s">
        <v>393</v>
      </c>
    </row>
    <row r="342" spans="1:9" x14ac:dyDescent="0.3">
      <c r="A342" s="103">
        <v>335</v>
      </c>
      <c r="B342" s="28" t="s">
        <v>255</v>
      </c>
      <c r="C342" s="16">
        <v>1</v>
      </c>
      <c r="D342" s="44">
        <v>1400</v>
      </c>
      <c r="E342" s="18">
        <f t="shared" si="11"/>
        <v>715.8086336747059</v>
      </c>
      <c r="F342" s="19">
        <v>0</v>
      </c>
      <c r="G342" s="20">
        <f t="shared" si="10"/>
        <v>0</v>
      </c>
      <c r="H342" s="19">
        <v>0</v>
      </c>
      <c r="I342" s="35" t="s">
        <v>393</v>
      </c>
    </row>
    <row r="343" spans="1:9" x14ac:dyDescent="0.3">
      <c r="A343" s="103">
        <v>336</v>
      </c>
      <c r="B343" s="28" t="s">
        <v>256</v>
      </c>
      <c r="C343" s="16">
        <v>1</v>
      </c>
      <c r="D343" s="44">
        <v>1400</v>
      </c>
      <c r="E343" s="18">
        <f t="shared" si="11"/>
        <v>715.8086336747059</v>
      </c>
      <c r="F343" s="19">
        <v>0</v>
      </c>
      <c r="G343" s="20">
        <f t="shared" si="10"/>
        <v>0</v>
      </c>
      <c r="H343" s="19">
        <v>0</v>
      </c>
      <c r="I343" s="28" t="s">
        <v>393</v>
      </c>
    </row>
    <row r="344" spans="1:9" x14ac:dyDescent="0.3">
      <c r="A344" s="103">
        <v>337</v>
      </c>
      <c r="B344" s="28" t="s">
        <v>257</v>
      </c>
      <c r="C344" s="16">
        <v>1</v>
      </c>
      <c r="D344" s="44">
        <v>1400</v>
      </c>
      <c r="E344" s="18">
        <f t="shared" si="11"/>
        <v>715.8086336747059</v>
      </c>
      <c r="F344" s="19">
        <v>0</v>
      </c>
      <c r="G344" s="20">
        <f t="shared" si="10"/>
        <v>0</v>
      </c>
      <c r="H344" s="19">
        <v>0</v>
      </c>
      <c r="I344" s="28" t="s">
        <v>393</v>
      </c>
    </row>
    <row r="345" spans="1:9" x14ac:dyDescent="0.3">
      <c r="A345" s="103">
        <v>338</v>
      </c>
      <c r="B345" s="28" t="s">
        <v>258</v>
      </c>
      <c r="C345" s="16">
        <v>1</v>
      </c>
      <c r="D345" s="44">
        <v>1400</v>
      </c>
      <c r="E345" s="18">
        <f t="shared" si="11"/>
        <v>715.8086336747059</v>
      </c>
      <c r="F345" s="19">
        <v>0</v>
      </c>
      <c r="G345" s="20">
        <f t="shared" si="10"/>
        <v>0</v>
      </c>
      <c r="H345" s="19">
        <v>0</v>
      </c>
      <c r="I345" s="28" t="s">
        <v>393</v>
      </c>
    </row>
    <row r="346" spans="1:9" x14ac:dyDescent="0.3">
      <c r="A346" s="103">
        <v>339</v>
      </c>
      <c r="B346" s="28" t="s">
        <v>259</v>
      </c>
      <c r="C346" s="16">
        <v>1</v>
      </c>
      <c r="D346" s="44">
        <v>1400</v>
      </c>
      <c r="E346" s="18">
        <f t="shared" si="11"/>
        <v>715.8086336747059</v>
      </c>
      <c r="F346" s="19">
        <v>0</v>
      </c>
      <c r="G346" s="20">
        <f t="shared" si="10"/>
        <v>0</v>
      </c>
      <c r="H346" s="19">
        <v>0</v>
      </c>
      <c r="I346" s="28" t="s">
        <v>393</v>
      </c>
    </row>
    <row r="347" spans="1:9" x14ac:dyDescent="0.3">
      <c r="A347" s="103">
        <v>340</v>
      </c>
      <c r="B347" s="28" t="s">
        <v>251</v>
      </c>
      <c r="C347" s="16">
        <v>1</v>
      </c>
      <c r="D347" s="44">
        <v>1400</v>
      </c>
      <c r="E347" s="18">
        <f t="shared" si="11"/>
        <v>715.8086336747059</v>
      </c>
      <c r="F347" s="19">
        <v>0</v>
      </c>
      <c r="G347" s="20">
        <f t="shared" si="10"/>
        <v>0</v>
      </c>
      <c r="H347" s="19">
        <v>0</v>
      </c>
      <c r="I347" s="28" t="s">
        <v>393</v>
      </c>
    </row>
    <row r="348" spans="1:9" x14ac:dyDescent="0.3">
      <c r="A348" s="103">
        <v>341</v>
      </c>
      <c r="B348" s="28" t="s">
        <v>252</v>
      </c>
      <c r="C348" s="16">
        <v>1</v>
      </c>
      <c r="D348" s="44">
        <v>1400</v>
      </c>
      <c r="E348" s="18">
        <f t="shared" si="11"/>
        <v>715.8086336747059</v>
      </c>
      <c r="F348" s="19">
        <v>0</v>
      </c>
      <c r="G348" s="20">
        <f t="shared" ref="G348:G411" si="12">F348/1.95583</f>
        <v>0</v>
      </c>
      <c r="H348" s="19">
        <v>0</v>
      </c>
      <c r="I348" s="28" t="s">
        <v>393</v>
      </c>
    </row>
    <row r="349" spans="1:9" x14ac:dyDescent="0.3">
      <c r="A349" s="103">
        <v>342</v>
      </c>
      <c r="B349" s="28" t="s">
        <v>253</v>
      </c>
      <c r="C349" s="16">
        <v>1</v>
      </c>
      <c r="D349" s="44">
        <v>1400</v>
      </c>
      <c r="E349" s="18">
        <f t="shared" si="11"/>
        <v>715.8086336747059</v>
      </c>
      <c r="F349" s="19">
        <v>0</v>
      </c>
      <c r="G349" s="20">
        <f t="shared" si="12"/>
        <v>0</v>
      </c>
      <c r="H349" s="19">
        <v>0</v>
      </c>
      <c r="I349" s="28" t="s">
        <v>393</v>
      </c>
    </row>
    <row r="350" spans="1:9" x14ac:dyDescent="0.3">
      <c r="A350" s="103">
        <v>343</v>
      </c>
      <c r="B350" s="28" t="s">
        <v>254</v>
      </c>
      <c r="C350" s="16">
        <v>1</v>
      </c>
      <c r="D350" s="44">
        <v>1400</v>
      </c>
      <c r="E350" s="18">
        <f t="shared" si="11"/>
        <v>715.8086336747059</v>
      </c>
      <c r="F350" s="19">
        <v>0</v>
      </c>
      <c r="G350" s="20">
        <f t="shared" si="12"/>
        <v>0</v>
      </c>
      <c r="H350" s="19">
        <v>0</v>
      </c>
      <c r="I350" s="28" t="s">
        <v>393</v>
      </c>
    </row>
    <row r="351" spans="1:9" x14ac:dyDescent="0.3">
      <c r="A351" s="103">
        <v>344</v>
      </c>
      <c r="B351" s="28" t="s">
        <v>260</v>
      </c>
      <c r="C351" s="16">
        <v>1</v>
      </c>
      <c r="D351" s="44">
        <v>1400</v>
      </c>
      <c r="E351" s="18">
        <f t="shared" si="11"/>
        <v>715.8086336747059</v>
      </c>
      <c r="F351" s="19">
        <v>0</v>
      </c>
      <c r="G351" s="20">
        <f t="shared" si="12"/>
        <v>0</v>
      </c>
      <c r="H351" s="19">
        <v>0</v>
      </c>
      <c r="I351" s="28" t="s">
        <v>393</v>
      </c>
    </row>
    <row r="352" spans="1:9" x14ac:dyDescent="0.3">
      <c r="A352" s="103">
        <v>345</v>
      </c>
      <c r="B352" s="28" t="s">
        <v>255</v>
      </c>
      <c r="C352" s="16">
        <v>1</v>
      </c>
      <c r="D352" s="44">
        <v>1400</v>
      </c>
      <c r="E352" s="18">
        <f t="shared" si="11"/>
        <v>715.8086336747059</v>
      </c>
      <c r="F352" s="19">
        <v>0</v>
      </c>
      <c r="G352" s="20">
        <f t="shared" si="12"/>
        <v>0</v>
      </c>
      <c r="H352" s="19">
        <v>0</v>
      </c>
      <c r="I352" s="28" t="s">
        <v>393</v>
      </c>
    </row>
    <row r="353" spans="1:11" x14ac:dyDescent="0.3">
      <c r="A353" s="103">
        <v>346</v>
      </c>
      <c r="B353" s="28" t="s">
        <v>256</v>
      </c>
      <c r="C353" s="16">
        <v>1</v>
      </c>
      <c r="D353" s="44">
        <v>1400</v>
      </c>
      <c r="E353" s="18">
        <f t="shared" si="11"/>
        <v>715.8086336747059</v>
      </c>
      <c r="F353" s="19">
        <v>0</v>
      </c>
      <c r="G353" s="20">
        <f t="shared" si="12"/>
        <v>0</v>
      </c>
      <c r="H353" s="19">
        <v>0</v>
      </c>
      <c r="I353" s="28" t="s">
        <v>393</v>
      </c>
    </row>
    <row r="354" spans="1:11" x14ac:dyDescent="0.3">
      <c r="A354" s="103">
        <v>347</v>
      </c>
      <c r="B354" s="28" t="s">
        <v>257</v>
      </c>
      <c r="C354" s="16">
        <v>1</v>
      </c>
      <c r="D354" s="44">
        <v>1400</v>
      </c>
      <c r="E354" s="18">
        <f t="shared" si="11"/>
        <v>715.8086336747059</v>
      </c>
      <c r="F354" s="19">
        <v>0</v>
      </c>
      <c r="G354" s="20">
        <f t="shared" si="12"/>
        <v>0</v>
      </c>
      <c r="H354" s="19">
        <v>0</v>
      </c>
      <c r="I354" s="28" t="s">
        <v>393</v>
      </c>
    </row>
    <row r="355" spans="1:11" x14ac:dyDescent="0.3">
      <c r="A355" s="103">
        <v>348</v>
      </c>
      <c r="B355" s="28" t="s">
        <v>258</v>
      </c>
      <c r="C355" s="16">
        <v>1</v>
      </c>
      <c r="D355" s="44">
        <v>1400</v>
      </c>
      <c r="E355" s="18">
        <f t="shared" si="11"/>
        <v>715.8086336747059</v>
      </c>
      <c r="F355" s="19">
        <v>0</v>
      </c>
      <c r="G355" s="20">
        <f t="shared" si="12"/>
        <v>0</v>
      </c>
      <c r="H355" s="19">
        <v>0</v>
      </c>
      <c r="I355" s="28" t="s">
        <v>393</v>
      </c>
    </row>
    <row r="356" spans="1:11" x14ac:dyDescent="0.3">
      <c r="A356" s="103">
        <v>349</v>
      </c>
      <c r="B356" s="28" t="s">
        <v>261</v>
      </c>
      <c r="C356" s="16">
        <v>1</v>
      </c>
      <c r="D356" s="44">
        <v>1500</v>
      </c>
      <c r="E356" s="18">
        <f t="shared" si="11"/>
        <v>766.93782179432776</v>
      </c>
      <c r="F356" s="19">
        <v>0</v>
      </c>
      <c r="G356" s="20">
        <f t="shared" si="12"/>
        <v>0</v>
      </c>
      <c r="H356" s="19">
        <v>0</v>
      </c>
      <c r="I356" s="28" t="s">
        <v>393</v>
      </c>
    </row>
    <row r="357" spans="1:11" x14ac:dyDescent="0.3">
      <c r="A357" s="103">
        <v>350</v>
      </c>
      <c r="B357" s="28" t="s">
        <v>262</v>
      </c>
      <c r="C357" s="16">
        <v>1</v>
      </c>
      <c r="D357" s="44">
        <v>1500</v>
      </c>
      <c r="E357" s="18">
        <f t="shared" si="11"/>
        <v>766.93782179432776</v>
      </c>
      <c r="F357" s="19">
        <v>0</v>
      </c>
      <c r="G357" s="20">
        <f t="shared" si="12"/>
        <v>0</v>
      </c>
      <c r="H357" s="19">
        <v>0</v>
      </c>
      <c r="I357" s="28" t="s">
        <v>393</v>
      </c>
    </row>
    <row r="358" spans="1:11" x14ac:dyDescent="0.3">
      <c r="A358" s="103">
        <v>351</v>
      </c>
      <c r="B358" s="28" t="s">
        <v>263</v>
      </c>
      <c r="C358" s="16">
        <v>1</v>
      </c>
      <c r="D358" s="44">
        <v>1500</v>
      </c>
      <c r="E358" s="18">
        <f t="shared" si="11"/>
        <v>766.93782179432776</v>
      </c>
      <c r="F358" s="19">
        <v>0</v>
      </c>
      <c r="G358" s="20">
        <f t="shared" si="12"/>
        <v>0</v>
      </c>
      <c r="H358" s="19">
        <v>0</v>
      </c>
      <c r="I358" s="28" t="s">
        <v>393</v>
      </c>
    </row>
    <row r="359" spans="1:11" x14ac:dyDescent="0.3">
      <c r="A359" s="103">
        <v>352</v>
      </c>
      <c r="B359" s="28" t="s">
        <v>264</v>
      </c>
      <c r="C359" s="16">
        <v>1</v>
      </c>
      <c r="D359" s="44">
        <v>1500</v>
      </c>
      <c r="E359" s="18">
        <f t="shared" si="11"/>
        <v>766.93782179432776</v>
      </c>
      <c r="F359" s="19">
        <v>0</v>
      </c>
      <c r="G359" s="20">
        <f t="shared" si="12"/>
        <v>0</v>
      </c>
      <c r="H359" s="19">
        <v>0</v>
      </c>
      <c r="I359" s="28" t="s">
        <v>393</v>
      </c>
    </row>
    <row r="360" spans="1:11" x14ac:dyDescent="0.3">
      <c r="A360" s="103">
        <v>353</v>
      </c>
      <c r="B360" s="28" t="s">
        <v>265</v>
      </c>
      <c r="C360" s="16">
        <v>1</v>
      </c>
      <c r="D360" s="44">
        <v>1500</v>
      </c>
      <c r="E360" s="18">
        <f t="shared" si="11"/>
        <v>766.93782179432776</v>
      </c>
      <c r="F360" s="19">
        <v>0</v>
      </c>
      <c r="G360" s="20">
        <f t="shared" si="12"/>
        <v>0</v>
      </c>
      <c r="H360" s="19">
        <v>0</v>
      </c>
      <c r="I360" s="28" t="s">
        <v>393</v>
      </c>
    </row>
    <row r="361" spans="1:11" x14ac:dyDescent="0.3">
      <c r="A361" s="103">
        <v>354</v>
      </c>
      <c r="B361" s="28" t="s">
        <v>266</v>
      </c>
      <c r="C361" s="16">
        <v>1</v>
      </c>
      <c r="D361" s="44">
        <v>1500</v>
      </c>
      <c r="E361" s="18">
        <f t="shared" si="11"/>
        <v>766.93782179432776</v>
      </c>
      <c r="F361" s="19">
        <v>0</v>
      </c>
      <c r="G361" s="20">
        <f t="shared" si="12"/>
        <v>0</v>
      </c>
      <c r="H361" s="19">
        <v>0</v>
      </c>
      <c r="I361" s="28" t="s">
        <v>393</v>
      </c>
    </row>
    <row r="362" spans="1:11" x14ac:dyDescent="0.3">
      <c r="A362" s="103">
        <v>355</v>
      </c>
      <c r="B362" s="28" t="s">
        <v>267</v>
      </c>
      <c r="C362" s="16">
        <v>1</v>
      </c>
      <c r="D362" s="44">
        <v>1500</v>
      </c>
      <c r="E362" s="18">
        <f t="shared" si="11"/>
        <v>766.93782179432776</v>
      </c>
      <c r="F362" s="19">
        <v>0</v>
      </c>
      <c r="G362" s="20">
        <f t="shared" si="12"/>
        <v>0</v>
      </c>
      <c r="H362" s="19">
        <v>0</v>
      </c>
      <c r="I362" s="28" t="s">
        <v>393</v>
      </c>
    </row>
    <row r="363" spans="1:11" x14ac:dyDescent="0.3">
      <c r="A363" s="103">
        <v>356</v>
      </c>
      <c r="B363" s="28" t="s">
        <v>268</v>
      </c>
      <c r="C363" s="16">
        <v>1</v>
      </c>
      <c r="D363" s="44">
        <v>1500</v>
      </c>
      <c r="E363" s="18">
        <f t="shared" si="11"/>
        <v>766.93782179432776</v>
      </c>
      <c r="F363" s="19">
        <v>0</v>
      </c>
      <c r="G363" s="20">
        <f t="shared" si="12"/>
        <v>0</v>
      </c>
      <c r="H363" s="19">
        <v>0</v>
      </c>
      <c r="I363" s="28" t="s">
        <v>393</v>
      </c>
    </row>
    <row r="364" spans="1:11" x14ac:dyDescent="0.3">
      <c r="A364" s="103">
        <v>357</v>
      </c>
      <c r="B364" s="28" t="s">
        <v>269</v>
      </c>
      <c r="C364" s="16">
        <v>1</v>
      </c>
      <c r="D364" s="44">
        <v>1500</v>
      </c>
      <c r="E364" s="18">
        <f t="shared" si="11"/>
        <v>766.93782179432776</v>
      </c>
      <c r="F364" s="19">
        <v>0</v>
      </c>
      <c r="G364" s="20">
        <f t="shared" si="12"/>
        <v>0</v>
      </c>
      <c r="H364" s="19">
        <v>0</v>
      </c>
      <c r="I364" s="28" t="s">
        <v>393</v>
      </c>
    </row>
    <row r="365" spans="1:11" x14ac:dyDescent="0.3">
      <c r="A365" s="103">
        <v>358</v>
      </c>
      <c r="B365" s="28" t="s">
        <v>270</v>
      </c>
      <c r="C365" s="16">
        <v>1</v>
      </c>
      <c r="D365" s="44">
        <v>1500</v>
      </c>
      <c r="E365" s="18">
        <f t="shared" si="11"/>
        <v>766.93782179432776</v>
      </c>
      <c r="F365" s="19">
        <v>0</v>
      </c>
      <c r="G365" s="20">
        <f t="shared" si="12"/>
        <v>0</v>
      </c>
      <c r="H365" s="19">
        <v>0</v>
      </c>
      <c r="I365" s="28" t="s">
        <v>393</v>
      </c>
      <c r="J365" s="25"/>
      <c r="K365" s="25"/>
    </row>
    <row r="366" spans="1:11" x14ac:dyDescent="0.3">
      <c r="A366" s="103">
        <v>359</v>
      </c>
      <c r="B366" s="28" t="s">
        <v>271</v>
      </c>
      <c r="C366" s="16">
        <v>1</v>
      </c>
      <c r="D366" s="44">
        <v>1500</v>
      </c>
      <c r="E366" s="18">
        <f t="shared" si="11"/>
        <v>766.93782179432776</v>
      </c>
      <c r="F366" s="19">
        <v>0</v>
      </c>
      <c r="G366" s="20">
        <f t="shared" si="12"/>
        <v>0</v>
      </c>
      <c r="H366" s="19">
        <v>0</v>
      </c>
      <c r="I366" s="28" t="s">
        <v>393</v>
      </c>
      <c r="J366" s="25"/>
      <c r="K366" s="25"/>
    </row>
    <row r="367" spans="1:11" x14ac:dyDescent="0.3">
      <c r="A367" s="103">
        <v>360</v>
      </c>
      <c r="B367" s="28" t="s">
        <v>272</v>
      </c>
      <c r="C367" s="16">
        <v>1</v>
      </c>
      <c r="D367" s="44">
        <v>1500</v>
      </c>
      <c r="E367" s="18">
        <f t="shared" si="11"/>
        <v>766.93782179432776</v>
      </c>
      <c r="F367" s="19">
        <v>0</v>
      </c>
      <c r="G367" s="20">
        <f t="shared" si="12"/>
        <v>0</v>
      </c>
      <c r="H367" s="19">
        <v>0</v>
      </c>
      <c r="I367" s="28" t="s">
        <v>393</v>
      </c>
      <c r="J367" s="25"/>
      <c r="K367" s="25"/>
    </row>
    <row r="368" spans="1:11" x14ac:dyDescent="0.3">
      <c r="A368" s="103">
        <v>361</v>
      </c>
      <c r="B368" s="28" t="s">
        <v>273</v>
      </c>
      <c r="C368" s="16">
        <v>1</v>
      </c>
      <c r="D368" s="44">
        <v>1500</v>
      </c>
      <c r="E368" s="18">
        <f t="shared" si="11"/>
        <v>766.93782179432776</v>
      </c>
      <c r="F368" s="19">
        <v>0</v>
      </c>
      <c r="G368" s="20">
        <f t="shared" si="12"/>
        <v>0</v>
      </c>
      <c r="H368" s="19">
        <v>0</v>
      </c>
      <c r="I368" s="28" t="s">
        <v>393</v>
      </c>
      <c r="J368" s="25"/>
      <c r="K368" s="25"/>
    </row>
    <row r="369" spans="1:11" x14ac:dyDescent="0.3">
      <c r="A369" s="103">
        <v>362</v>
      </c>
      <c r="B369" s="28" t="s">
        <v>274</v>
      </c>
      <c r="C369" s="16">
        <v>1</v>
      </c>
      <c r="D369" s="44">
        <v>1500</v>
      </c>
      <c r="E369" s="18">
        <f t="shared" si="11"/>
        <v>766.93782179432776</v>
      </c>
      <c r="F369" s="19">
        <v>0</v>
      </c>
      <c r="G369" s="20">
        <f t="shared" si="12"/>
        <v>0</v>
      </c>
      <c r="H369" s="19">
        <v>0</v>
      </c>
      <c r="I369" s="28" t="s">
        <v>393</v>
      </c>
      <c r="J369" s="25"/>
      <c r="K369" s="25"/>
    </row>
    <row r="370" spans="1:11" x14ac:dyDescent="0.3">
      <c r="A370" s="103">
        <v>363</v>
      </c>
      <c r="B370" s="28" t="s">
        <v>275</v>
      </c>
      <c r="C370" s="16">
        <v>1</v>
      </c>
      <c r="D370" s="44">
        <v>1500</v>
      </c>
      <c r="E370" s="18">
        <f t="shared" si="11"/>
        <v>766.93782179432776</v>
      </c>
      <c r="F370" s="19">
        <v>0</v>
      </c>
      <c r="G370" s="20">
        <f t="shared" si="12"/>
        <v>0</v>
      </c>
      <c r="H370" s="19">
        <v>0</v>
      </c>
      <c r="I370" s="28" t="s">
        <v>393</v>
      </c>
      <c r="J370" s="25"/>
      <c r="K370" s="25"/>
    </row>
    <row r="371" spans="1:11" x14ac:dyDescent="0.3">
      <c r="A371" s="103">
        <v>364</v>
      </c>
      <c r="B371" s="28" t="s">
        <v>276</v>
      </c>
      <c r="C371" s="16">
        <v>1</v>
      </c>
      <c r="D371" s="44">
        <v>1500</v>
      </c>
      <c r="E371" s="18">
        <f t="shared" si="11"/>
        <v>766.93782179432776</v>
      </c>
      <c r="F371" s="19">
        <v>0</v>
      </c>
      <c r="G371" s="20">
        <f t="shared" si="12"/>
        <v>0</v>
      </c>
      <c r="H371" s="19">
        <v>0</v>
      </c>
      <c r="I371" s="28" t="s">
        <v>393</v>
      </c>
      <c r="J371" s="25"/>
      <c r="K371" s="25"/>
    </row>
    <row r="372" spans="1:11" x14ac:dyDescent="0.3">
      <c r="A372" s="103">
        <v>365</v>
      </c>
      <c r="B372" s="28" t="s">
        <v>277</v>
      </c>
      <c r="C372" s="16">
        <v>1</v>
      </c>
      <c r="D372" s="44">
        <v>1500</v>
      </c>
      <c r="E372" s="18">
        <f t="shared" si="11"/>
        <v>766.93782179432776</v>
      </c>
      <c r="F372" s="19">
        <v>0</v>
      </c>
      <c r="G372" s="20">
        <f t="shared" si="12"/>
        <v>0</v>
      </c>
      <c r="H372" s="19">
        <v>0</v>
      </c>
      <c r="I372" s="28" t="s">
        <v>393</v>
      </c>
    </row>
    <row r="373" spans="1:11" x14ac:dyDescent="0.3">
      <c r="A373" s="103">
        <v>366</v>
      </c>
      <c r="B373" s="28" t="s">
        <v>278</v>
      </c>
      <c r="C373" s="16">
        <v>1</v>
      </c>
      <c r="D373" s="44">
        <v>1500</v>
      </c>
      <c r="E373" s="18">
        <f t="shared" si="11"/>
        <v>766.93782179432776</v>
      </c>
      <c r="F373" s="19">
        <v>0</v>
      </c>
      <c r="G373" s="20">
        <f t="shared" si="12"/>
        <v>0</v>
      </c>
      <c r="H373" s="19">
        <v>0</v>
      </c>
      <c r="I373" s="28" t="s">
        <v>393</v>
      </c>
    </row>
    <row r="374" spans="1:11" x14ac:dyDescent="0.3">
      <c r="A374" s="103">
        <v>367</v>
      </c>
      <c r="B374" s="28" t="s">
        <v>279</v>
      </c>
      <c r="C374" s="16">
        <v>1</v>
      </c>
      <c r="D374" s="44">
        <v>1500</v>
      </c>
      <c r="E374" s="18">
        <f t="shared" si="11"/>
        <v>766.93782179432776</v>
      </c>
      <c r="F374" s="19">
        <v>0</v>
      </c>
      <c r="G374" s="20">
        <f t="shared" si="12"/>
        <v>0</v>
      </c>
      <c r="H374" s="19">
        <v>0</v>
      </c>
      <c r="I374" s="28" t="s">
        <v>393</v>
      </c>
    </row>
    <row r="375" spans="1:11" x14ac:dyDescent="0.3">
      <c r="A375" s="103">
        <v>368</v>
      </c>
      <c r="B375" s="28" t="s">
        <v>280</v>
      </c>
      <c r="C375" s="16">
        <v>1</v>
      </c>
      <c r="D375" s="44">
        <v>1500</v>
      </c>
      <c r="E375" s="18">
        <f t="shared" si="11"/>
        <v>766.93782179432776</v>
      </c>
      <c r="F375" s="19">
        <v>0</v>
      </c>
      <c r="G375" s="20">
        <f t="shared" si="12"/>
        <v>0</v>
      </c>
      <c r="H375" s="19">
        <v>0</v>
      </c>
      <c r="I375" s="28" t="s">
        <v>393</v>
      </c>
    </row>
    <row r="376" spans="1:11" x14ac:dyDescent="0.3">
      <c r="A376" s="103">
        <v>369</v>
      </c>
      <c r="B376" s="28" t="s">
        <v>281</v>
      </c>
      <c r="C376" s="16">
        <v>1</v>
      </c>
      <c r="D376" s="44">
        <v>1500</v>
      </c>
      <c r="E376" s="18">
        <f t="shared" si="11"/>
        <v>766.93782179432776</v>
      </c>
      <c r="F376" s="19">
        <v>0</v>
      </c>
      <c r="G376" s="20">
        <f t="shared" si="12"/>
        <v>0</v>
      </c>
      <c r="H376" s="19">
        <v>0</v>
      </c>
      <c r="I376" s="28" t="s">
        <v>393</v>
      </c>
    </row>
    <row r="377" spans="1:11" x14ac:dyDescent="0.3">
      <c r="A377" s="103">
        <v>370</v>
      </c>
      <c r="B377" s="28" t="s">
        <v>282</v>
      </c>
      <c r="C377" s="16">
        <v>1</v>
      </c>
      <c r="D377" s="44">
        <v>1500</v>
      </c>
      <c r="E377" s="18">
        <f t="shared" si="11"/>
        <v>766.93782179432776</v>
      </c>
      <c r="F377" s="19">
        <v>0</v>
      </c>
      <c r="G377" s="20">
        <f t="shared" si="12"/>
        <v>0</v>
      </c>
      <c r="H377" s="19">
        <v>0</v>
      </c>
      <c r="I377" s="28" t="s">
        <v>393</v>
      </c>
    </row>
    <row r="378" spans="1:11" x14ac:dyDescent="0.3">
      <c r="A378" s="103">
        <v>371</v>
      </c>
      <c r="B378" s="28" t="s">
        <v>283</v>
      </c>
      <c r="C378" s="16">
        <v>1</v>
      </c>
      <c r="D378" s="44">
        <v>1500</v>
      </c>
      <c r="E378" s="18">
        <f t="shared" si="11"/>
        <v>766.93782179432776</v>
      </c>
      <c r="F378" s="19">
        <v>0</v>
      </c>
      <c r="G378" s="20">
        <f t="shared" si="12"/>
        <v>0</v>
      </c>
      <c r="H378" s="19">
        <v>0</v>
      </c>
      <c r="I378" s="28" t="s">
        <v>393</v>
      </c>
    </row>
    <row r="379" spans="1:11" x14ac:dyDescent="0.3">
      <c r="A379" s="103">
        <v>372</v>
      </c>
      <c r="B379" s="28" t="s">
        <v>284</v>
      </c>
      <c r="C379" s="16">
        <v>1</v>
      </c>
      <c r="D379" s="44">
        <v>1500</v>
      </c>
      <c r="E379" s="18">
        <f t="shared" si="11"/>
        <v>766.93782179432776</v>
      </c>
      <c r="F379" s="19">
        <v>0</v>
      </c>
      <c r="G379" s="20">
        <f t="shared" si="12"/>
        <v>0</v>
      </c>
      <c r="H379" s="19">
        <v>0</v>
      </c>
      <c r="I379" s="28" t="s">
        <v>393</v>
      </c>
    </row>
    <row r="380" spans="1:11" x14ac:dyDescent="0.3">
      <c r="A380" s="103">
        <v>373</v>
      </c>
      <c r="B380" s="28" t="s">
        <v>285</v>
      </c>
      <c r="C380" s="16">
        <v>1</v>
      </c>
      <c r="D380" s="44">
        <v>1500</v>
      </c>
      <c r="E380" s="18">
        <f t="shared" si="11"/>
        <v>766.93782179432776</v>
      </c>
      <c r="F380" s="19">
        <v>0</v>
      </c>
      <c r="G380" s="20">
        <f t="shared" si="12"/>
        <v>0</v>
      </c>
      <c r="H380" s="19">
        <v>0</v>
      </c>
      <c r="I380" s="28" t="s">
        <v>393</v>
      </c>
    </row>
    <row r="381" spans="1:11" x14ac:dyDescent="0.3">
      <c r="A381" s="103">
        <v>374</v>
      </c>
      <c r="B381" s="28" t="s">
        <v>286</v>
      </c>
      <c r="C381" s="16">
        <v>1</v>
      </c>
      <c r="D381" s="44">
        <v>1400</v>
      </c>
      <c r="E381" s="18">
        <f t="shared" si="11"/>
        <v>715.8086336747059</v>
      </c>
      <c r="F381" s="19">
        <v>0</v>
      </c>
      <c r="G381" s="20">
        <f t="shared" si="12"/>
        <v>0</v>
      </c>
      <c r="H381" s="19">
        <v>0</v>
      </c>
      <c r="I381" s="28" t="s">
        <v>393</v>
      </c>
    </row>
    <row r="382" spans="1:11" x14ac:dyDescent="0.3">
      <c r="A382" s="103">
        <v>375</v>
      </c>
      <c r="B382" s="28" t="s">
        <v>287</v>
      </c>
      <c r="C382" s="16">
        <v>1</v>
      </c>
      <c r="D382" s="44">
        <v>1400</v>
      </c>
      <c r="E382" s="18">
        <f t="shared" si="11"/>
        <v>715.8086336747059</v>
      </c>
      <c r="F382" s="19">
        <v>0</v>
      </c>
      <c r="G382" s="20">
        <f t="shared" si="12"/>
        <v>0</v>
      </c>
      <c r="H382" s="19">
        <v>0</v>
      </c>
      <c r="I382" s="28" t="s">
        <v>393</v>
      </c>
    </row>
    <row r="383" spans="1:11" x14ac:dyDescent="0.3">
      <c r="A383" s="103">
        <v>376</v>
      </c>
      <c r="B383" s="28" t="s">
        <v>288</v>
      </c>
      <c r="C383" s="16">
        <v>1</v>
      </c>
      <c r="D383" s="44">
        <v>1400</v>
      </c>
      <c r="E383" s="18">
        <f t="shared" si="11"/>
        <v>715.8086336747059</v>
      </c>
      <c r="F383" s="19">
        <v>0</v>
      </c>
      <c r="G383" s="20">
        <f t="shared" si="12"/>
        <v>0</v>
      </c>
      <c r="H383" s="19">
        <v>0</v>
      </c>
      <c r="I383" s="28" t="s">
        <v>393</v>
      </c>
    </row>
    <row r="384" spans="1:11" x14ac:dyDescent="0.3">
      <c r="A384" s="103">
        <v>377</v>
      </c>
      <c r="B384" s="28" t="s">
        <v>289</v>
      </c>
      <c r="C384" s="16">
        <v>1</v>
      </c>
      <c r="D384" s="44">
        <v>1400</v>
      </c>
      <c r="E384" s="18">
        <f t="shared" si="11"/>
        <v>715.8086336747059</v>
      </c>
      <c r="F384" s="19">
        <v>0</v>
      </c>
      <c r="G384" s="20">
        <f t="shared" si="12"/>
        <v>0</v>
      </c>
      <c r="H384" s="19">
        <v>0</v>
      </c>
      <c r="I384" s="28" t="s">
        <v>393</v>
      </c>
    </row>
    <row r="385" spans="1:9" x14ac:dyDescent="0.3">
      <c r="A385" s="103">
        <v>378</v>
      </c>
      <c r="B385" s="28" t="s">
        <v>290</v>
      </c>
      <c r="C385" s="16">
        <v>1</v>
      </c>
      <c r="D385" s="44">
        <v>1400</v>
      </c>
      <c r="E385" s="18">
        <f t="shared" si="11"/>
        <v>715.8086336747059</v>
      </c>
      <c r="F385" s="19">
        <v>0</v>
      </c>
      <c r="G385" s="20">
        <f t="shared" si="12"/>
        <v>0</v>
      </c>
      <c r="H385" s="19">
        <v>0</v>
      </c>
      <c r="I385" s="28" t="s">
        <v>393</v>
      </c>
    </row>
    <row r="386" spans="1:9" x14ac:dyDescent="0.3">
      <c r="A386" s="103">
        <v>379</v>
      </c>
      <c r="B386" s="28" t="s">
        <v>291</v>
      </c>
      <c r="C386" s="16">
        <v>1</v>
      </c>
      <c r="D386" s="44">
        <v>1400</v>
      </c>
      <c r="E386" s="18">
        <f t="shared" si="11"/>
        <v>715.8086336747059</v>
      </c>
      <c r="F386" s="19">
        <v>0</v>
      </c>
      <c r="G386" s="20">
        <f t="shared" si="12"/>
        <v>0</v>
      </c>
      <c r="H386" s="19">
        <v>0</v>
      </c>
      <c r="I386" s="28" t="s">
        <v>393</v>
      </c>
    </row>
    <row r="387" spans="1:9" x14ac:dyDescent="0.3">
      <c r="A387" s="103">
        <v>380</v>
      </c>
      <c r="B387" s="28" t="s">
        <v>292</v>
      </c>
      <c r="C387" s="16">
        <v>1</v>
      </c>
      <c r="D387" s="44">
        <v>1500</v>
      </c>
      <c r="E387" s="18">
        <f t="shared" si="11"/>
        <v>766.93782179432776</v>
      </c>
      <c r="F387" s="19">
        <v>0</v>
      </c>
      <c r="G387" s="20">
        <f t="shared" si="12"/>
        <v>0</v>
      </c>
      <c r="H387" s="19">
        <v>0</v>
      </c>
      <c r="I387" s="28" t="s">
        <v>393</v>
      </c>
    </row>
    <row r="388" spans="1:9" x14ac:dyDescent="0.3">
      <c r="A388" s="103">
        <v>381</v>
      </c>
      <c r="B388" s="28" t="s">
        <v>293</v>
      </c>
      <c r="C388" s="16">
        <v>1</v>
      </c>
      <c r="D388" s="44">
        <v>1500</v>
      </c>
      <c r="E388" s="18">
        <f t="shared" si="11"/>
        <v>766.93782179432776</v>
      </c>
      <c r="F388" s="19">
        <v>0</v>
      </c>
      <c r="G388" s="20">
        <f t="shared" si="12"/>
        <v>0</v>
      </c>
      <c r="H388" s="19">
        <v>0</v>
      </c>
      <c r="I388" s="28" t="s">
        <v>393</v>
      </c>
    </row>
    <row r="389" spans="1:9" x14ac:dyDescent="0.3">
      <c r="A389" s="103">
        <v>382</v>
      </c>
      <c r="B389" s="28" t="s">
        <v>294</v>
      </c>
      <c r="C389" s="16">
        <v>1</v>
      </c>
      <c r="D389" s="44">
        <v>1500</v>
      </c>
      <c r="E389" s="18">
        <f t="shared" si="11"/>
        <v>766.93782179432776</v>
      </c>
      <c r="F389" s="19">
        <v>0</v>
      </c>
      <c r="G389" s="20">
        <f t="shared" si="12"/>
        <v>0</v>
      </c>
      <c r="H389" s="19">
        <v>0</v>
      </c>
      <c r="I389" s="28" t="s">
        <v>393</v>
      </c>
    </row>
    <row r="390" spans="1:9" x14ac:dyDescent="0.3">
      <c r="A390" s="103">
        <v>383</v>
      </c>
      <c r="B390" s="28" t="s">
        <v>295</v>
      </c>
      <c r="C390" s="16">
        <v>1</v>
      </c>
      <c r="D390" s="44">
        <v>1500</v>
      </c>
      <c r="E390" s="18">
        <f t="shared" si="11"/>
        <v>766.93782179432776</v>
      </c>
      <c r="F390" s="19">
        <v>0</v>
      </c>
      <c r="G390" s="20">
        <f t="shared" si="12"/>
        <v>0</v>
      </c>
      <c r="H390" s="19">
        <v>0</v>
      </c>
      <c r="I390" s="28" t="s">
        <v>393</v>
      </c>
    </row>
    <row r="391" spans="1:9" x14ac:dyDescent="0.3">
      <c r="A391" s="103">
        <v>384</v>
      </c>
      <c r="B391" s="28" t="s">
        <v>296</v>
      </c>
      <c r="C391" s="16">
        <v>1</v>
      </c>
      <c r="D391" s="44">
        <v>1500</v>
      </c>
      <c r="E391" s="18">
        <f t="shared" si="11"/>
        <v>766.93782179432776</v>
      </c>
      <c r="F391" s="19">
        <v>0</v>
      </c>
      <c r="G391" s="20">
        <f t="shared" si="12"/>
        <v>0</v>
      </c>
      <c r="H391" s="19">
        <v>0</v>
      </c>
      <c r="I391" s="28" t="s">
        <v>393</v>
      </c>
    </row>
    <row r="392" spans="1:9" x14ac:dyDescent="0.3">
      <c r="A392" s="103">
        <v>385</v>
      </c>
      <c r="B392" s="28" t="s">
        <v>297</v>
      </c>
      <c r="C392" s="16">
        <v>1</v>
      </c>
      <c r="D392" s="44">
        <v>1500</v>
      </c>
      <c r="E392" s="18">
        <f t="shared" ref="E392:E455" si="13">D392/1.95583</f>
        <v>766.93782179432776</v>
      </c>
      <c r="F392" s="19">
        <v>0</v>
      </c>
      <c r="G392" s="20">
        <f t="shared" si="12"/>
        <v>0</v>
      </c>
      <c r="H392" s="19">
        <v>0</v>
      </c>
      <c r="I392" s="28" t="s">
        <v>393</v>
      </c>
    </row>
    <row r="393" spans="1:9" x14ac:dyDescent="0.3">
      <c r="A393" s="103">
        <v>386</v>
      </c>
      <c r="B393" s="28" t="s">
        <v>298</v>
      </c>
      <c r="C393" s="16">
        <v>1</v>
      </c>
      <c r="D393" s="44">
        <v>1500</v>
      </c>
      <c r="E393" s="18">
        <f t="shared" si="13"/>
        <v>766.93782179432776</v>
      </c>
      <c r="F393" s="19">
        <v>0</v>
      </c>
      <c r="G393" s="20">
        <f t="shared" si="12"/>
        <v>0</v>
      </c>
      <c r="H393" s="19">
        <v>0</v>
      </c>
      <c r="I393" s="28" t="s">
        <v>393</v>
      </c>
    </row>
    <row r="394" spans="1:9" x14ac:dyDescent="0.3">
      <c r="A394" s="103">
        <v>387</v>
      </c>
      <c r="B394" s="28" t="s">
        <v>299</v>
      </c>
      <c r="C394" s="16">
        <v>1</v>
      </c>
      <c r="D394" s="44">
        <v>1500</v>
      </c>
      <c r="E394" s="18">
        <f t="shared" si="13"/>
        <v>766.93782179432776</v>
      </c>
      <c r="F394" s="19">
        <v>0</v>
      </c>
      <c r="G394" s="20">
        <f t="shared" si="12"/>
        <v>0</v>
      </c>
      <c r="H394" s="19">
        <v>0</v>
      </c>
      <c r="I394" s="28" t="s">
        <v>393</v>
      </c>
    </row>
    <row r="395" spans="1:9" x14ac:dyDescent="0.3">
      <c r="A395" s="103">
        <v>388</v>
      </c>
      <c r="B395" s="28" t="s">
        <v>300</v>
      </c>
      <c r="C395" s="16">
        <v>1</v>
      </c>
      <c r="D395" s="44">
        <v>1600</v>
      </c>
      <c r="E395" s="18">
        <f t="shared" si="13"/>
        <v>818.06700991394962</v>
      </c>
      <c r="F395" s="19">
        <v>0</v>
      </c>
      <c r="G395" s="20">
        <f t="shared" si="12"/>
        <v>0</v>
      </c>
      <c r="H395" s="19">
        <v>0</v>
      </c>
      <c r="I395" s="28" t="s">
        <v>393</v>
      </c>
    </row>
    <row r="396" spans="1:9" x14ac:dyDescent="0.3">
      <c r="A396" s="103">
        <v>389</v>
      </c>
      <c r="B396" s="28" t="s">
        <v>301</v>
      </c>
      <c r="C396" s="16">
        <v>1</v>
      </c>
      <c r="D396" s="44">
        <v>1600</v>
      </c>
      <c r="E396" s="18">
        <f t="shared" si="13"/>
        <v>818.06700991394962</v>
      </c>
      <c r="F396" s="19">
        <v>0</v>
      </c>
      <c r="G396" s="20">
        <f t="shared" si="12"/>
        <v>0</v>
      </c>
      <c r="H396" s="19">
        <v>0</v>
      </c>
      <c r="I396" s="28" t="s">
        <v>393</v>
      </c>
    </row>
    <row r="397" spans="1:9" x14ac:dyDescent="0.3">
      <c r="A397" s="103">
        <v>390</v>
      </c>
      <c r="B397" s="28" t="s">
        <v>302</v>
      </c>
      <c r="C397" s="16">
        <v>1</v>
      </c>
      <c r="D397" s="44">
        <v>1600</v>
      </c>
      <c r="E397" s="18">
        <f t="shared" si="13"/>
        <v>818.06700991394962</v>
      </c>
      <c r="F397" s="19">
        <v>0</v>
      </c>
      <c r="G397" s="20">
        <f t="shared" si="12"/>
        <v>0</v>
      </c>
      <c r="H397" s="19">
        <v>0</v>
      </c>
      <c r="I397" s="28" t="s">
        <v>393</v>
      </c>
    </row>
    <row r="398" spans="1:9" x14ac:dyDescent="0.3">
      <c r="A398" s="103">
        <v>391</v>
      </c>
      <c r="B398" s="28" t="s">
        <v>303</v>
      </c>
      <c r="C398" s="16">
        <v>1</v>
      </c>
      <c r="D398" s="44">
        <v>1600</v>
      </c>
      <c r="E398" s="18">
        <f t="shared" si="13"/>
        <v>818.06700991394962</v>
      </c>
      <c r="F398" s="19">
        <v>0</v>
      </c>
      <c r="G398" s="20">
        <f t="shared" si="12"/>
        <v>0</v>
      </c>
      <c r="H398" s="19">
        <v>0</v>
      </c>
      <c r="I398" s="28" t="s">
        <v>393</v>
      </c>
    </row>
    <row r="399" spans="1:9" x14ac:dyDescent="0.3">
      <c r="A399" s="103">
        <v>392</v>
      </c>
      <c r="B399" s="28" t="s">
        <v>304</v>
      </c>
      <c r="C399" s="16">
        <v>1</v>
      </c>
      <c r="D399" s="44">
        <v>1600</v>
      </c>
      <c r="E399" s="18">
        <f t="shared" si="13"/>
        <v>818.06700991394962</v>
      </c>
      <c r="F399" s="19">
        <v>0</v>
      </c>
      <c r="G399" s="20">
        <f t="shared" si="12"/>
        <v>0</v>
      </c>
      <c r="H399" s="19">
        <v>0</v>
      </c>
      <c r="I399" s="28" t="s">
        <v>393</v>
      </c>
    </row>
    <row r="400" spans="1:9" x14ac:dyDescent="0.3">
      <c r="A400" s="103">
        <v>393</v>
      </c>
      <c r="B400" s="28" t="s">
        <v>305</v>
      </c>
      <c r="C400" s="16">
        <v>1</v>
      </c>
      <c r="D400" s="44">
        <v>1600</v>
      </c>
      <c r="E400" s="18">
        <f t="shared" si="13"/>
        <v>818.06700991394962</v>
      </c>
      <c r="F400" s="19">
        <v>0</v>
      </c>
      <c r="G400" s="20">
        <f t="shared" si="12"/>
        <v>0</v>
      </c>
      <c r="H400" s="19">
        <v>0</v>
      </c>
      <c r="I400" s="28" t="s">
        <v>393</v>
      </c>
    </row>
    <row r="401" spans="1:9" x14ac:dyDescent="0.3">
      <c r="A401" s="103">
        <v>394</v>
      </c>
      <c r="B401" s="28" t="s">
        <v>306</v>
      </c>
      <c r="C401" s="16">
        <v>1</v>
      </c>
      <c r="D401" s="44">
        <v>1400</v>
      </c>
      <c r="E401" s="18">
        <f t="shared" si="13"/>
        <v>715.8086336747059</v>
      </c>
      <c r="F401" s="19">
        <v>0</v>
      </c>
      <c r="G401" s="20">
        <f t="shared" si="12"/>
        <v>0</v>
      </c>
      <c r="H401" s="19">
        <v>0</v>
      </c>
      <c r="I401" s="28" t="s">
        <v>393</v>
      </c>
    </row>
    <row r="402" spans="1:9" x14ac:dyDescent="0.3">
      <c r="A402" s="103">
        <v>395</v>
      </c>
      <c r="B402" s="28" t="s">
        <v>307</v>
      </c>
      <c r="C402" s="16">
        <v>1</v>
      </c>
      <c r="D402" s="44">
        <v>1400</v>
      </c>
      <c r="E402" s="18">
        <f t="shared" si="13"/>
        <v>715.8086336747059</v>
      </c>
      <c r="F402" s="19">
        <v>0</v>
      </c>
      <c r="G402" s="20">
        <f t="shared" si="12"/>
        <v>0</v>
      </c>
      <c r="H402" s="19">
        <v>0</v>
      </c>
      <c r="I402" s="28" t="s">
        <v>393</v>
      </c>
    </row>
    <row r="403" spans="1:9" x14ac:dyDescent="0.3">
      <c r="A403" s="103">
        <v>396</v>
      </c>
      <c r="B403" s="28" t="s">
        <v>308</v>
      </c>
      <c r="C403" s="16">
        <v>1</v>
      </c>
      <c r="D403" s="44">
        <v>1400</v>
      </c>
      <c r="E403" s="18">
        <f t="shared" si="13"/>
        <v>715.8086336747059</v>
      </c>
      <c r="F403" s="19">
        <v>0</v>
      </c>
      <c r="G403" s="20">
        <f t="shared" si="12"/>
        <v>0</v>
      </c>
      <c r="H403" s="19">
        <v>0</v>
      </c>
      <c r="I403" s="28" t="s">
        <v>393</v>
      </c>
    </row>
    <row r="404" spans="1:9" x14ac:dyDescent="0.3">
      <c r="A404" s="103">
        <v>397</v>
      </c>
      <c r="B404" s="28" t="s">
        <v>309</v>
      </c>
      <c r="C404" s="16">
        <v>1</v>
      </c>
      <c r="D404" s="44">
        <v>1400</v>
      </c>
      <c r="E404" s="18">
        <f t="shared" si="13"/>
        <v>715.8086336747059</v>
      </c>
      <c r="F404" s="19">
        <v>0</v>
      </c>
      <c r="G404" s="20">
        <f t="shared" si="12"/>
        <v>0</v>
      </c>
      <c r="H404" s="19">
        <v>0</v>
      </c>
      <c r="I404" s="28" t="s">
        <v>393</v>
      </c>
    </row>
    <row r="405" spans="1:9" x14ac:dyDescent="0.3">
      <c r="A405" s="103">
        <v>398</v>
      </c>
      <c r="B405" s="28" t="s">
        <v>310</v>
      </c>
      <c r="C405" s="16">
        <v>1</v>
      </c>
      <c r="D405" s="44">
        <v>1500</v>
      </c>
      <c r="E405" s="18">
        <f t="shared" si="13"/>
        <v>766.93782179432776</v>
      </c>
      <c r="F405" s="19">
        <v>0</v>
      </c>
      <c r="G405" s="20">
        <f t="shared" si="12"/>
        <v>0</v>
      </c>
      <c r="H405" s="19">
        <v>0</v>
      </c>
      <c r="I405" s="28" t="s">
        <v>393</v>
      </c>
    </row>
    <row r="406" spans="1:9" x14ac:dyDescent="0.3">
      <c r="A406" s="103">
        <v>399</v>
      </c>
      <c r="B406" s="28" t="s">
        <v>311</v>
      </c>
      <c r="C406" s="16">
        <v>1</v>
      </c>
      <c r="D406" s="44">
        <v>1500</v>
      </c>
      <c r="E406" s="18">
        <f t="shared" si="13"/>
        <v>766.93782179432776</v>
      </c>
      <c r="F406" s="19">
        <v>0</v>
      </c>
      <c r="G406" s="20">
        <f t="shared" si="12"/>
        <v>0</v>
      </c>
      <c r="H406" s="19">
        <v>0</v>
      </c>
      <c r="I406" s="28" t="s">
        <v>393</v>
      </c>
    </row>
    <row r="407" spans="1:9" x14ac:dyDescent="0.3">
      <c r="A407" s="103">
        <v>400</v>
      </c>
      <c r="B407" s="28" t="s">
        <v>312</v>
      </c>
      <c r="C407" s="16">
        <v>1</v>
      </c>
      <c r="D407" s="44">
        <v>1500</v>
      </c>
      <c r="E407" s="18">
        <f t="shared" si="13"/>
        <v>766.93782179432776</v>
      </c>
      <c r="F407" s="19">
        <v>0</v>
      </c>
      <c r="G407" s="20">
        <f t="shared" si="12"/>
        <v>0</v>
      </c>
      <c r="H407" s="19">
        <v>0</v>
      </c>
      <c r="I407" s="28" t="s">
        <v>393</v>
      </c>
    </row>
    <row r="408" spans="1:9" x14ac:dyDescent="0.3">
      <c r="A408" s="103">
        <v>401</v>
      </c>
      <c r="B408" s="28" t="s">
        <v>313</v>
      </c>
      <c r="C408" s="16">
        <v>1</v>
      </c>
      <c r="D408" s="44">
        <v>1500</v>
      </c>
      <c r="E408" s="18">
        <f t="shared" si="13"/>
        <v>766.93782179432776</v>
      </c>
      <c r="F408" s="19">
        <v>0</v>
      </c>
      <c r="G408" s="20">
        <f t="shared" si="12"/>
        <v>0</v>
      </c>
      <c r="H408" s="19">
        <v>0</v>
      </c>
      <c r="I408" s="28" t="s">
        <v>393</v>
      </c>
    </row>
    <row r="409" spans="1:9" x14ac:dyDescent="0.3">
      <c r="A409" s="103">
        <v>402</v>
      </c>
      <c r="B409" s="28" t="s">
        <v>314</v>
      </c>
      <c r="C409" s="16">
        <v>1</v>
      </c>
      <c r="D409" s="44">
        <v>1500</v>
      </c>
      <c r="E409" s="18">
        <f t="shared" si="13"/>
        <v>766.93782179432776</v>
      </c>
      <c r="F409" s="19">
        <v>0</v>
      </c>
      <c r="G409" s="20">
        <f t="shared" si="12"/>
        <v>0</v>
      </c>
      <c r="H409" s="19">
        <v>0</v>
      </c>
      <c r="I409" s="28" t="s">
        <v>393</v>
      </c>
    </row>
    <row r="410" spans="1:9" x14ac:dyDescent="0.3">
      <c r="A410" s="103">
        <v>403</v>
      </c>
      <c r="B410" s="28" t="s">
        <v>315</v>
      </c>
      <c r="C410" s="16">
        <v>1</v>
      </c>
      <c r="D410" s="44">
        <v>1500</v>
      </c>
      <c r="E410" s="18">
        <f t="shared" si="13"/>
        <v>766.93782179432776</v>
      </c>
      <c r="F410" s="19">
        <v>0</v>
      </c>
      <c r="G410" s="20">
        <f t="shared" si="12"/>
        <v>0</v>
      </c>
      <c r="H410" s="19">
        <v>0</v>
      </c>
      <c r="I410" s="28" t="s">
        <v>393</v>
      </c>
    </row>
    <row r="411" spans="1:9" x14ac:dyDescent="0.3">
      <c r="A411" s="103">
        <v>404</v>
      </c>
      <c r="B411" s="28" t="s">
        <v>316</v>
      </c>
      <c r="C411" s="16">
        <v>1</v>
      </c>
      <c r="D411" s="44">
        <v>1500</v>
      </c>
      <c r="E411" s="18">
        <f t="shared" si="13"/>
        <v>766.93782179432776</v>
      </c>
      <c r="F411" s="19">
        <v>0</v>
      </c>
      <c r="G411" s="20">
        <f t="shared" si="12"/>
        <v>0</v>
      </c>
      <c r="H411" s="19">
        <v>0</v>
      </c>
      <c r="I411" s="28" t="s">
        <v>393</v>
      </c>
    </row>
    <row r="412" spans="1:9" x14ac:dyDescent="0.3">
      <c r="A412" s="103">
        <v>405</v>
      </c>
      <c r="B412" s="28" t="s">
        <v>317</v>
      </c>
      <c r="C412" s="16">
        <v>1</v>
      </c>
      <c r="D412" s="44">
        <v>1860</v>
      </c>
      <c r="E412" s="18">
        <f t="shared" si="13"/>
        <v>951.00289902496638</v>
      </c>
      <c r="F412" s="19">
        <v>0</v>
      </c>
      <c r="G412" s="20">
        <f t="shared" ref="G412:G475" si="14">F412/1.95583</f>
        <v>0</v>
      </c>
      <c r="H412" s="19">
        <v>0</v>
      </c>
      <c r="I412" s="28" t="s">
        <v>393</v>
      </c>
    </row>
    <row r="413" spans="1:9" x14ac:dyDescent="0.3">
      <c r="A413" s="103">
        <v>406</v>
      </c>
      <c r="B413" s="28" t="s">
        <v>318</v>
      </c>
      <c r="C413" s="16">
        <v>1</v>
      </c>
      <c r="D413" s="44">
        <v>1860</v>
      </c>
      <c r="E413" s="18">
        <f t="shared" si="13"/>
        <v>951.00289902496638</v>
      </c>
      <c r="F413" s="19">
        <v>0</v>
      </c>
      <c r="G413" s="20">
        <f t="shared" si="14"/>
        <v>0</v>
      </c>
      <c r="H413" s="19">
        <v>0</v>
      </c>
      <c r="I413" s="28" t="s">
        <v>393</v>
      </c>
    </row>
    <row r="414" spans="1:9" x14ac:dyDescent="0.3">
      <c r="A414" s="103">
        <v>407</v>
      </c>
      <c r="B414" s="28" t="s">
        <v>319</v>
      </c>
      <c r="C414" s="16">
        <v>1</v>
      </c>
      <c r="D414" s="44">
        <v>1860</v>
      </c>
      <c r="E414" s="18">
        <f t="shared" si="13"/>
        <v>951.00289902496638</v>
      </c>
      <c r="F414" s="19">
        <v>0</v>
      </c>
      <c r="G414" s="20">
        <f t="shared" si="14"/>
        <v>0</v>
      </c>
      <c r="H414" s="19">
        <v>0</v>
      </c>
      <c r="I414" s="28" t="s">
        <v>393</v>
      </c>
    </row>
    <row r="415" spans="1:9" x14ac:dyDescent="0.3">
      <c r="A415" s="103">
        <v>408</v>
      </c>
      <c r="B415" s="28" t="s">
        <v>320</v>
      </c>
      <c r="C415" s="16">
        <v>1</v>
      </c>
      <c r="D415" s="44">
        <v>1860</v>
      </c>
      <c r="E415" s="18">
        <f t="shared" si="13"/>
        <v>951.00289902496638</v>
      </c>
      <c r="F415" s="19">
        <v>0</v>
      </c>
      <c r="G415" s="20">
        <f t="shared" si="14"/>
        <v>0</v>
      </c>
      <c r="H415" s="19">
        <v>0</v>
      </c>
      <c r="I415" s="28" t="s">
        <v>393</v>
      </c>
    </row>
    <row r="416" spans="1:9" x14ac:dyDescent="0.3">
      <c r="A416" s="103">
        <v>409</v>
      </c>
      <c r="B416" s="28" t="s">
        <v>321</v>
      </c>
      <c r="C416" s="16">
        <v>1</v>
      </c>
      <c r="D416" s="44">
        <v>1860</v>
      </c>
      <c r="E416" s="18">
        <f t="shared" si="13"/>
        <v>951.00289902496638</v>
      </c>
      <c r="F416" s="19">
        <v>0</v>
      </c>
      <c r="G416" s="20">
        <f t="shared" si="14"/>
        <v>0</v>
      </c>
      <c r="H416" s="19">
        <v>0</v>
      </c>
      <c r="I416" s="28" t="s">
        <v>393</v>
      </c>
    </row>
    <row r="417" spans="1:11" x14ac:dyDescent="0.3">
      <c r="A417" s="103">
        <v>410</v>
      </c>
      <c r="B417" s="28" t="s">
        <v>322</v>
      </c>
      <c r="C417" s="16">
        <v>1</v>
      </c>
      <c r="D417" s="44">
        <v>1860</v>
      </c>
      <c r="E417" s="18">
        <f t="shared" si="13"/>
        <v>951.00289902496638</v>
      </c>
      <c r="F417" s="19">
        <v>0</v>
      </c>
      <c r="G417" s="20">
        <f t="shared" si="14"/>
        <v>0</v>
      </c>
      <c r="H417" s="19">
        <v>0</v>
      </c>
      <c r="I417" s="28" t="s">
        <v>393</v>
      </c>
    </row>
    <row r="418" spans="1:11" x14ac:dyDescent="0.3">
      <c r="A418" s="103">
        <v>411</v>
      </c>
      <c r="B418" s="28" t="s">
        <v>323</v>
      </c>
      <c r="C418" s="16">
        <v>1</v>
      </c>
      <c r="D418" s="44">
        <v>1860</v>
      </c>
      <c r="E418" s="18">
        <f t="shared" si="13"/>
        <v>951.00289902496638</v>
      </c>
      <c r="F418" s="19">
        <v>0</v>
      </c>
      <c r="G418" s="20">
        <f t="shared" si="14"/>
        <v>0</v>
      </c>
      <c r="H418" s="19">
        <v>0</v>
      </c>
      <c r="I418" s="28" t="s">
        <v>393</v>
      </c>
    </row>
    <row r="419" spans="1:11" x14ac:dyDescent="0.3">
      <c r="A419" s="103">
        <v>412</v>
      </c>
      <c r="B419" s="28" t="s">
        <v>324</v>
      </c>
      <c r="C419" s="16">
        <v>1</v>
      </c>
      <c r="D419" s="44">
        <v>1860</v>
      </c>
      <c r="E419" s="18">
        <f t="shared" si="13"/>
        <v>951.00289902496638</v>
      </c>
      <c r="F419" s="19">
        <v>0</v>
      </c>
      <c r="G419" s="20">
        <f t="shared" si="14"/>
        <v>0</v>
      </c>
      <c r="H419" s="19">
        <v>0</v>
      </c>
      <c r="I419" s="28" t="s">
        <v>393</v>
      </c>
    </row>
    <row r="420" spans="1:11" x14ac:dyDescent="0.3">
      <c r="A420" s="103">
        <v>413</v>
      </c>
      <c r="B420" s="28" t="s">
        <v>325</v>
      </c>
      <c r="C420" s="16">
        <v>1</v>
      </c>
      <c r="D420" s="44">
        <v>1860</v>
      </c>
      <c r="E420" s="18">
        <f t="shared" si="13"/>
        <v>951.00289902496638</v>
      </c>
      <c r="F420" s="19">
        <v>0</v>
      </c>
      <c r="G420" s="20">
        <f t="shared" si="14"/>
        <v>0</v>
      </c>
      <c r="H420" s="19">
        <v>0</v>
      </c>
      <c r="I420" s="28" t="s">
        <v>393</v>
      </c>
    </row>
    <row r="421" spans="1:11" x14ac:dyDescent="0.3">
      <c r="A421" s="103">
        <v>414</v>
      </c>
      <c r="B421" s="28" t="s">
        <v>326</v>
      </c>
      <c r="C421" s="16">
        <v>1</v>
      </c>
      <c r="D421" s="44">
        <v>1860</v>
      </c>
      <c r="E421" s="18">
        <f t="shared" si="13"/>
        <v>951.00289902496638</v>
      </c>
      <c r="F421" s="19">
        <v>0</v>
      </c>
      <c r="G421" s="20">
        <f t="shared" si="14"/>
        <v>0</v>
      </c>
      <c r="H421" s="19">
        <v>0</v>
      </c>
      <c r="I421" s="28" t="s">
        <v>393</v>
      </c>
    </row>
    <row r="422" spans="1:11" x14ac:dyDescent="0.3">
      <c r="A422" s="103">
        <v>415</v>
      </c>
      <c r="B422" s="28" t="s">
        <v>327</v>
      </c>
      <c r="C422" s="16">
        <v>1</v>
      </c>
      <c r="D422" s="44">
        <v>1860</v>
      </c>
      <c r="E422" s="18">
        <f t="shared" si="13"/>
        <v>951.00289902496638</v>
      </c>
      <c r="F422" s="19">
        <v>0</v>
      </c>
      <c r="G422" s="20">
        <f t="shared" si="14"/>
        <v>0</v>
      </c>
      <c r="H422" s="19">
        <v>0</v>
      </c>
      <c r="I422" s="28" t="s">
        <v>393</v>
      </c>
    </row>
    <row r="423" spans="1:11" x14ac:dyDescent="0.3">
      <c r="A423" s="103">
        <v>416</v>
      </c>
      <c r="B423" s="28" t="s">
        <v>328</v>
      </c>
      <c r="C423" s="16">
        <v>1</v>
      </c>
      <c r="D423" s="44">
        <v>1860</v>
      </c>
      <c r="E423" s="18">
        <f t="shared" si="13"/>
        <v>951.00289902496638</v>
      </c>
      <c r="F423" s="19">
        <v>0</v>
      </c>
      <c r="G423" s="20">
        <f t="shared" si="14"/>
        <v>0</v>
      </c>
      <c r="H423" s="19">
        <v>0</v>
      </c>
      <c r="I423" s="28" t="s">
        <v>393</v>
      </c>
      <c r="J423" s="25"/>
      <c r="K423" s="25"/>
    </row>
    <row r="424" spans="1:11" x14ac:dyDescent="0.3">
      <c r="A424" s="103">
        <v>417</v>
      </c>
      <c r="B424" s="28" t="s">
        <v>329</v>
      </c>
      <c r="C424" s="16">
        <v>1</v>
      </c>
      <c r="D424" s="44">
        <v>1860</v>
      </c>
      <c r="E424" s="18">
        <f t="shared" si="13"/>
        <v>951.00289902496638</v>
      </c>
      <c r="F424" s="19">
        <v>0</v>
      </c>
      <c r="G424" s="20">
        <f t="shared" si="14"/>
        <v>0</v>
      </c>
      <c r="H424" s="19">
        <v>0</v>
      </c>
      <c r="I424" s="28" t="s">
        <v>393</v>
      </c>
      <c r="J424" s="25"/>
      <c r="K424" s="25"/>
    </row>
    <row r="425" spans="1:11" x14ac:dyDescent="0.3">
      <c r="A425" s="103">
        <v>418</v>
      </c>
      <c r="B425" s="28" t="s">
        <v>330</v>
      </c>
      <c r="C425" s="16">
        <v>1</v>
      </c>
      <c r="D425" s="44">
        <v>1860</v>
      </c>
      <c r="E425" s="18">
        <f t="shared" si="13"/>
        <v>951.00289902496638</v>
      </c>
      <c r="F425" s="19">
        <v>0</v>
      </c>
      <c r="G425" s="20">
        <f t="shared" si="14"/>
        <v>0</v>
      </c>
      <c r="H425" s="19">
        <v>0</v>
      </c>
      <c r="I425" s="28" t="s">
        <v>393</v>
      </c>
      <c r="J425" s="25"/>
      <c r="K425" s="25"/>
    </row>
    <row r="426" spans="1:11" x14ac:dyDescent="0.3">
      <c r="A426" s="103">
        <v>419</v>
      </c>
      <c r="B426" s="28" t="s">
        <v>331</v>
      </c>
      <c r="C426" s="16">
        <v>1</v>
      </c>
      <c r="D426" s="44">
        <v>1500</v>
      </c>
      <c r="E426" s="18">
        <f t="shared" si="13"/>
        <v>766.93782179432776</v>
      </c>
      <c r="F426" s="19">
        <v>0</v>
      </c>
      <c r="G426" s="20">
        <f t="shared" si="14"/>
        <v>0</v>
      </c>
      <c r="H426" s="19">
        <v>0</v>
      </c>
      <c r="I426" s="28" t="s">
        <v>393</v>
      </c>
      <c r="J426" s="25"/>
      <c r="K426" s="25"/>
    </row>
    <row r="427" spans="1:11" x14ac:dyDescent="0.3">
      <c r="A427" s="103">
        <v>420</v>
      </c>
      <c r="B427" s="28" t="s">
        <v>332</v>
      </c>
      <c r="C427" s="16">
        <v>1</v>
      </c>
      <c r="D427" s="44">
        <v>1500</v>
      </c>
      <c r="E427" s="18">
        <f t="shared" si="13"/>
        <v>766.93782179432776</v>
      </c>
      <c r="F427" s="19">
        <v>0</v>
      </c>
      <c r="G427" s="20">
        <f t="shared" si="14"/>
        <v>0</v>
      </c>
      <c r="H427" s="19">
        <v>0</v>
      </c>
      <c r="I427" s="28" t="s">
        <v>393</v>
      </c>
      <c r="J427" s="25"/>
      <c r="K427" s="25"/>
    </row>
    <row r="428" spans="1:11" x14ac:dyDescent="0.3">
      <c r="A428" s="103">
        <v>421</v>
      </c>
      <c r="B428" s="28" t="s">
        <v>333</v>
      </c>
      <c r="C428" s="16">
        <v>1</v>
      </c>
      <c r="D428" s="44">
        <v>1500</v>
      </c>
      <c r="E428" s="18">
        <f t="shared" si="13"/>
        <v>766.93782179432776</v>
      </c>
      <c r="F428" s="19">
        <v>0</v>
      </c>
      <c r="G428" s="20">
        <f t="shared" si="14"/>
        <v>0</v>
      </c>
      <c r="H428" s="19">
        <v>0</v>
      </c>
      <c r="I428" s="28" t="s">
        <v>393</v>
      </c>
      <c r="J428" s="25"/>
      <c r="K428" s="25"/>
    </row>
    <row r="429" spans="1:11" x14ac:dyDescent="0.3">
      <c r="A429" s="103">
        <v>422</v>
      </c>
      <c r="B429" s="28" t="s">
        <v>334</v>
      </c>
      <c r="C429" s="16">
        <v>1</v>
      </c>
      <c r="D429" s="44">
        <v>1500</v>
      </c>
      <c r="E429" s="18">
        <f t="shared" si="13"/>
        <v>766.93782179432776</v>
      </c>
      <c r="F429" s="19">
        <v>0</v>
      </c>
      <c r="G429" s="20">
        <f t="shared" si="14"/>
        <v>0</v>
      </c>
      <c r="H429" s="19">
        <v>0</v>
      </c>
      <c r="I429" s="28" t="s">
        <v>393</v>
      </c>
      <c r="J429" s="25"/>
      <c r="K429" s="25"/>
    </row>
    <row r="430" spans="1:11" x14ac:dyDescent="0.3">
      <c r="A430" s="103">
        <v>423</v>
      </c>
      <c r="B430" s="28" t="s">
        <v>335</v>
      </c>
      <c r="C430" s="16">
        <v>1</v>
      </c>
      <c r="D430" s="44">
        <v>1500</v>
      </c>
      <c r="E430" s="18">
        <f t="shared" si="13"/>
        <v>766.93782179432776</v>
      </c>
      <c r="F430" s="19">
        <v>0</v>
      </c>
      <c r="G430" s="20">
        <f t="shared" si="14"/>
        <v>0</v>
      </c>
      <c r="H430" s="19">
        <v>0</v>
      </c>
      <c r="I430" s="28" t="s">
        <v>393</v>
      </c>
      <c r="J430" s="25"/>
      <c r="K430" s="25"/>
    </row>
    <row r="431" spans="1:11" x14ac:dyDescent="0.3">
      <c r="A431" s="103">
        <v>424</v>
      </c>
      <c r="B431" s="28" t="s">
        <v>336</v>
      </c>
      <c r="C431" s="16">
        <v>1</v>
      </c>
      <c r="D431" s="44">
        <v>1500</v>
      </c>
      <c r="E431" s="18">
        <f t="shared" si="13"/>
        <v>766.93782179432776</v>
      </c>
      <c r="F431" s="19">
        <v>0</v>
      </c>
      <c r="G431" s="20">
        <f t="shared" si="14"/>
        <v>0</v>
      </c>
      <c r="H431" s="19">
        <v>0</v>
      </c>
      <c r="I431" s="28" t="s">
        <v>393</v>
      </c>
      <c r="J431" s="25"/>
      <c r="K431" s="25"/>
    </row>
    <row r="432" spans="1:11" x14ac:dyDescent="0.3">
      <c r="A432" s="103">
        <v>425</v>
      </c>
      <c r="B432" s="28" t="s">
        <v>337</v>
      </c>
      <c r="C432" s="16">
        <v>1</v>
      </c>
      <c r="D432" s="44">
        <v>1500</v>
      </c>
      <c r="E432" s="18">
        <f t="shared" si="13"/>
        <v>766.93782179432776</v>
      </c>
      <c r="F432" s="19">
        <v>0</v>
      </c>
      <c r="G432" s="20">
        <f t="shared" si="14"/>
        <v>0</v>
      </c>
      <c r="H432" s="19">
        <v>0</v>
      </c>
      <c r="I432" s="28" t="s">
        <v>393</v>
      </c>
      <c r="J432" s="25"/>
      <c r="K432" s="25"/>
    </row>
    <row r="433" spans="1:11" x14ac:dyDescent="0.3">
      <c r="A433" s="103">
        <v>426</v>
      </c>
      <c r="B433" s="28" t="s">
        <v>338</v>
      </c>
      <c r="C433" s="16">
        <v>1</v>
      </c>
      <c r="D433" s="44">
        <v>1860</v>
      </c>
      <c r="E433" s="18">
        <f t="shared" si="13"/>
        <v>951.00289902496638</v>
      </c>
      <c r="F433" s="19">
        <v>0</v>
      </c>
      <c r="G433" s="20">
        <f t="shared" si="14"/>
        <v>0</v>
      </c>
      <c r="H433" s="19">
        <v>0</v>
      </c>
      <c r="I433" s="28" t="s">
        <v>393</v>
      </c>
      <c r="J433" s="25"/>
      <c r="K433" s="25"/>
    </row>
    <row r="434" spans="1:11" x14ac:dyDescent="0.3">
      <c r="A434" s="103">
        <v>427</v>
      </c>
      <c r="B434" s="28" t="s">
        <v>339</v>
      </c>
      <c r="C434" s="16">
        <v>1</v>
      </c>
      <c r="D434" s="44">
        <v>1860</v>
      </c>
      <c r="E434" s="18">
        <f t="shared" si="13"/>
        <v>951.00289902496638</v>
      </c>
      <c r="F434" s="19">
        <v>0</v>
      </c>
      <c r="G434" s="20">
        <f t="shared" si="14"/>
        <v>0</v>
      </c>
      <c r="H434" s="19">
        <v>0</v>
      </c>
      <c r="I434" s="28" t="s">
        <v>393</v>
      </c>
    </row>
    <row r="435" spans="1:11" x14ac:dyDescent="0.3">
      <c r="A435" s="103">
        <v>428</v>
      </c>
      <c r="B435" s="28" t="s">
        <v>340</v>
      </c>
      <c r="C435" s="16">
        <v>1</v>
      </c>
      <c r="D435" s="44">
        <v>1860</v>
      </c>
      <c r="E435" s="18">
        <f t="shared" si="13"/>
        <v>951.00289902496638</v>
      </c>
      <c r="F435" s="19">
        <v>0</v>
      </c>
      <c r="G435" s="20">
        <f t="shared" si="14"/>
        <v>0</v>
      </c>
      <c r="H435" s="19">
        <v>0</v>
      </c>
      <c r="I435" s="28" t="s">
        <v>393</v>
      </c>
    </row>
    <row r="436" spans="1:11" x14ac:dyDescent="0.3">
      <c r="A436" s="103">
        <v>429</v>
      </c>
      <c r="B436" s="28" t="s">
        <v>341</v>
      </c>
      <c r="C436" s="16">
        <v>1</v>
      </c>
      <c r="D436" s="44">
        <v>1860</v>
      </c>
      <c r="E436" s="18">
        <f t="shared" si="13"/>
        <v>951.00289902496638</v>
      </c>
      <c r="F436" s="19">
        <v>0</v>
      </c>
      <c r="G436" s="20">
        <f t="shared" si="14"/>
        <v>0</v>
      </c>
      <c r="H436" s="19">
        <v>0</v>
      </c>
      <c r="I436" s="28" t="s">
        <v>393</v>
      </c>
    </row>
    <row r="437" spans="1:11" x14ac:dyDescent="0.3">
      <c r="A437" s="103">
        <v>430</v>
      </c>
      <c r="B437" s="28" t="s">
        <v>342</v>
      </c>
      <c r="C437" s="16">
        <v>1</v>
      </c>
      <c r="D437" s="44">
        <v>1860</v>
      </c>
      <c r="E437" s="18">
        <f t="shared" si="13"/>
        <v>951.00289902496638</v>
      </c>
      <c r="F437" s="19">
        <v>0</v>
      </c>
      <c r="G437" s="20">
        <f t="shared" si="14"/>
        <v>0</v>
      </c>
      <c r="H437" s="19">
        <v>0</v>
      </c>
      <c r="I437" s="28" t="s">
        <v>393</v>
      </c>
    </row>
    <row r="438" spans="1:11" x14ac:dyDescent="0.3">
      <c r="A438" s="103">
        <v>431</v>
      </c>
      <c r="B438" s="28" t="s">
        <v>343</v>
      </c>
      <c r="C438" s="16">
        <v>1</v>
      </c>
      <c r="D438" s="44">
        <v>1860</v>
      </c>
      <c r="E438" s="18">
        <f t="shared" si="13"/>
        <v>951.00289902496638</v>
      </c>
      <c r="F438" s="19">
        <v>0</v>
      </c>
      <c r="G438" s="20">
        <f t="shared" si="14"/>
        <v>0</v>
      </c>
      <c r="H438" s="19">
        <v>0</v>
      </c>
      <c r="I438" s="28" t="s">
        <v>393</v>
      </c>
    </row>
    <row r="439" spans="1:11" x14ac:dyDescent="0.3">
      <c r="A439" s="103">
        <v>432</v>
      </c>
      <c r="B439" s="28" t="s">
        <v>344</v>
      </c>
      <c r="C439" s="16">
        <v>1</v>
      </c>
      <c r="D439" s="44">
        <v>1860</v>
      </c>
      <c r="E439" s="18">
        <f t="shared" si="13"/>
        <v>951.00289902496638</v>
      </c>
      <c r="F439" s="19">
        <v>0</v>
      </c>
      <c r="G439" s="20">
        <f t="shared" si="14"/>
        <v>0</v>
      </c>
      <c r="H439" s="19">
        <v>0</v>
      </c>
      <c r="I439" s="28" t="s">
        <v>393</v>
      </c>
    </row>
    <row r="440" spans="1:11" x14ac:dyDescent="0.3">
      <c r="A440" s="103">
        <v>433</v>
      </c>
      <c r="B440" s="28" t="s">
        <v>345</v>
      </c>
      <c r="C440" s="16">
        <v>1</v>
      </c>
      <c r="D440" s="44">
        <v>1860</v>
      </c>
      <c r="E440" s="18">
        <f t="shared" si="13"/>
        <v>951.00289902496638</v>
      </c>
      <c r="F440" s="19">
        <v>0</v>
      </c>
      <c r="G440" s="20">
        <f t="shared" si="14"/>
        <v>0</v>
      </c>
      <c r="H440" s="19">
        <v>0</v>
      </c>
      <c r="I440" s="28" t="s">
        <v>393</v>
      </c>
    </row>
    <row r="441" spans="1:11" x14ac:dyDescent="0.3">
      <c r="A441" s="103">
        <v>434</v>
      </c>
      <c r="B441" s="28" t="s">
        <v>346</v>
      </c>
      <c r="C441" s="16">
        <v>1</v>
      </c>
      <c r="D441" s="44">
        <v>1860</v>
      </c>
      <c r="E441" s="18">
        <f t="shared" si="13"/>
        <v>951.00289902496638</v>
      </c>
      <c r="F441" s="19">
        <v>0</v>
      </c>
      <c r="G441" s="20">
        <f t="shared" si="14"/>
        <v>0</v>
      </c>
      <c r="H441" s="19">
        <v>0</v>
      </c>
      <c r="I441" s="28" t="s">
        <v>393</v>
      </c>
    </row>
    <row r="442" spans="1:11" x14ac:dyDescent="0.3">
      <c r="A442" s="103">
        <v>435</v>
      </c>
      <c r="B442" s="28" t="s">
        <v>347</v>
      </c>
      <c r="C442" s="16">
        <v>1</v>
      </c>
      <c r="D442" s="44">
        <v>1860</v>
      </c>
      <c r="E442" s="18">
        <f t="shared" si="13"/>
        <v>951.00289902496638</v>
      </c>
      <c r="F442" s="19">
        <v>0</v>
      </c>
      <c r="G442" s="20">
        <f t="shared" si="14"/>
        <v>0</v>
      </c>
      <c r="H442" s="19">
        <v>0</v>
      </c>
      <c r="I442" s="28" t="s">
        <v>393</v>
      </c>
    </row>
    <row r="443" spans="1:11" x14ac:dyDescent="0.3">
      <c r="A443" s="103">
        <v>436</v>
      </c>
      <c r="B443" s="28" t="s">
        <v>348</v>
      </c>
      <c r="C443" s="16">
        <v>1</v>
      </c>
      <c r="D443" s="44">
        <v>1860</v>
      </c>
      <c r="E443" s="18">
        <f t="shared" si="13"/>
        <v>951.00289902496638</v>
      </c>
      <c r="F443" s="19">
        <v>0</v>
      </c>
      <c r="G443" s="20">
        <f t="shared" si="14"/>
        <v>0</v>
      </c>
      <c r="H443" s="19">
        <v>0</v>
      </c>
      <c r="I443" s="28" t="s">
        <v>393</v>
      </c>
    </row>
    <row r="444" spans="1:11" x14ac:dyDescent="0.3">
      <c r="A444" s="103">
        <v>437</v>
      </c>
      <c r="B444" s="28" t="s">
        <v>349</v>
      </c>
      <c r="C444" s="16">
        <v>1</v>
      </c>
      <c r="D444" s="44">
        <v>1860</v>
      </c>
      <c r="E444" s="18">
        <f t="shared" si="13"/>
        <v>951.00289902496638</v>
      </c>
      <c r="F444" s="19">
        <v>0</v>
      </c>
      <c r="G444" s="20">
        <f t="shared" si="14"/>
        <v>0</v>
      </c>
      <c r="H444" s="19">
        <v>0</v>
      </c>
      <c r="I444" s="28" t="s">
        <v>393</v>
      </c>
    </row>
    <row r="445" spans="1:11" x14ac:dyDescent="0.3">
      <c r="A445" s="103">
        <v>438</v>
      </c>
      <c r="B445" s="28" t="s">
        <v>350</v>
      </c>
      <c r="C445" s="16">
        <v>1</v>
      </c>
      <c r="D445" s="44">
        <v>1860</v>
      </c>
      <c r="E445" s="18">
        <f t="shared" si="13"/>
        <v>951.00289902496638</v>
      </c>
      <c r="F445" s="19">
        <v>0</v>
      </c>
      <c r="G445" s="20">
        <f t="shared" si="14"/>
        <v>0</v>
      </c>
      <c r="H445" s="19">
        <v>0</v>
      </c>
      <c r="I445" s="28" t="s">
        <v>393</v>
      </c>
    </row>
    <row r="446" spans="1:11" x14ac:dyDescent="0.3">
      <c r="A446" s="103">
        <v>439</v>
      </c>
      <c r="B446" s="28" t="s">
        <v>351</v>
      </c>
      <c r="C446" s="16">
        <v>1</v>
      </c>
      <c r="D446" s="44">
        <v>1860</v>
      </c>
      <c r="E446" s="18">
        <f t="shared" si="13"/>
        <v>951.00289902496638</v>
      </c>
      <c r="F446" s="19">
        <v>0</v>
      </c>
      <c r="G446" s="20">
        <f t="shared" si="14"/>
        <v>0</v>
      </c>
      <c r="H446" s="19">
        <v>0</v>
      </c>
      <c r="I446" s="28" t="s">
        <v>393</v>
      </c>
    </row>
    <row r="447" spans="1:11" x14ac:dyDescent="0.3">
      <c r="A447" s="103">
        <v>440</v>
      </c>
      <c r="B447" s="28" t="s">
        <v>352</v>
      </c>
      <c r="C447" s="16">
        <v>1</v>
      </c>
      <c r="D447" s="44">
        <v>1860</v>
      </c>
      <c r="E447" s="18">
        <f t="shared" si="13"/>
        <v>951.00289902496638</v>
      </c>
      <c r="F447" s="19">
        <v>0</v>
      </c>
      <c r="G447" s="20">
        <f t="shared" si="14"/>
        <v>0</v>
      </c>
      <c r="H447" s="19">
        <v>0</v>
      </c>
      <c r="I447" s="28" t="s">
        <v>393</v>
      </c>
    </row>
    <row r="448" spans="1:11" x14ac:dyDescent="0.3">
      <c r="A448" s="103">
        <v>441</v>
      </c>
      <c r="B448" s="28" t="s">
        <v>353</v>
      </c>
      <c r="C448" s="16">
        <v>1</v>
      </c>
      <c r="D448" s="44">
        <v>1860</v>
      </c>
      <c r="E448" s="18">
        <f t="shared" si="13"/>
        <v>951.00289902496638</v>
      </c>
      <c r="F448" s="19">
        <v>0</v>
      </c>
      <c r="G448" s="20">
        <f t="shared" si="14"/>
        <v>0</v>
      </c>
      <c r="H448" s="19">
        <v>0</v>
      </c>
      <c r="I448" s="28" t="s">
        <v>393</v>
      </c>
    </row>
    <row r="449" spans="1:9" x14ac:dyDescent="0.3">
      <c r="A449" s="103">
        <v>442</v>
      </c>
      <c r="B449" s="28" t="s">
        <v>354</v>
      </c>
      <c r="C449" s="16">
        <v>1</v>
      </c>
      <c r="D449" s="44">
        <v>1860</v>
      </c>
      <c r="E449" s="18">
        <f t="shared" si="13"/>
        <v>951.00289902496638</v>
      </c>
      <c r="F449" s="19">
        <v>0</v>
      </c>
      <c r="G449" s="20">
        <f t="shared" si="14"/>
        <v>0</v>
      </c>
      <c r="H449" s="19">
        <v>0</v>
      </c>
      <c r="I449" s="28" t="s">
        <v>393</v>
      </c>
    </row>
    <row r="450" spans="1:9" x14ac:dyDescent="0.3">
      <c r="A450" s="103">
        <v>443</v>
      </c>
      <c r="B450" s="28" t="s">
        <v>355</v>
      </c>
      <c r="C450" s="16">
        <v>1</v>
      </c>
      <c r="D450" s="44">
        <v>1860</v>
      </c>
      <c r="E450" s="18">
        <f t="shared" si="13"/>
        <v>951.00289902496638</v>
      </c>
      <c r="F450" s="19">
        <v>0</v>
      </c>
      <c r="G450" s="20">
        <f t="shared" si="14"/>
        <v>0</v>
      </c>
      <c r="H450" s="19">
        <v>0</v>
      </c>
      <c r="I450" s="28" t="s">
        <v>393</v>
      </c>
    </row>
    <row r="451" spans="1:9" x14ac:dyDescent="0.3">
      <c r="A451" s="103">
        <v>444</v>
      </c>
      <c r="B451" s="28" t="s">
        <v>356</v>
      </c>
      <c r="C451" s="16">
        <v>1</v>
      </c>
      <c r="D451" s="44">
        <v>1860</v>
      </c>
      <c r="E451" s="18">
        <f t="shared" si="13"/>
        <v>951.00289902496638</v>
      </c>
      <c r="F451" s="19">
        <v>0</v>
      </c>
      <c r="G451" s="20">
        <f t="shared" si="14"/>
        <v>0</v>
      </c>
      <c r="H451" s="19">
        <v>0</v>
      </c>
      <c r="I451" s="28" t="s">
        <v>393</v>
      </c>
    </row>
    <row r="452" spans="1:9" x14ac:dyDescent="0.3">
      <c r="A452" s="103">
        <v>445</v>
      </c>
      <c r="B452" s="28" t="s">
        <v>357</v>
      </c>
      <c r="C452" s="16">
        <v>1</v>
      </c>
      <c r="D452" s="44">
        <v>1860</v>
      </c>
      <c r="E452" s="18">
        <f t="shared" si="13"/>
        <v>951.00289902496638</v>
      </c>
      <c r="F452" s="19">
        <v>0</v>
      </c>
      <c r="G452" s="20">
        <f t="shared" si="14"/>
        <v>0</v>
      </c>
      <c r="H452" s="19">
        <v>0</v>
      </c>
      <c r="I452" s="28" t="s">
        <v>393</v>
      </c>
    </row>
    <row r="453" spans="1:9" x14ac:dyDescent="0.3">
      <c r="A453" s="103">
        <v>446</v>
      </c>
      <c r="B453" s="28" t="s">
        <v>358</v>
      </c>
      <c r="C453" s="16">
        <v>1</v>
      </c>
      <c r="D453" s="44">
        <v>1860</v>
      </c>
      <c r="E453" s="18">
        <f t="shared" si="13"/>
        <v>951.00289902496638</v>
      </c>
      <c r="F453" s="19">
        <v>0</v>
      </c>
      <c r="G453" s="20">
        <f t="shared" si="14"/>
        <v>0</v>
      </c>
      <c r="H453" s="19">
        <v>0</v>
      </c>
      <c r="I453" s="28" t="s">
        <v>393</v>
      </c>
    </row>
    <row r="454" spans="1:9" x14ac:dyDescent="0.3">
      <c r="A454" s="103">
        <v>447</v>
      </c>
      <c r="B454" s="28" t="s">
        <v>359</v>
      </c>
      <c r="C454" s="16">
        <v>1</v>
      </c>
      <c r="D454" s="44">
        <v>1860</v>
      </c>
      <c r="E454" s="18">
        <f t="shared" si="13"/>
        <v>951.00289902496638</v>
      </c>
      <c r="F454" s="19">
        <v>0</v>
      </c>
      <c r="G454" s="20">
        <f t="shared" si="14"/>
        <v>0</v>
      </c>
      <c r="H454" s="19">
        <v>0</v>
      </c>
      <c r="I454" s="28" t="s">
        <v>393</v>
      </c>
    </row>
    <row r="455" spans="1:9" x14ac:dyDescent="0.3">
      <c r="A455" s="103">
        <v>448</v>
      </c>
      <c r="B455" s="28" t="s">
        <v>360</v>
      </c>
      <c r="C455" s="16">
        <v>1</v>
      </c>
      <c r="D455" s="44">
        <v>1860</v>
      </c>
      <c r="E455" s="18">
        <f t="shared" si="13"/>
        <v>951.00289902496638</v>
      </c>
      <c r="F455" s="19">
        <v>0</v>
      </c>
      <c r="G455" s="20">
        <f t="shared" si="14"/>
        <v>0</v>
      </c>
      <c r="H455" s="19">
        <v>0</v>
      </c>
      <c r="I455" s="28" t="s">
        <v>393</v>
      </c>
    </row>
    <row r="456" spans="1:9" x14ac:dyDescent="0.3">
      <c r="A456" s="103">
        <v>449</v>
      </c>
      <c r="B456" s="28" t="s">
        <v>361</v>
      </c>
      <c r="C456" s="16">
        <v>1</v>
      </c>
      <c r="D456" s="44">
        <v>1860</v>
      </c>
      <c r="E456" s="18">
        <f t="shared" ref="E456:E519" si="15">D456/1.95583</f>
        <v>951.00289902496638</v>
      </c>
      <c r="F456" s="19">
        <v>0</v>
      </c>
      <c r="G456" s="20">
        <f t="shared" si="14"/>
        <v>0</v>
      </c>
      <c r="H456" s="19">
        <v>0</v>
      </c>
      <c r="I456" s="28" t="s">
        <v>393</v>
      </c>
    </row>
    <row r="457" spans="1:9" x14ac:dyDescent="0.3">
      <c r="A457" s="103">
        <v>450</v>
      </c>
      <c r="B457" s="28" t="s">
        <v>362</v>
      </c>
      <c r="C457" s="16">
        <v>1</v>
      </c>
      <c r="D457" s="44">
        <v>1860</v>
      </c>
      <c r="E457" s="18">
        <f t="shared" si="15"/>
        <v>951.00289902496638</v>
      </c>
      <c r="F457" s="19">
        <v>0</v>
      </c>
      <c r="G457" s="20">
        <f t="shared" si="14"/>
        <v>0</v>
      </c>
      <c r="H457" s="19">
        <v>0</v>
      </c>
      <c r="I457" s="28" t="s">
        <v>393</v>
      </c>
    </row>
    <row r="458" spans="1:9" x14ac:dyDescent="0.3">
      <c r="A458" s="103">
        <v>451</v>
      </c>
      <c r="B458" s="28" t="s">
        <v>363</v>
      </c>
      <c r="C458" s="16">
        <v>1</v>
      </c>
      <c r="D458" s="44">
        <v>1860</v>
      </c>
      <c r="E458" s="18">
        <f t="shared" si="15"/>
        <v>951.00289902496638</v>
      </c>
      <c r="F458" s="19">
        <v>0</v>
      </c>
      <c r="G458" s="20">
        <f t="shared" si="14"/>
        <v>0</v>
      </c>
      <c r="H458" s="19">
        <v>0</v>
      </c>
      <c r="I458" s="28" t="s">
        <v>393</v>
      </c>
    </row>
    <row r="459" spans="1:9" x14ac:dyDescent="0.3">
      <c r="A459" s="103">
        <v>452</v>
      </c>
      <c r="B459" s="28" t="s">
        <v>364</v>
      </c>
      <c r="C459" s="16">
        <v>1</v>
      </c>
      <c r="D459" s="44">
        <v>1860</v>
      </c>
      <c r="E459" s="18">
        <f t="shared" si="15"/>
        <v>951.00289902496638</v>
      </c>
      <c r="F459" s="19">
        <v>0</v>
      </c>
      <c r="G459" s="20">
        <f t="shared" si="14"/>
        <v>0</v>
      </c>
      <c r="H459" s="19">
        <v>0</v>
      </c>
      <c r="I459" s="28" t="s">
        <v>393</v>
      </c>
    </row>
    <row r="460" spans="1:9" x14ac:dyDescent="0.3">
      <c r="A460" s="103">
        <v>453</v>
      </c>
      <c r="B460" s="28" t="s">
        <v>365</v>
      </c>
      <c r="C460" s="16">
        <v>1</v>
      </c>
      <c r="D460" s="44">
        <v>1860</v>
      </c>
      <c r="E460" s="18">
        <f t="shared" si="15"/>
        <v>951.00289902496638</v>
      </c>
      <c r="F460" s="19">
        <v>0</v>
      </c>
      <c r="G460" s="20">
        <f t="shared" si="14"/>
        <v>0</v>
      </c>
      <c r="H460" s="19">
        <v>0</v>
      </c>
      <c r="I460" s="28" t="s">
        <v>393</v>
      </c>
    </row>
    <row r="461" spans="1:9" x14ac:dyDescent="0.3">
      <c r="A461" s="103">
        <v>454</v>
      </c>
      <c r="B461" s="28" t="s">
        <v>366</v>
      </c>
      <c r="C461" s="16">
        <v>1</v>
      </c>
      <c r="D461" s="44">
        <v>1860</v>
      </c>
      <c r="E461" s="18">
        <f t="shared" si="15"/>
        <v>951.00289902496638</v>
      </c>
      <c r="F461" s="19">
        <v>0</v>
      </c>
      <c r="G461" s="20">
        <f t="shared" si="14"/>
        <v>0</v>
      </c>
      <c r="H461" s="19">
        <v>0</v>
      </c>
      <c r="I461" s="28" t="s">
        <v>393</v>
      </c>
    </row>
    <row r="462" spans="1:9" x14ac:dyDescent="0.3">
      <c r="A462" s="103">
        <v>455</v>
      </c>
      <c r="B462" s="28" t="s">
        <v>367</v>
      </c>
      <c r="C462" s="16">
        <v>1</v>
      </c>
      <c r="D462" s="44">
        <v>1860</v>
      </c>
      <c r="E462" s="18">
        <f t="shared" si="15"/>
        <v>951.00289902496638</v>
      </c>
      <c r="F462" s="19">
        <v>0</v>
      </c>
      <c r="G462" s="20">
        <f t="shared" si="14"/>
        <v>0</v>
      </c>
      <c r="H462" s="19">
        <v>0</v>
      </c>
      <c r="I462" s="28" t="s">
        <v>393</v>
      </c>
    </row>
    <row r="463" spans="1:9" x14ac:dyDescent="0.3">
      <c r="A463" s="103">
        <v>456</v>
      </c>
      <c r="B463" s="28" t="s">
        <v>368</v>
      </c>
      <c r="C463" s="16">
        <v>1</v>
      </c>
      <c r="D463" s="44">
        <v>1860</v>
      </c>
      <c r="E463" s="18">
        <f t="shared" si="15"/>
        <v>951.00289902496638</v>
      </c>
      <c r="F463" s="19">
        <v>0</v>
      </c>
      <c r="G463" s="20">
        <f t="shared" si="14"/>
        <v>0</v>
      </c>
      <c r="H463" s="19">
        <v>0</v>
      </c>
      <c r="I463" s="28" t="s">
        <v>393</v>
      </c>
    </row>
    <row r="464" spans="1:9" x14ac:dyDescent="0.3">
      <c r="A464" s="103">
        <v>457</v>
      </c>
      <c r="B464" s="28" t="s">
        <v>369</v>
      </c>
      <c r="C464" s="16">
        <v>1</v>
      </c>
      <c r="D464" s="44">
        <v>1860</v>
      </c>
      <c r="E464" s="18">
        <f t="shared" si="15"/>
        <v>951.00289902496638</v>
      </c>
      <c r="F464" s="19">
        <v>0</v>
      </c>
      <c r="G464" s="20">
        <f t="shared" si="14"/>
        <v>0</v>
      </c>
      <c r="H464" s="19">
        <v>0</v>
      </c>
      <c r="I464" s="28" t="s">
        <v>393</v>
      </c>
    </row>
    <row r="465" spans="1:9" x14ac:dyDescent="0.3">
      <c r="A465" s="103">
        <v>458</v>
      </c>
      <c r="B465" s="28" t="s">
        <v>370</v>
      </c>
      <c r="C465" s="16">
        <v>1</v>
      </c>
      <c r="D465" s="44">
        <v>1860</v>
      </c>
      <c r="E465" s="18">
        <f t="shared" si="15"/>
        <v>951.00289902496638</v>
      </c>
      <c r="F465" s="19">
        <v>0</v>
      </c>
      <c r="G465" s="20">
        <f t="shared" si="14"/>
        <v>0</v>
      </c>
      <c r="H465" s="19">
        <v>0</v>
      </c>
      <c r="I465" s="28" t="s">
        <v>393</v>
      </c>
    </row>
    <row r="466" spans="1:9" x14ac:dyDescent="0.3">
      <c r="A466" s="103">
        <v>459</v>
      </c>
      <c r="B466" s="28" t="s">
        <v>371</v>
      </c>
      <c r="C466" s="16">
        <v>1</v>
      </c>
      <c r="D466" s="44">
        <v>1860</v>
      </c>
      <c r="E466" s="18">
        <f t="shared" si="15"/>
        <v>951.00289902496638</v>
      </c>
      <c r="F466" s="19">
        <v>0</v>
      </c>
      <c r="G466" s="20">
        <f t="shared" si="14"/>
        <v>0</v>
      </c>
      <c r="H466" s="19">
        <v>0</v>
      </c>
      <c r="I466" s="28" t="s">
        <v>393</v>
      </c>
    </row>
    <row r="467" spans="1:9" x14ac:dyDescent="0.3">
      <c r="A467" s="103">
        <v>460</v>
      </c>
      <c r="B467" s="28" t="s">
        <v>372</v>
      </c>
      <c r="C467" s="16">
        <v>1</v>
      </c>
      <c r="D467" s="44">
        <v>1860</v>
      </c>
      <c r="E467" s="18">
        <f t="shared" si="15"/>
        <v>951.00289902496638</v>
      </c>
      <c r="F467" s="19">
        <v>0</v>
      </c>
      <c r="G467" s="20">
        <f t="shared" si="14"/>
        <v>0</v>
      </c>
      <c r="H467" s="19">
        <v>0</v>
      </c>
      <c r="I467" s="28" t="s">
        <v>393</v>
      </c>
    </row>
    <row r="468" spans="1:9" x14ac:dyDescent="0.3">
      <c r="A468" s="103">
        <v>461</v>
      </c>
      <c r="B468" s="28" t="s">
        <v>373</v>
      </c>
      <c r="C468" s="16">
        <v>1</v>
      </c>
      <c r="D468" s="44">
        <v>1860</v>
      </c>
      <c r="E468" s="18">
        <f t="shared" si="15"/>
        <v>951.00289902496638</v>
      </c>
      <c r="F468" s="19">
        <v>0</v>
      </c>
      <c r="G468" s="20">
        <f t="shared" si="14"/>
        <v>0</v>
      </c>
      <c r="H468" s="19">
        <v>0</v>
      </c>
      <c r="I468" s="28" t="s">
        <v>393</v>
      </c>
    </row>
    <row r="469" spans="1:9" x14ac:dyDescent="0.3">
      <c r="A469" s="103">
        <v>462</v>
      </c>
      <c r="B469" s="28" t="s">
        <v>374</v>
      </c>
      <c r="C469" s="16">
        <v>1</v>
      </c>
      <c r="D469" s="44">
        <v>1860</v>
      </c>
      <c r="E469" s="18">
        <f t="shared" si="15"/>
        <v>951.00289902496638</v>
      </c>
      <c r="F469" s="19">
        <v>0</v>
      </c>
      <c r="G469" s="20">
        <f t="shared" si="14"/>
        <v>0</v>
      </c>
      <c r="H469" s="19">
        <v>0</v>
      </c>
      <c r="I469" s="28" t="s">
        <v>393</v>
      </c>
    </row>
    <row r="470" spans="1:9" x14ac:dyDescent="0.3">
      <c r="A470" s="103">
        <v>463</v>
      </c>
      <c r="B470" s="28" t="s">
        <v>375</v>
      </c>
      <c r="C470" s="16">
        <v>1</v>
      </c>
      <c r="D470" s="44">
        <v>1860</v>
      </c>
      <c r="E470" s="18">
        <f t="shared" si="15"/>
        <v>951.00289902496638</v>
      </c>
      <c r="F470" s="19">
        <v>0</v>
      </c>
      <c r="G470" s="20">
        <f t="shared" si="14"/>
        <v>0</v>
      </c>
      <c r="H470" s="19">
        <v>0</v>
      </c>
      <c r="I470" s="28" t="s">
        <v>393</v>
      </c>
    </row>
    <row r="471" spans="1:9" x14ac:dyDescent="0.3">
      <c r="A471" s="103">
        <v>464</v>
      </c>
      <c r="B471" s="28" t="s">
        <v>376</v>
      </c>
      <c r="C471" s="16">
        <v>1</v>
      </c>
      <c r="D471" s="44">
        <v>1860</v>
      </c>
      <c r="E471" s="18">
        <f t="shared" si="15"/>
        <v>951.00289902496638</v>
      </c>
      <c r="F471" s="19">
        <v>0</v>
      </c>
      <c r="G471" s="20">
        <f t="shared" si="14"/>
        <v>0</v>
      </c>
      <c r="H471" s="19">
        <v>0</v>
      </c>
      <c r="I471" s="28" t="s">
        <v>393</v>
      </c>
    </row>
    <row r="472" spans="1:9" x14ac:dyDescent="0.3">
      <c r="A472" s="103">
        <v>465</v>
      </c>
      <c r="B472" s="28" t="s">
        <v>377</v>
      </c>
      <c r="C472" s="16">
        <v>1</v>
      </c>
      <c r="D472" s="44">
        <v>1860</v>
      </c>
      <c r="E472" s="18">
        <f t="shared" si="15"/>
        <v>951.00289902496638</v>
      </c>
      <c r="F472" s="19">
        <v>0</v>
      </c>
      <c r="G472" s="20">
        <f t="shared" si="14"/>
        <v>0</v>
      </c>
      <c r="H472" s="19">
        <v>0</v>
      </c>
      <c r="I472" s="28" t="s">
        <v>393</v>
      </c>
    </row>
    <row r="473" spans="1:9" x14ac:dyDescent="0.3">
      <c r="A473" s="103">
        <v>466</v>
      </c>
      <c r="B473" s="28" t="s">
        <v>378</v>
      </c>
      <c r="C473" s="16">
        <v>1</v>
      </c>
      <c r="D473" s="44">
        <v>1860</v>
      </c>
      <c r="E473" s="18">
        <f t="shared" si="15"/>
        <v>951.00289902496638</v>
      </c>
      <c r="F473" s="19">
        <v>0</v>
      </c>
      <c r="G473" s="20">
        <f t="shared" si="14"/>
        <v>0</v>
      </c>
      <c r="H473" s="19">
        <v>0</v>
      </c>
      <c r="I473" s="28" t="s">
        <v>393</v>
      </c>
    </row>
    <row r="474" spans="1:9" x14ac:dyDescent="0.3">
      <c r="A474" s="103">
        <v>467</v>
      </c>
      <c r="B474" s="28" t="s">
        <v>379</v>
      </c>
      <c r="C474" s="16">
        <v>1</v>
      </c>
      <c r="D474" s="44">
        <v>1860</v>
      </c>
      <c r="E474" s="18">
        <f t="shared" si="15"/>
        <v>951.00289902496638</v>
      </c>
      <c r="F474" s="19">
        <v>0</v>
      </c>
      <c r="G474" s="20">
        <f t="shared" si="14"/>
        <v>0</v>
      </c>
      <c r="H474" s="19">
        <v>0</v>
      </c>
      <c r="I474" s="28" t="s">
        <v>393</v>
      </c>
    </row>
    <row r="475" spans="1:9" x14ac:dyDescent="0.3">
      <c r="A475" s="103">
        <v>468</v>
      </c>
      <c r="B475" s="28" t="s">
        <v>380</v>
      </c>
      <c r="C475" s="16">
        <v>1</v>
      </c>
      <c r="D475" s="44">
        <v>1860</v>
      </c>
      <c r="E475" s="18">
        <f t="shared" si="15"/>
        <v>951.00289902496638</v>
      </c>
      <c r="F475" s="19">
        <v>0</v>
      </c>
      <c r="G475" s="20">
        <f t="shared" si="14"/>
        <v>0</v>
      </c>
      <c r="H475" s="19">
        <v>0</v>
      </c>
      <c r="I475" s="28" t="s">
        <v>393</v>
      </c>
    </row>
    <row r="476" spans="1:9" x14ac:dyDescent="0.3">
      <c r="A476" s="103">
        <v>469</v>
      </c>
      <c r="B476" s="28" t="s">
        <v>381</v>
      </c>
      <c r="C476" s="16">
        <v>1</v>
      </c>
      <c r="D476" s="44">
        <v>1400</v>
      </c>
      <c r="E476" s="18">
        <f t="shared" si="15"/>
        <v>715.8086336747059</v>
      </c>
      <c r="F476" s="19">
        <v>0</v>
      </c>
      <c r="G476" s="20">
        <f t="shared" ref="G476:G539" si="16">F476/1.95583</f>
        <v>0</v>
      </c>
      <c r="H476" s="19">
        <v>0</v>
      </c>
      <c r="I476" s="28" t="s">
        <v>393</v>
      </c>
    </row>
    <row r="477" spans="1:9" x14ac:dyDescent="0.3">
      <c r="A477" s="103">
        <v>470</v>
      </c>
      <c r="B477" s="28" t="s">
        <v>382</v>
      </c>
      <c r="C477" s="16">
        <v>1</v>
      </c>
      <c r="D477" s="44">
        <v>1400</v>
      </c>
      <c r="E477" s="18">
        <f t="shared" si="15"/>
        <v>715.8086336747059</v>
      </c>
      <c r="F477" s="19">
        <v>0</v>
      </c>
      <c r="G477" s="20">
        <f t="shared" si="16"/>
        <v>0</v>
      </c>
      <c r="H477" s="19">
        <v>0</v>
      </c>
      <c r="I477" s="28" t="s">
        <v>393</v>
      </c>
    </row>
    <row r="478" spans="1:9" x14ac:dyDescent="0.3">
      <c r="A478" s="103">
        <v>471</v>
      </c>
      <c r="B478" s="28" t="s">
        <v>383</v>
      </c>
      <c r="C478" s="16">
        <v>1</v>
      </c>
      <c r="D478" s="44">
        <v>1400</v>
      </c>
      <c r="E478" s="18">
        <f t="shared" si="15"/>
        <v>715.8086336747059</v>
      </c>
      <c r="F478" s="19">
        <v>0</v>
      </c>
      <c r="G478" s="20">
        <f t="shared" si="16"/>
        <v>0</v>
      </c>
      <c r="H478" s="19">
        <v>0</v>
      </c>
      <c r="I478" s="28" t="s">
        <v>393</v>
      </c>
    </row>
    <row r="479" spans="1:9" x14ac:dyDescent="0.3">
      <c r="A479" s="103">
        <v>472</v>
      </c>
      <c r="B479" s="28" t="s">
        <v>384</v>
      </c>
      <c r="C479" s="16">
        <v>1</v>
      </c>
      <c r="D479" s="44">
        <v>1400</v>
      </c>
      <c r="E479" s="18">
        <f t="shared" si="15"/>
        <v>715.8086336747059</v>
      </c>
      <c r="F479" s="19">
        <v>0</v>
      </c>
      <c r="G479" s="20">
        <f t="shared" si="16"/>
        <v>0</v>
      </c>
      <c r="H479" s="19">
        <v>0</v>
      </c>
      <c r="I479" s="28" t="s">
        <v>393</v>
      </c>
    </row>
    <row r="480" spans="1:9" x14ac:dyDescent="0.3">
      <c r="A480" s="103">
        <v>473</v>
      </c>
      <c r="B480" s="28" t="s">
        <v>385</v>
      </c>
      <c r="C480" s="16">
        <v>1</v>
      </c>
      <c r="D480" s="44">
        <v>1400</v>
      </c>
      <c r="E480" s="18">
        <f t="shared" si="15"/>
        <v>715.8086336747059</v>
      </c>
      <c r="F480" s="19">
        <v>0</v>
      </c>
      <c r="G480" s="20">
        <f t="shared" si="16"/>
        <v>0</v>
      </c>
      <c r="H480" s="19">
        <v>0</v>
      </c>
      <c r="I480" s="28" t="s">
        <v>393</v>
      </c>
    </row>
    <row r="481" spans="1:11" x14ac:dyDescent="0.3">
      <c r="A481" s="103">
        <v>474</v>
      </c>
      <c r="B481" s="28" t="s">
        <v>386</v>
      </c>
      <c r="C481" s="16">
        <v>1</v>
      </c>
      <c r="D481" s="44">
        <v>1400</v>
      </c>
      <c r="E481" s="18">
        <f t="shared" si="15"/>
        <v>715.8086336747059</v>
      </c>
      <c r="F481" s="19">
        <v>0</v>
      </c>
      <c r="G481" s="20">
        <f t="shared" si="16"/>
        <v>0</v>
      </c>
      <c r="H481" s="19">
        <v>0</v>
      </c>
      <c r="I481" s="28" t="s">
        <v>393</v>
      </c>
    </row>
    <row r="482" spans="1:11" x14ac:dyDescent="0.3">
      <c r="A482" s="103">
        <v>475</v>
      </c>
      <c r="B482" s="28" t="s">
        <v>387</v>
      </c>
      <c r="C482" s="16">
        <v>1</v>
      </c>
      <c r="D482" s="44">
        <v>1400</v>
      </c>
      <c r="E482" s="18">
        <f t="shared" si="15"/>
        <v>715.8086336747059</v>
      </c>
      <c r="F482" s="19">
        <v>0</v>
      </c>
      <c r="G482" s="20">
        <f t="shared" si="16"/>
        <v>0</v>
      </c>
      <c r="H482" s="19">
        <v>0</v>
      </c>
      <c r="I482" s="28" t="s">
        <v>393</v>
      </c>
    </row>
    <row r="483" spans="1:11" x14ac:dyDescent="0.3">
      <c r="A483" s="103">
        <v>476</v>
      </c>
      <c r="B483" s="28" t="s">
        <v>388</v>
      </c>
      <c r="C483" s="16">
        <v>1</v>
      </c>
      <c r="D483" s="44">
        <v>1400</v>
      </c>
      <c r="E483" s="18">
        <f t="shared" si="15"/>
        <v>715.8086336747059</v>
      </c>
      <c r="F483" s="19">
        <v>0</v>
      </c>
      <c r="G483" s="20">
        <f t="shared" si="16"/>
        <v>0</v>
      </c>
      <c r="H483" s="19">
        <v>0</v>
      </c>
      <c r="I483" s="28" t="s">
        <v>393</v>
      </c>
    </row>
    <row r="484" spans="1:11" x14ac:dyDescent="0.3">
      <c r="A484" s="103">
        <v>477</v>
      </c>
      <c r="B484" s="28" t="s">
        <v>389</v>
      </c>
      <c r="C484" s="16">
        <v>1</v>
      </c>
      <c r="D484" s="44">
        <v>1400</v>
      </c>
      <c r="E484" s="18">
        <f t="shared" si="15"/>
        <v>715.8086336747059</v>
      </c>
      <c r="F484" s="19">
        <v>0</v>
      </c>
      <c r="G484" s="20">
        <f t="shared" si="16"/>
        <v>0</v>
      </c>
      <c r="H484" s="19">
        <v>0</v>
      </c>
      <c r="I484" s="28" t="s">
        <v>393</v>
      </c>
    </row>
    <row r="485" spans="1:11" x14ac:dyDescent="0.3">
      <c r="A485" s="103">
        <v>478</v>
      </c>
      <c r="B485" s="28" t="s">
        <v>390</v>
      </c>
      <c r="C485" s="16">
        <v>1</v>
      </c>
      <c r="D485" s="44">
        <v>1400</v>
      </c>
      <c r="E485" s="18">
        <f t="shared" si="15"/>
        <v>715.8086336747059</v>
      </c>
      <c r="F485" s="19">
        <v>0</v>
      </c>
      <c r="G485" s="20">
        <f t="shared" si="16"/>
        <v>0</v>
      </c>
      <c r="H485" s="19">
        <v>0</v>
      </c>
      <c r="I485" s="28" t="s">
        <v>393</v>
      </c>
    </row>
    <row r="486" spans="1:11" x14ac:dyDescent="0.3">
      <c r="A486" s="103">
        <v>479</v>
      </c>
      <c r="B486" s="28" t="s">
        <v>877</v>
      </c>
      <c r="C486" s="16">
        <v>1</v>
      </c>
      <c r="D486" s="44">
        <v>1480</v>
      </c>
      <c r="E486" s="18">
        <f t="shared" si="15"/>
        <v>756.71198417040341</v>
      </c>
      <c r="F486" s="19">
        <v>0</v>
      </c>
      <c r="G486" s="20">
        <f t="shared" si="16"/>
        <v>0</v>
      </c>
      <c r="H486" s="19">
        <v>0</v>
      </c>
      <c r="I486" s="28" t="s">
        <v>393</v>
      </c>
    </row>
    <row r="487" spans="1:11" x14ac:dyDescent="0.3">
      <c r="A487" s="103">
        <v>480</v>
      </c>
      <c r="B487" s="28" t="s">
        <v>391</v>
      </c>
      <c r="C487" s="16">
        <v>1</v>
      </c>
      <c r="D487" s="44">
        <v>1700</v>
      </c>
      <c r="E487" s="18">
        <f t="shared" si="15"/>
        <v>869.19619803357148</v>
      </c>
      <c r="F487" s="19">
        <v>0</v>
      </c>
      <c r="G487" s="20">
        <f t="shared" si="16"/>
        <v>0</v>
      </c>
      <c r="H487" s="19">
        <v>0</v>
      </c>
      <c r="I487" s="28" t="s">
        <v>393</v>
      </c>
    </row>
    <row r="488" spans="1:11" x14ac:dyDescent="0.3">
      <c r="A488" s="103">
        <v>481</v>
      </c>
      <c r="B488" s="28" t="s">
        <v>392</v>
      </c>
      <c r="C488" s="16">
        <v>1</v>
      </c>
      <c r="D488" s="44">
        <v>572</v>
      </c>
      <c r="E488" s="18">
        <f t="shared" si="15"/>
        <v>292.45895604423697</v>
      </c>
      <c r="F488" s="19">
        <v>0</v>
      </c>
      <c r="G488" s="20">
        <f t="shared" si="16"/>
        <v>0</v>
      </c>
      <c r="H488" s="19">
        <v>0</v>
      </c>
      <c r="I488" s="28" t="s">
        <v>393</v>
      </c>
    </row>
    <row r="489" spans="1:11" x14ac:dyDescent="0.3">
      <c r="A489" s="103">
        <v>482</v>
      </c>
      <c r="B489" s="28" t="s">
        <v>394</v>
      </c>
      <c r="C489" s="16">
        <v>1</v>
      </c>
      <c r="D489" s="19">
        <v>1770</v>
      </c>
      <c r="E489" s="18">
        <f t="shared" si="15"/>
        <v>904.98662971730676</v>
      </c>
      <c r="F489" s="19">
        <v>0</v>
      </c>
      <c r="G489" s="20">
        <f t="shared" si="16"/>
        <v>0</v>
      </c>
      <c r="H489" s="19">
        <v>0</v>
      </c>
      <c r="I489" s="28" t="s">
        <v>471</v>
      </c>
    </row>
    <row r="490" spans="1:11" x14ac:dyDescent="0.3">
      <c r="A490" s="103">
        <v>483</v>
      </c>
      <c r="B490" s="28" t="s">
        <v>395</v>
      </c>
      <c r="C490" s="16">
        <v>1</v>
      </c>
      <c r="D490" s="19">
        <v>1350</v>
      </c>
      <c r="E490" s="18">
        <f t="shared" si="15"/>
        <v>690.24403961489497</v>
      </c>
      <c r="F490" s="19">
        <v>0</v>
      </c>
      <c r="G490" s="20">
        <f t="shared" si="16"/>
        <v>0</v>
      </c>
      <c r="H490" s="19">
        <v>0</v>
      </c>
      <c r="I490" s="28" t="s">
        <v>471</v>
      </c>
    </row>
    <row r="491" spans="1:11" x14ac:dyDescent="0.3">
      <c r="A491" s="103">
        <v>484</v>
      </c>
      <c r="B491" s="28" t="s">
        <v>396</v>
      </c>
      <c r="C491" s="16">
        <v>1</v>
      </c>
      <c r="D491" s="19">
        <v>1480</v>
      </c>
      <c r="E491" s="18">
        <f t="shared" si="15"/>
        <v>756.71198417040341</v>
      </c>
      <c r="F491" s="19">
        <v>0</v>
      </c>
      <c r="G491" s="20">
        <f t="shared" si="16"/>
        <v>0</v>
      </c>
      <c r="H491" s="19">
        <v>0</v>
      </c>
      <c r="I491" s="28" t="s">
        <v>471</v>
      </c>
    </row>
    <row r="492" spans="1:11" x14ac:dyDescent="0.3">
      <c r="A492" s="103">
        <v>485</v>
      </c>
      <c r="B492" s="28" t="s">
        <v>397</v>
      </c>
      <c r="C492" s="16">
        <v>1</v>
      </c>
      <c r="D492" s="19">
        <v>1390</v>
      </c>
      <c r="E492" s="18">
        <f t="shared" si="15"/>
        <v>710.69571486274367</v>
      </c>
      <c r="F492" s="19">
        <v>0</v>
      </c>
      <c r="G492" s="20">
        <f t="shared" si="16"/>
        <v>0</v>
      </c>
      <c r="H492" s="19">
        <v>0</v>
      </c>
      <c r="I492" s="28" t="s">
        <v>471</v>
      </c>
    </row>
    <row r="493" spans="1:11" x14ac:dyDescent="0.3">
      <c r="A493" s="103">
        <v>486</v>
      </c>
      <c r="B493" s="28" t="s">
        <v>398</v>
      </c>
      <c r="C493" s="16">
        <v>1</v>
      </c>
      <c r="D493" s="19">
        <v>1480</v>
      </c>
      <c r="E493" s="18">
        <f t="shared" si="15"/>
        <v>756.71198417040341</v>
      </c>
      <c r="F493" s="19">
        <v>0</v>
      </c>
      <c r="G493" s="20">
        <f t="shared" si="16"/>
        <v>0</v>
      </c>
      <c r="H493" s="19">
        <v>0</v>
      </c>
      <c r="I493" s="28" t="s">
        <v>471</v>
      </c>
    </row>
    <row r="494" spans="1:11" x14ac:dyDescent="0.3">
      <c r="A494" s="103">
        <v>487</v>
      </c>
      <c r="B494" s="28" t="s">
        <v>399</v>
      </c>
      <c r="C494" s="16">
        <v>1</v>
      </c>
      <c r="D494" s="19">
        <v>1390</v>
      </c>
      <c r="E494" s="18">
        <f t="shared" si="15"/>
        <v>710.69571486274367</v>
      </c>
      <c r="F494" s="19">
        <v>0</v>
      </c>
      <c r="G494" s="20">
        <f t="shared" si="16"/>
        <v>0</v>
      </c>
      <c r="H494" s="19">
        <v>0</v>
      </c>
      <c r="I494" s="28" t="s">
        <v>471</v>
      </c>
    </row>
    <row r="495" spans="1:11" x14ac:dyDescent="0.3">
      <c r="A495" s="103">
        <v>488</v>
      </c>
      <c r="B495" s="28" t="s">
        <v>400</v>
      </c>
      <c r="C495" s="16">
        <v>1</v>
      </c>
      <c r="D495" s="19">
        <v>1350</v>
      </c>
      <c r="E495" s="18">
        <f t="shared" si="15"/>
        <v>690.24403961489497</v>
      </c>
      <c r="F495" s="19">
        <v>0</v>
      </c>
      <c r="G495" s="20">
        <f t="shared" si="16"/>
        <v>0</v>
      </c>
      <c r="H495" s="19">
        <v>0</v>
      </c>
      <c r="I495" s="28" t="s">
        <v>471</v>
      </c>
      <c r="J495" s="25"/>
      <c r="K495" s="25"/>
    </row>
    <row r="496" spans="1:11" x14ac:dyDescent="0.3">
      <c r="A496" s="103">
        <v>489</v>
      </c>
      <c r="B496" s="28" t="s">
        <v>401</v>
      </c>
      <c r="C496" s="16">
        <v>1</v>
      </c>
      <c r="D496" s="19">
        <v>1770</v>
      </c>
      <c r="E496" s="18">
        <f t="shared" si="15"/>
        <v>904.98662971730676</v>
      </c>
      <c r="F496" s="19">
        <v>0</v>
      </c>
      <c r="G496" s="20">
        <f t="shared" si="16"/>
        <v>0</v>
      </c>
      <c r="H496" s="19">
        <v>0</v>
      </c>
      <c r="I496" s="28" t="s">
        <v>471</v>
      </c>
      <c r="J496" s="25"/>
      <c r="K496" s="25"/>
    </row>
    <row r="497" spans="1:11" x14ac:dyDescent="0.3">
      <c r="A497" s="103">
        <v>490</v>
      </c>
      <c r="B497" s="28" t="s">
        <v>402</v>
      </c>
      <c r="C497" s="16">
        <v>1</v>
      </c>
      <c r="D497" s="19">
        <v>1350</v>
      </c>
      <c r="E497" s="18">
        <f t="shared" si="15"/>
        <v>690.24403961489497</v>
      </c>
      <c r="F497" s="19">
        <v>0</v>
      </c>
      <c r="G497" s="20">
        <f t="shared" si="16"/>
        <v>0</v>
      </c>
      <c r="H497" s="19">
        <v>0</v>
      </c>
      <c r="I497" s="28" t="s">
        <v>471</v>
      </c>
      <c r="J497" s="25"/>
      <c r="K497" s="25"/>
    </row>
    <row r="498" spans="1:11" x14ac:dyDescent="0.3">
      <c r="A498" s="103">
        <v>491</v>
      </c>
      <c r="B498" s="28" t="s">
        <v>403</v>
      </c>
      <c r="C498" s="16">
        <v>1</v>
      </c>
      <c r="D498" s="19">
        <v>1770</v>
      </c>
      <c r="E498" s="18">
        <f t="shared" si="15"/>
        <v>904.98662971730676</v>
      </c>
      <c r="F498" s="19">
        <v>0</v>
      </c>
      <c r="G498" s="20">
        <f t="shared" si="16"/>
        <v>0</v>
      </c>
      <c r="H498" s="19">
        <v>0</v>
      </c>
      <c r="I498" s="28" t="s">
        <v>471</v>
      </c>
      <c r="J498" s="25"/>
      <c r="K498" s="25"/>
    </row>
    <row r="499" spans="1:11" x14ac:dyDescent="0.3">
      <c r="A499" s="103">
        <v>492</v>
      </c>
      <c r="B499" s="28" t="s">
        <v>404</v>
      </c>
      <c r="C499" s="16">
        <v>1</v>
      </c>
      <c r="D499" s="19">
        <v>1330</v>
      </c>
      <c r="E499" s="18">
        <f t="shared" si="15"/>
        <v>680.01820199097062</v>
      </c>
      <c r="F499" s="19">
        <v>0</v>
      </c>
      <c r="G499" s="20">
        <f t="shared" si="16"/>
        <v>0</v>
      </c>
      <c r="H499" s="19">
        <v>0</v>
      </c>
      <c r="I499" s="28" t="s">
        <v>471</v>
      </c>
      <c r="J499" s="25"/>
      <c r="K499" s="25"/>
    </row>
    <row r="500" spans="1:11" x14ac:dyDescent="0.3">
      <c r="A500" s="103">
        <v>493</v>
      </c>
      <c r="B500" s="28" t="s">
        <v>405</v>
      </c>
      <c r="C500" s="16">
        <v>1</v>
      </c>
      <c r="D500" s="19">
        <v>700</v>
      </c>
      <c r="E500" s="18">
        <f t="shared" si="15"/>
        <v>357.90431683735295</v>
      </c>
      <c r="F500" s="19">
        <v>0</v>
      </c>
      <c r="G500" s="20">
        <f t="shared" si="16"/>
        <v>0</v>
      </c>
      <c r="H500" s="19">
        <v>0</v>
      </c>
      <c r="I500" s="28" t="s">
        <v>471</v>
      </c>
      <c r="J500" s="25"/>
      <c r="K500" s="25"/>
    </row>
    <row r="501" spans="1:11" x14ac:dyDescent="0.3">
      <c r="A501" s="103">
        <v>494</v>
      </c>
      <c r="B501" s="28" t="s">
        <v>406</v>
      </c>
      <c r="C501" s="16">
        <v>1</v>
      </c>
      <c r="D501" s="19">
        <v>700</v>
      </c>
      <c r="E501" s="18">
        <f t="shared" si="15"/>
        <v>357.90431683735295</v>
      </c>
      <c r="F501" s="19">
        <v>0</v>
      </c>
      <c r="G501" s="20">
        <f t="shared" si="16"/>
        <v>0</v>
      </c>
      <c r="H501" s="19">
        <v>0</v>
      </c>
      <c r="I501" s="28" t="s">
        <v>471</v>
      </c>
      <c r="J501" s="25"/>
      <c r="K501" s="25"/>
    </row>
    <row r="502" spans="1:11" x14ac:dyDescent="0.3">
      <c r="A502" s="103">
        <v>495</v>
      </c>
      <c r="B502" s="28" t="s">
        <v>407</v>
      </c>
      <c r="C502" s="16">
        <v>1</v>
      </c>
      <c r="D502" s="19">
        <v>1010</v>
      </c>
      <c r="E502" s="18">
        <f t="shared" si="15"/>
        <v>516.4048000081807</v>
      </c>
      <c r="F502" s="19">
        <v>0</v>
      </c>
      <c r="G502" s="20">
        <f t="shared" si="16"/>
        <v>0</v>
      </c>
      <c r="H502" s="19">
        <v>0</v>
      </c>
      <c r="I502" s="28" t="s">
        <v>471</v>
      </c>
      <c r="J502" s="25"/>
      <c r="K502" s="25"/>
    </row>
    <row r="503" spans="1:11" x14ac:dyDescent="0.3">
      <c r="A503" s="103">
        <v>496</v>
      </c>
      <c r="B503" s="28" t="s">
        <v>408</v>
      </c>
      <c r="C503" s="16">
        <v>1</v>
      </c>
      <c r="D503" s="19">
        <v>335</v>
      </c>
      <c r="E503" s="18">
        <f t="shared" si="15"/>
        <v>171.28278020073319</v>
      </c>
      <c r="F503" s="19">
        <v>0</v>
      </c>
      <c r="G503" s="20">
        <f t="shared" si="16"/>
        <v>0</v>
      </c>
      <c r="H503" s="19">
        <v>0</v>
      </c>
      <c r="I503" s="28" t="s">
        <v>471</v>
      </c>
      <c r="J503" s="25"/>
      <c r="K503" s="25"/>
    </row>
    <row r="504" spans="1:11" x14ac:dyDescent="0.3">
      <c r="A504" s="103">
        <v>497</v>
      </c>
      <c r="B504" s="28" t="s">
        <v>409</v>
      </c>
      <c r="C504" s="16">
        <v>1</v>
      </c>
      <c r="D504" s="19">
        <v>1280</v>
      </c>
      <c r="E504" s="18">
        <f t="shared" si="15"/>
        <v>654.45360793115969</v>
      </c>
      <c r="F504" s="19">
        <v>0</v>
      </c>
      <c r="G504" s="20">
        <f t="shared" si="16"/>
        <v>0</v>
      </c>
      <c r="H504" s="19">
        <v>0</v>
      </c>
      <c r="I504" s="28" t="s">
        <v>471</v>
      </c>
      <c r="J504" s="25"/>
      <c r="K504" s="25"/>
    </row>
    <row r="505" spans="1:11" x14ac:dyDescent="0.3">
      <c r="A505" s="103">
        <v>498</v>
      </c>
      <c r="B505" s="28" t="s">
        <v>409</v>
      </c>
      <c r="C505" s="16">
        <v>1</v>
      </c>
      <c r="D505" s="19">
        <v>1360</v>
      </c>
      <c r="E505" s="18">
        <f t="shared" si="15"/>
        <v>695.3569584268572</v>
      </c>
      <c r="F505" s="19">
        <v>0</v>
      </c>
      <c r="G505" s="20">
        <f t="shared" si="16"/>
        <v>0</v>
      </c>
      <c r="H505" s="19">
        <v>0</v>
      </c>
      <c r="I505" s="28" t="s">
        <v>471</v>
      </c>
      <c r="J505" s="25"/>
      <c r="K505" s="25"/>
    </row>
    <row r="506" spans="1:11" x14ac:dyDescent="0.3">
      <c r="A506" s="103">
        <v>499</v>
      </c>
      <c r="B506" s="28" t="s">
        <v>410</v>
      </c>
      <c r="C506" s="16">
        <v>1</v>
      </c>
      <c r="D506" s="19">
        <v>1280</v>
      </c>
      <c r="E506" s="18">
        <f t="shared" si="15"/>
        <v>654.45360793115969</v>
      </c>
      <c r="F506" s="19">
        <v>0</v>
      </c>
      <c r="G506" s="20">
        <f t="shared" si="16"/>
        <v>0</v>
      </c>
      <c r="H506" s="19">
        <v>0</v>
      </c>
      <c r="I506" s="28" t="s">
        <v>471</v>
      </c>
      <c r="J506" s="25"/>
      <c r="K506" s="25"/>
    </row>
    <row r="507" spans="1:11" x14ac:dyDescent="0.3">
      <c r="A507" s="103">
        <v>500</v>
      </c>
      <c r="B507" s="28" t="s">
        <v>411</v>
      </c>
      <c r="C507" s="16">
        <v>1</v>
      </c>
      <c r="D507" s="19">
        <v>1550</v>
      </c>
      <c r="E507" s="18">
        <f t="shared" si="15"/>
        <v>792.50241585413869</v>
      </c>
      <c r="F507" s="19">
        <v>0</v>
      </c>
      <c r="G507" s="20">
        <f t="shared" si="16"/>
        <v>0</v>
      </c>
      <c r="H507" s="19">
        <v>0</v>
      </c>
      <c r="I507" s="28" t="s">
        <v>471</v>
      </c>
    </row>
    <row r="508" spans="1:11" x14ac:dyDescent="0.3">
      <c r="A508" s="103">
        <v>501</v>
      </c>
      <c r="B508" s="28" t="s">
        <v>412</v>
      </c>
      <c r="C508" s="16">
        <v>1</v>
      </c>
      <c r="D508" s="19">
        <v>1030</v>
      </c>
      <c r="E508" s="18">
        <f t="shared" si="15"/>
        <v>526.63063763210505</v>
      </c>
      <c r="F508" s="19">
        <v>0</v>
      </c>
      <c r="G508" s="20">
        <f t="shared" si="16"/>
        <v>0</v>
      </c>
      <c r="H508" s="19">
        <v>0</v>
      </c>
      <c r="I508" s="28" t="s">
        <v>471</v>
      </c>
    </row>
    <row r="509" spans="1:11" x14ac:dyDescent="0.3">
      <c r="A509" s="103">
        <v>502</v>
      </c>
      <c r="B509" s="28" t="s">
        <v>413</v>
      </c>
      <c r="C509" s="16">
        <v>1</v>
      </c>
      <c r="D509" s="19">
        <v>1720</v>
      </c>
      <c r="E509" s="18">
        <f t="shared" si="15"/>
        <v>879.42203565749583</v>
      </c>
      <c r="F509" s="19">
        <v>0</v>
      </c>
      <c r="G509" s="20">
        <f t="shared" si="16"/>
        <v>0</v>
      </c>
      <c r="H509" s="19">
        <v>0</v>
      </c>
      <c r="I509" s="28" t="s">
        <v>471</v>
      </c>
    </row>
    <row r="510" spans="1:11" x14ac:dyDescent="0.3">
      <c r="A510" s="103">
        <v>503</v>
      </c>
      <c r="B510" s="28" t="s">
        <v>414</v>
      </c>
      <c r="C510" s="16">
        <v>1</v>
      </c>
      <c r="D510" s="19">
        <v>1720</v>
      </c>
      <c r="E510" s="18">
        <f t="shared" si="15"/>
        <v>879.42203565749583</v>
      </c>
      <c r="F510" s="19">
        <v>0</v>
      </c>
      <c r="G510" s="20">
        <f t="shared" si="16"/>
        <v>0</v>
      </c>
      <c r="H510" s="19">
        <v>0</v>
      </c>
      <c r="I510" s="28" t="s">
        <v>471</v>
      </c>
    </row>
    <row r="511" spans="1:11" x14ac:dyDescent="0.3">
      <c r="A511" s="103">
        <v>504</v>
      </c>
      <c r="B511" s="28" t="s">
        <v>415</v>
      </c>
      <c r="C511" s="16">
        <v>1</v>
      </c>
      <c r="D511" s="19">
        <v>480</v>
      </c>
      <c r="E511" s="18">
        <f t="shared" si="15"/>
        <v>245.42010297418489</v>
      </c>
      <c r="F511" s="19">
        <v>0</v>
      </c>
      <c r="G511" s="20">
        <f t="shared" si="16"/>
        <v>0</v>
      </c>
      <c r="H511" s="19">
        <v>0</v>
      </c>
      <c r="I511" s="28" t="s">
        <v>471</v>
      </c>
    </row>
    <row r="512" spans="1:11" x14ac:dyDescent="0.3">
      <c r="A512" s="103">
        <v>505</v>
      </c>
      <c r="B512" s="28" t="s">
        <v>416</v>
      </c>
      <c r="C512" s="16">
        <v>1</v>
      </c>
      <c r="D512" s="19">
        <v>1650</v>
      </c>
      <c r="E512" s="18">
        <f t="shared" si="15"/>
        <v>843.63160397376055</v>
      </c>
      <c r="F512" s="19">
        <v>0</v>
      </c>
      <c r="G512" s="20">
        <f t="shared" si="16"/>
        <v>0</v>
      </c>
      <c r="H512" s="19">
        <v>0</v>
      </c>
      <c r="I512" s="28" t="s">
        <v>471</v>
      </c>
    </row>
    <row r="513" spans="1:9" x14ac:dyDescent="0.3">
      <c r="A513" s="103">
        <v>506</v>
      </c>
      <c r="B513" s="28" t="s">
        <v>417</v>
      </c>
      <c r="C513" s="16">
        <v>1</v>
      </c>
      <c r="D513" s="19">
        <v>1800</v>
      </c>
      <c r="E513" s="18">
        <f t="shared" si="15"/>
        <v>920.32538615319334</v>
      </c>
      <c r="F513" s="19">
        <v>0</v>
      </c>
      <c r="G513" s="20">
        <f t="shared" si="16"/>
        <v>0</v>
      </c>
      <c r="H513" s="19">
        <v>0</v>
      </c>
      <c r="I513" s="28" t="s">
        <v>471</v>
      </c>
    </row>
    <row r="514" spans="1:9" x14ac:dyDescent="0.3">
      <c r="A514" s="103">
        <v>507</v>
      </c>
      <c r="B514" s="28" t="s">
        <v>418</v>
      </c>
      <c r="C514" s="16">
        <v>1</v>
      </c>
      <c r="D514" s="19">
        <v>1820</v>
      </c>
      <c r="E514" s="18">
        <f t="shared" si="15"/>
        <v>930.55122377711768</v>
      </c>
      <c r="F514" s="19">
        <v>0</v>
      </c>
      <c r="G514" s="20">
        <f t="shared" si="16"/>
        <v>0</v>
      </c>
      <c r="H514" s="19">
        <v>0</v>
      </c>
      <c r="I514" s="28" t="s">
        <v>471</v>
      </c>
    </row>
    <row r="515" spans="1:9" x14ac:dyDescent="0.3">
      <c r="A515" s="103">
        <v>508</v>
      </c>
      <c r="B515" s="28" t="s">
        <v>419</v>
      </c>
      <c r="C515" s="16">
        <v>1</v>
      </c>
      <c r="D515" s="19">
        <v>1900</v>
      </c>
      <c r="E515" s="18">
        <f t="shared" si="15"/>
        <v>971.45457427281519</v>
      </c>
      <c r="F515" s="19">
        <v>0</v>
      </c>
      <c r="G515" s="20">
        <f t="shared" si="16"/>
        <v>0</v>
      </c>
      <c r="H515" s="19">
        <v>0</v>
      </c>
      <c r="I515" s="28" t="s">
        <v>471</v>
      </c>
    </row>
    <row r="516" spans="1:9" x14ac:dyDescent="0.3">
      <c r="A516" s="103">
        <v>509</v>
      </c>
      <c r="B516" s="28" t="s">
        <v>420</v>
      </c>
      <c r="C516" s="16">
        <v>1</v>
      </c>
      <c r="D516" s="19">
        <v>1850</v>
      </c>
      <c r="E516" s="18">
        <f t="shared" si="15"/>
        <v>945.88998021300426</v>
      </c>
      <c r="F516" s="19">
        <v>0</v>
      </c>
      <c r="G516" s="20">
        <f t="shared" si="16"/>
        <v>0</v>
      </c>
      <c r="H516" s="19">
        <v>0</v>
      </c>
      <c r="I516" s="28" t="s">
        <v>471</v>
      </c>
    </row>
    <row r="517" spans="1:9" x14ac:dyDescent="0.3">
      <c r="A517" s="103">
        <v>510</v>
      </c>
      <c r="B517" s="28" t="s">
        <v>421</v>
      </c>
      <c r="C517" s="16">
        <v>1</v>
      </c>
      <c r="D517" s="19">
        <v>1980</v>
      </c>
      <c r="E517" s="18">
        <f t="shared" si="15"/>
        <v>1012.3579247685126</v>
      </c>
      <c r="F517" s="19">
        <v>0</v>
      </c>
      <c r="G517" s="20">
        <f t="shared" si="16"/>
        <v>0</v>
      </c>
      <c r="H517" s="19">
        <v>0</v>
      </c>
      <c r="I517" s="28" t="s">
        <v>471</v>
      </c>
    </row>
    <row r="518" spans="1:9" x14ac:dyDescent="0.3">
      <c r="A518" s="103">
        <v>511</v>
      </c>
      <c r="B518" s="28" t="s">
        <v>422</v>
      </c>
      <c r="C518" s="16">
        <v>1</v>
      </c>
      <c r="D518" s="19">
        <v>1600</v>
      </c>
      <c r="E518" s="18">
        <f t="shared" si="15"/>
        <v>818.06700991394962</v>
      </c>
      <c r="F518" s="19">
        <v>0</v>
      </c>
      <c r="G518" s="20">
        <f t="shared" si="16"/>
        <v>0</v>
      </c>
      <c r="H518" s="19">
        <v>0</v>
      </c>
      <c r="I518" s="28" t="s">
        <v>471</v>
      </c>
    </row>
    <row r="519" spans="1:9" x14ac:dyDescent="0.3">
      <c r="A519" s="103">
        <v>512</v>
      </c>
      <c r="B519" s="28" t="s">
        <v>423</v>
      </c>
      <c r="C519" s="16">
        <v>1</v>
      </c>
      <c r="D519" s="19">
        <v>1750</v>
      </c>
      <c r="E519" s="18">
        <f t="shared" si="15"/>
        <v>894.76079209338241</v>
      </c>
      <c r="F519" s="19">
        <v>0</v>
      </c>
      <c r="G519" s="20">
        <f t="shared" si="16"/>
        <v>0</v>
      </c>
      <c r="H519" s="19">
        <v>0</v>
      </c>
      <c r="I519" s="28" t="s">
        <v>471</v>
      </c>
    </row>
    <row r="520" spans="1:9" x14ac:dyDescent="0.3">
      <c r="A520" s="103">
        <v>513</v>
      </c>
      <c r="B520" s="28" t="s">
        <v>424</v>
      </c>
      <c r="C520" s="16">
        <v>1</v>
      </c>
      <c r="D520" s="19">
        <v>24</v>
      </c>
      <c r="E520" s="18">
        <f t="shared" ref="E520:E583" si="17">D520/1.95583</f>
        <v>12.271005148709245</v>
      </c>
      <c r="F520" s="19">
        <v>0</v>
      </c>
      <c r="G520" s="20">
        <f t="shared" si="16"/>
        <v>0</v>
      </c>
      <c r="H520" s="19">
        <v>0</v>
      </c>
      <c r="I520" s="28" t="s">
        <v>471</v>
      </c>
    </row>
    <row r="521" spans="1:9" x14ac:dyDescent="0.3">
      <c r="A521" s="103">
        <v>514</v>
      </c>
      <c r="B521" s="28" t="s">
        <v>425</v>
      </c>
      <c r="C521" s="16">
        <v>1</v>
      </c>
      <c r="D521" s="19">
        <v>180</v>
      </c>
      <c r="E521" s="18">
        <f t="shared" si="17"/>
        <v>92.032538615319325</v>
      </c>
      <c r="F521" s="19">
        <v>0</v>
      </c>
      <c r="G521" s="20">
        <f t="shared" si="16"/>
        <v>0</v>
      </c>
      <c r="H521" s="19">
        <v>0</v>
      </c>
      <c r="I521" s="28" t="s">
        <v>471</v>
      </c>
    </row>
    <row r="522" spans="1:9" x14ac:dyDescent="0.3">
      <c r="A522" s="103">
        <v>515</v>
      </c>
      <c r="B522" s="28" t="s">
        <v>426</v>
      </c>
      <c r="C522" s="16">
        <v>1</v>
      </c>
      <c r="D522" s="19">
        <v>1360</v>
      </c>
      <c r="E522" s="18">
        <f t="shared" si="17"/>
        <v>695.3569584268572</v>
      </c>
      <c r="F522" s="19">
        <v>0</v>
      </c>
      <c r="G522" s="20">
        <f t="shared" si="16"/>
        <v>0</v>
      </c>
      <c r="H522" s="19">
        <v>0</v>
      </c>
      <c r="I522" s="28" t="s">
        <v>471</v>
      </c>
    </row>
    <row r="523" spans="1:9" x14ac:dyDescent="0.3">
      <c r="A523" s="103">
        <v>516</v>
      </c>
      <c r="B523" s="28" t="s">
        <v>427</v>
      </c>
      <c r="C523" s="16">
        <v>1</v>
      </c>
      <c r="D523" s="19">
        <v>2200</v>
      </c>
      <c r="E523" s="18">
        <f t="shared" si="17"/>
        <v>1124.8421386316807</v>
      </c>
      <c r="F523" s="19">
        <v>0</v>
      </c>
      <c r="G523" s="20">
        <f t="shared" si="16"/>
        <v>0</v>
      </c>
      <c r="H523" s="19">
        <v>0</v>
      </c>
      <c r="I523" s="28" t="s">
        <v>471</v>
      </c>
    </row>
    <row r="524" spans="1:9" x14ac:dyDescent="0.3">
      <c r="A524" s="103">
        <v>517</v>
      </c>
      <c r="B524" s="28" t="s">
        <v>428</v>
      </c>
      <c r="C524" s="16">
        <v>1</v>
      </c>
      <c r="D524" s="19">
        <v>2480</v>
      </c>
      <c r="E524" s="18">
        <f t="shared" si="17"/>
        <v>1268.0038653666218</v>
      </c>
      <c r="F524" s="19">
        <v>0</v>
      </c>
      <c r="G524" s="20">
        <f t="shared" si="16"/>
        <v>0</v>
      </c>
      <c r="H524" s="19">
        <v>0</v>
      </c>
      <c r="I524" s="28" t="s">
        <v>471</v>
      </c>
    </row>
    <row r="525" spans="1:9" x14ac:dyDescent="0.3">
      <c r="A525" s="103">
        <v>518</v>
      </c>
      <c r="B525" s="28" t="s">
        <v>429</v>
      </c>
      <c r="C525" s="16">
        <v>1</v>
      </c>
      <c r="D525" s="19">
        <v>2600</v>
      </c>
      <c r="E525" s="18">
        <f t="shared" si="17"/>
        <v>1329.3588911101681</v>
      </c>
      <c r="F525" s="19">
        <v>0</v>
      </c>
      <c r="G525" s="20">
        <f t="shared" si="16"/>
        <v>0</v>
      </c>
      <c r="H525" s="19">
        <v>0</v>
      </c>
      <c r="I525" s="28" t="s">
        <v>471</v>
      </c>
    </row>
    <row r="526" spans="1:9" x14ac:dyDescent="0.3">
      <c r="A526" s="103">
        <v>519</v>
      </c>
      <c r="B526" s="28" t="s">
        <v>430</v>
      </c>
      <c r="C526" s="16">
        <v>1</v>
      </c>
      <c r="D526" s="19">
        <v>1150</v>
      </c>
      <c r="E526" s="18">
        <f t="shared" si="17"/>
        <v>587.98566337565126</v>
      </c>
      <c r="F526" s="19">
        <v>0</v>
      </c>
      <c r="G526" s="20">
        <f t="shared" si="16"/>
        <v>0</v>
      </c>
      <c r="H526" s="19">
        <v>0</v>
      </c>
      <c r="I526" s="28" t="s">
        <v>471</v>
      </c>
    </row>
    <row r="527" spans="1:9" x14ac:dyDescent="0.3">
      <c r="A527" s="103">
        <v>520</v>
      </c>
      <c r="B527" s="28" t="s">
        <v>431</v>
      </c>
      <c r="C527" s="16">
        <v>1</v>
      </c>
      <c r="D527" s="19">
        <v>1152</v>
      </c>
      <c r="E527" s="18">
        <f t="shared" si="17"/>
        <v>589.00824713804366</v>
      </c>
      <c r="F527" s="19">
        <v>0</v>
      </c>
      <c r="G527" s="20">
        <f t="shared" si="16"/>
        <v>0</v>
      </c>
      <c r="H527" s="19">
        <v>0</v>
      </c>
      <c r="I527" s="28" t="s">
        <v>471</v>
      </c>
    </row>
    <row r="528" spans="1:9" x14ac:dyDescent="0.3">
      <c r="A528" s="103">
        <v>521</v>
      </c>
      <c r="B528" s="28" t="s">
        <v>432</v>
      </c>
      <c r="C528" s="16">
        <v>1</v>
      </c>
      <c r="D528" s="19">
        <v>1150</v>
      </c>
      <c r="E528" s="18">
        <f t="shared" si="17"/>
        <v>587.98566337565126</v>
      </c>
      <c r="F528" s="19">
        <v>0</v>
      </c>
      <c r="G528" s="20">
        <f t="shared" si="16"/>
        <v>0</v>
      </c>
      <c r="H528" s="19">
        <v>0</v>
      </c>
      <c r="I528" s="28" t="s">
        <v>471</v>
      </c>
    </row>
    <row r="529" spans="1:9" x14ac:dyDescent="0.3">
      <c r="A529" s="103">
        <v>522</v>
      </c>
      <c r="B529" s="28" t="s">
        <v>433</v>
      </c>
      <c r="C529" s="16">
        <v>1</v>
      </c>
      <c r="D529" s="19">
        <v>1380</v>
      </c>
      <c r="E529" s="18">
        <f t="shared" si="17"/>
        <v>705.58279605078155</v>
      </c>
      <c r="F529" s="19">
        <v>0</v>
      </c>
      <c r="G529" s="20">
        <f t="shared" si="16"/>
        <v>0</v>
      </c>
      <c r="H529" s="19">
        <v>0</v>
      </c>
      <c r="I529" s="28" t="s">
        <v>471</v>
      </c>
    </row>
    <row r="530" spans="1:9" x14ac:dyDescent="0.3">
      <c r="A530" s="103">
        <v>523</v>
      </c>
      <c r="B530" s="28" t="s">
        <v>434</v>
      </c>
      <c r="C530" s="16">
        <v>1</v>
      </c>
      <c r="D530" s="19">
        <v>1320</v>
      </c>
      <c r="E530" s="18">
        <f t="shared" si="17"/>
        <v>674.90528317900839</v>
      </c>
      <c r="F530" s="19">
        <v>0</v>
      </c>
      <c r="G530" s="20">
        <f t="shared" si="16"/>
        <v>0</v>
      </c>
      <c r="H530" s="19">
        <v>0</v>
      </c>
      <c r="I530" s="28" t="s">
        <v>471</v>
      </c>
    </row>
    <row r="531" spans="1:9" x14ac:dyDescent="0.3">
      <c r="A531" s="103">
        <v>524</v>
      </c>
      <c r="B531" s="28" t="s">
        <v>435</v>
      </c>
      <c r="C531" s="16">
        <v>1</v>
      </c>
      <c r="D531" s="19">
        <v>1380</v>
      </c>
      <c r="E531" s="18">
        <f t="shared" si="17"/>
        <v>705.58279605078155</v>
      </c>
      <c r="F531" s="19">
        <v>0</v>
      </c>
      <c r="G531" s="20">
        <f t="shared" si="16"/>
        <v>0</v>
      </c>
      <c r="H531" s="19">
        <v>0</v>
      </c>
      <c r="I531" s="28" t="s">
        <v>471</v>
      </c>
    </row>
    <row r="532" spans="1:9" x14ac:dyDescent="0.3">
      <c r="A532" s="103">
        <v>525</v>
      </c>
      <c r="B532" s="28" t="s">
        <v>436</v>
      </c>
      <c r="C532" s="16">
        <v>1</v>
      </c>
      <c r="D532" s="19">
        <v>1150</v>
      </c>
      <c r="E532" s="18">
        <f t="shared" si="17"/>
        <v>587.98566337565126</v>
      </c>
      <c r="F532" s="19">
        <v>0</v>
      </c>
      <c r="G532" s="20">
        <f t="shared" si="16"/>
        <v>0</v>
      </c>
      <c r="H532" s="19">
        <v>0</v>
      </c>
      <c r="I532" s="28" t="s">
        <v>471</v>
      </c>
    </row>
    <row r="533" spans="1:9" x14ac:dyDescent="0.3">
      <c r="A533" s="103">
        <v>526</v>
      </c>
      <c r="B533" s="28" t="s">
        <v>437</v>
      </c>
      <c r="C533" s="16">
        <v>1</v>
      </c>
      <c r="D533" s="19">
        <v>1200</v>
      </c>
      <c r="E533" s="18">
        <f t="shared" si="17"/>
        <v>613.55025743546219</v>
      </c>
      <c r="F533" s="19">
        <v>0</v>
      </c>
      <c r="G533" s="20">
        <f t="shared" si="16"/>
        <v>0</v>
      </c>
      <c r="H533" s="19">
        <v>0</v>
      </c>
      <c r="I533" s="28" t="s">
        <v>471</v>
      </c>
    </row>
    <row r="534" spans="1:9" x14ac:dyDescent="0.3">
      <c r="A534" s="103">
        <v>527</v>
      </c>
      <c r="B534" s="28" t="s">
        <v>438</v>
      </c>
      <c r="C534" s="16">
        <v>1</v>
      </c>
      <c r="D534" s="19">
        <v>1180</v>
      </c>
      <c r="E534" s="18">
        <f t="shared" si="17"/>
        <v>603.32441981153784</v>
      </c>
      <c r="F534" s="19">
        <v>0</v>
      </c>
      <c r="G534" s="20">
        <f t="shared" si="16"/>
        <v>0</v>
      </c>
      <c r="H534" s="19">
        <v>0</v>
      </c>
      <c r="I534" s="28" t="s">
        <v>471</v>
      </c>
    </row>
    <row r="535" spans="1:9" x14ac:dyDescent="0.3">
      <c r="A535" s="103">
        <v>528</v>
      </c>
      <c r="B535" s="28" t="s">
        <v>439</v>
      </c>
      <c r="C535" s="16">
        <v>1</v>
      </c>
      <c r="D535" s="19">
        <v>1200</v>
      </c>
      <c r="E535" s="18">
        <f t="shared" si="17"/>
        <v>613.55025743546219</v>
      </c>
      <c r="F535" s="19">
        <v>0</v>
      </c>
      <c r="G535" s="20">
        <f t="shared" si="16"/>
        <v>0</v>
      </c>
      <c r="H535" s="19">
        <v>0</v>
      </c>
      <c r="I535" s="28" t="s">
        <v>471</v>
      </c>
    </row>
    <row r="536" spans="1:9" x14ac:dyDescent="0.3">
      <c r="A536" s="103">
        <v>529</v>
      </c>
      <c r="B536" s="28" t="s">
        <v>440</v>
      </c>
      <c r="C536" s="16">
        <v>1</v>
      </c>
      <c r="D536" s="19">
        <v>1150</v>
      </c>
      <c r="E536" s="18">
        <f t="shared" si="17"/>
        <v>587.98566337565126</v>
      </c>
      <c r="F536" s="19">
        <v>0</v>
      </c>
      <c r="G536" s="20">
        <f t="shared" si="16"/>
        <v>0</v>
      </c>
      <c r="H536" s="19">
        <v>0</v>
      </c>
      <c r="I536" s="28" t="s">
        <v>471</v>
      </c>
    </row>
    <row r="537" spans="1:9" x14ac:dyDescent="0.3">
      <c r="A537" s="103">
        <v>530</v>
      </c>
      <c r="B537" s="28" t="s">
        <v>441</v>
      </c>
      <c r="C537" s="16">
        <v>1</v>
      </c>
      <c r="D537" s="19">
        <v>1200</v>
      </c>
      <c r="E537" s="18">
        <f t="shared" si="17"/>
        <v>613.55025743546219</v>
      </c>
      <c r="F537" s="19">
        <v>0</v>
      </c>
      <c r="G537" s="20">
        <f t="shared" si="16"/>
        <v>0</v>
      </c>
      <c r="H537" s="19">
        <v>0</v>
      </c>
      <c r="I537" s="28" t="s">
        <v>471</v>
      </c>
    </row>
    <row r="538" spans="1:9" x14ac:dyDescent="0.3">
      <c r="A538" s="103">
        <v>531</v>
      </c>
      <c r="B538" s="28" t="s">
        <v>442</v>
      </c>
      <c r="C538" s="16">
        <v>1</v>
      </c>
      <c r="D538" s="19">
        <v>1150</v>
      </c>
      <c r="E538" s="18">
        <f t="shared" si="17"/>
        <v>587.98566337565126</v>
      </c>
      <c r="F538" s="19">
        <v>0</v>
      </c>
      <c r="G538" s="20">
        <f t="shared" si="16"/>
        <v>0</v>
      </c>
      <c r="H538" s="19">
        <v>0</v>
      </c>
      <c r="I538" s="28" t="s">
        <v>471</v>
      </c>
    </row>
    <row r="539" spans="1:9" x14ac:dyDescent="0.3">
      <c r="A539" s="103">
        <v>532</v>
      </c>
      <c r="B539" s="28" t="s">
        <v>443</v>
      </c>
      <c r="C539" s="16">
        <v>1</v>
      </c>
      <c r="D539" s="19">
        <v>1200</v>
      </c>
      <c r="E539" s="18">
        <f t="shared" si="17"/>
        <v>613.55025743546219</v>
      </c>
      <c r="F539" s="19">
        <v>0</v>
      </c>
      <c r="G539" s="20">
        <f t="shared" si="16"/>
        <v>0</v>
      </c>
      <c r="H539" s="19">
        <v>0</v>
      </c>
      <c r="I539" s="28" t="s">
        <v>471</v>
      </c>
    </row>
    <row r="540" spans="1:9" x14ac:dyDescent="0.3">
      <c r="A540" s="103">
        <v>533</v>
      </c>
      <c r="B540" s="28" t="s">
        <v>444</v>
      </c>
      <c r="C540" s="16">
        <v>1</v>
      </c>
      <c r="D540" s="19">
        <v>1250</v>
      </c>
      <c r="E540" s="18">
        <f t="shared" si="17"/>
        <v>639.11485149527311</v>
      </c>
      <c r="F540" s="19">
        <v>0</v>
      </c>
      <c r="G540" s="20">
        <f t="shared" ref="G540:G603" si="18">F540/1.95583</f>
        <v>0</v>
      </c>
      <c r="H540" s="19">
        <v>0</v>
      </c>
      <c r="I540" s="28" t="s">
        <v>471</v>
      </c>
    </row>
    <row r="541" spans="1:9" x14ac:dyDescent="0.3">
      <c r="A541" s="103">
        <v>534</v>
      </c>
      <c r="B541" s="28" t="s">
        <v>445</v>
      </c>
      <c r="C541" s="16">
        <v>1</v>
      </c>
      <c r="D541" s="19">
        <v>1420</v>
      </c>
      <c r="E541" s="18">
        <f t="shared" si="17"/>
        <v>726.03447129863025</v>
      </c>
      <c r="F541" s="19">
        <v>0</v>
      </c>
      <c r="G541" s="20">
        <f t="shared" si="18"/>
        <v>0</v>
      </c>
      <c r="H541" s="19">
        <v>0</v>
      </c>
      <c r="I541" s="28" t="s">
        <v>471</v>
      </c>
    </row>
    <row r="542" spans="1:9" x14ac:dyDescent="0.3">
      <c r="A542" s="103">
        <v>535</v>
      </c>
      <c r="B542" s="28" t="s">
        <v>446</v>
      </c>
      <c r="C542" s="16">
        <v>1</v>
      </c>
      <c r="D542" s="19">
        <v>700</v>
      </c>
      <c r="E542" s="18">
        <f t="shared" si="17"/>
        <v>357.90431683735295</v>
      </c>
      <c r="F542" s="19">
        <v>0</v>
      </c>
      <c r="G542" s="20">
        <f t="shared" si="18"/>
        <v>0</v>
      </c>
      <c r="H542" s="19">
        <v>0</v>
      </c>
      <c r="I542" s="28" t="s">
        <v>471</v>
      </c>
    </row>
    <row r="543" spans="1:9" x14ac:dyDescent="0.3">
      <c r="A543" s="103">
        <v>536</v>
      </c>
      <c r="B543" s="28" t="s">
        <v>447</v>
      </c>
      <c r="C543" s="16">
        <v>1</v>
      </c>
      <c r="D543" s="19">
        <v>1390</v>
      </c>
      <c r="E543" s="18">
        <f t="shared" si="17"/>
        <v>710.69571486274367</v>
      </c>
      <c r="F543" s="19">
        <v>0</v>
      </c>
      <c r="G543" s="20">
        <f t="shared" si="18"/>
        <v>0</v>
      </c>
      <c r="H543" s="19">
        <v>0</v>
      </c>
      <c r="I543" s="28" t="s">
        <v>471</v>
      </c>
    </row>
    <row r="544" spans="1:9" x14ac:dyDescent="0.3">
      <c r="A544" s="103">
        <v>537</v>
      </c>
      <c r="B544" s="28" t="s">
        <v>394</v>
      </c>
      <c r="C544" s="16">
        <v>1</v>
      </c>
      <c r="D544" s="19">
        <v>1770</v>
      </c>
      <c r="E544" s="18">
        <f t="shared" si="17"/>
        <v>904.98662971730676</v>
      </c>
      <c r="F544" s="19">
        <v>0</v>
      </c>
      <c r="G544" s="20">
        <f t="shared" si="18"/>
        <v>0</v>
      </c>
      <c r="H544" s="19">
        <v>0</v>
      </c>
      <c r="I544" s="28" t="s">
        <v>471</v>
      </c>
    </row>
    <row r="545" spans="1:9" x14ac:dyDescent="0.3">
      <c r="A545" s="103">
        <v>538</v>
      </c>
      <c r="B545" s="28" t="s">
        <v>395</v>
      </c>
      <c r="C545" s="16">
        <v>1</v>
      </c>
      <c r="D545" s="19">
        <v>1350</v>
      </c>
      <c r="E545" s="18">
        <f t="shared" si="17"/>
        <v>690.24403961489497</v>
      </c>
      <c r="F545" s="19">
        <v>0</v>
      </c>
      <c r="G545" s="20">
        <f t="shared" si="18"/>
        <v>0</v>
      </c>
      <c r="H545" s="19">
        <v>0</v>
      </c>
      <c r="I545" s="28" t="s">
        <v>471</v>
      </c>
    </row>
    <row r="546" spans="1:9" x14ac:dyDescent="0.3">
      <c r="A546" s="103">
        <v>539</v>
      </c>
      <c r="B546" s="28" t="s">
        <v>396</v>
      </c>
      <c r="C546" s="16">
        <v>1</v>
      </c>
      <c r="D546" s="19">
        <v>1480</v>
      </c>
      <c r="E546" s="18">
        <f t="shared" si="17"/>
        <v>756.71198417040341</v>
      </c>
      <c r="F546" s="19">
        <v>0</v>
      </c>
      <c r="G546" s="20">
        <f t="shared" si="18"/>
        <v>0</v>
      </c>
      <c r="H546" s="19">
        <v>0</v>
      </c>
      <c r="I546" s="28" t="s">
        <v>471</v>
      </c>
    </row>
    <row r="547" spans="1:9" x14ac:dyDescent="0.3">
      <c r="A547" s="103">
        <v>540</v>
      </c>
      <c r="B547" s="28" t="s">
        <v>397</v>
      </c>
      <c r="C547" s="16">
        <v>1</v>
      </c>
      <c r="D547" s="19">
        <v>1390</v>
      </c>
      <c r="E547" s="18">
        <f t="shared" si="17"/>
        <v>710.69571486274367</v>
      </c>
      <c r="F547" s="19">
        <v>0</v>
      </c>
      <c r="G547" s="20">
        <f t="shared" si="18"/>
        <v>0</v>
      </c>
      <c r="H547" s="19">
        <v>0</v>
      </c>
      <c r="I547" s="28" t="s">
        <v>471</v>
      </c>
    </row>
    <row r="548" spans="1:9" x14ac:dyDescent="0.3">
      <c r="A548" s="103">
        <v>541</v>
      </c>
      <c r="B548" s="28" t="s">
        <v>398</v>
      </c>
      <c r="C548" s="16">
        <v>1</v>
      </c>
      <c r="D548" s="19">
        <v>1480</v>
      </c>
      <c r="E548" s="18">
        <f t="shared" si="17"/>
        <v>756.71198417040341</v>
      </c>
      <c r="F548" s="19">
        <v>0</v>
      </c>
      <c r="G548" s="20">
        <f t="shared" si="18"/>
        <v>0</v>
      </c>
      <c r="H548" s="19">
        <v>0</v>
      </c>
      <c r="I548" s="28" t="s">
        <v>471</v>
      </c>
    </row>
    <row r="549" spans="1:9" x14ac:dyDescent="0.3">
      <c r="A549" s="103">
        <v>542</v>
      </c>
      <c r="B549" s="28" t="s">
        <v>399</v>
      </c>
      <c r="C549" s="16">
        <v>1</v>
      </c>
      <c r="D549" s="19">
        <v>1390</v>
      </c>
      <c r="E549" s="18">
        <f t="shared" si="17"/>
        <v>710.69571486274367</v>
      </c>
      <c r="F549" s="19">
        <v>0</v>
      </c>
      <c r="G549" s="20">
        <f t="shared" si="18"/>
        <v>0</v>
      </c>
      <c r="H549" s="19">
        <v>0</v>
      </c>
      <c r="I549" s="28" t="s">
        <v>471</v>
      </c>
    </row>
    <row r="550" spans="1:9" x14ac:dyDescent="0.3">
      <c r="A550" s="103">
        <v>543</v>
      </c>
      <c r="B550" s="28" t="s">
        <v>400</v>
      </c>
      <c r="C550" s="16">
        <v>1</v>
      </c>
      <c r="D550" s="19">
        <v>1350</v>
      </c>
      <c r="E550" s="18">
        <f t="shared" si="17"/>
        <v>690.24403961489497</v>
      </c>
      <c r="F550" s="19">
        <v>0</v>
      </c>
      <c r="G550" s="20">
        <f t="shared" si="18"/>
        <v>0</v>
      </c>
      <c r="H550" s="19">
        <v>0</v>
      </c>
      <c r="I550" s="28" t="s">
        <v>471</v>
      </c>
    </row>
    <row r="551" spans="1:9" x14ac:dyDescent="0.3">
      <c r="A551" s="103">
        <v>544</v>
      </c>
      <c r="B551" s="28" t="s">
        <v>401</v>
      </c>
      <c r="C551" s="16">
        <v>1</v>
      </c>
      <c r="D551" s="19">
        <v>1770</v>
      </c>
      <c r="E551" s="18">
        <f t="shared" si="17"/>
        <v>904.98662971730676</v>
      </c>
      <c r="F551" s="19">
        <v>0</v>
      </c>
      <c r="G551" s="20">
        <f t="shared" si="18"/>
        <v>0</v>
      </c>
      <c r="H551" s="19">
        <v>0</v>
      </c>
      <c r="I551" s="28" t="s">
        <v>471</v>
      </c>
    </row>
    <row r="552" spans="1:9" x14ac:dyDescent="0.3">
      <c r="A552" s="103">
        <v>545</v>
      </c>
      <c r="B552" s="28" t="s">
        <v>402</v>
      </c>
      <c r="C552" s="16">
        <v>1</v>
      </c>
      <c r="D552" s="19">
        <v>1350</v>
      </c>
      <c r="E552" s="18">
        <f t="shared" si="17"/>
        <v>690.24403961489497</v>
      </c>
      <c r="F552" s="19">
        <v>0</v>
      </c>
      <c r="G552" s="20">
        <f t="shared" si="18"/>
        <v>0</v>
      </c>
      <c r="H552" s="19">
        <v>0</v>
      </c>
      <c r="I552" s="28" t="s">
        <v>471</v>
      </c>
    </row>
    <row r="553" spans="1:9" x14ac:dyDescent="0.3">
      <c r="A553" s="103">
        <v>546</v>
      </c>
      <c r="B553" s="28" t="s">
        <v>403</v>
      </c>
      <c r="C553" s="16">
        <v>1</v>
      </c>
      <c r="D553" s="19">
        <v>1770</v>
      </c>
      <c r="E553" s="18">
        <f t="shared" si="17"/>
        <v>904.98662971730676</v>
      </c>
      <c r="F553" s="19">
        <v>0</v>
      </c>
      <c r="G553" s="20">
        <f t="shared" si="18"/>
        <v>0</v>
      </c>
      <c r="H553" s="19">
        <v>0</v>
      </c>
      <c r="I553" s="28" t="s">
        <v>471</v>
      </c>
    </row>
    <row r="554" spans="1:9" x14ac:dyDescent="0.3">
      <c r="A554" s="103">
        <v>547</v>
      </c>
      <c r="B554" s="28" t="s">
        <v>404</v>
      </c>
      <c r="C554" s="16">
        <v>1</v>
      </c>
      <c r="D554" s="19">
        <v>1330</v>
      </c>
      <c r="E554" s="18">
        <f t="shared" si="17"/>
        <v>680.01820199097062</v>
      </c>
      <c r="F554" s="19">
        <v>0</v>
      </c>
      <c r="G554" s="20">
        <f t="shared" si="18"/>
        <v>0</v>
      </c>
      <c r="H554" s="19">
        <v>0</v>
      </c>
      <c r="I554" s="28" t="s">
        <v>471</v>
      </c>
    </row>
    <row r="555" spans="1:9" x14ac:dyDescent="0.3">
      <c r="A555" s="103">
        <v>548</v>
      </c>
      <c r="B555" s="28" t="s">
        <v>405</v>
      </c>
      <c r="C555" s="16">
        <v>1</v>
      </c>
      <c r="D555" s="19">
        <v>700</v>
      </c>
      <c r="E555" s="18">
        <f t="shared" si="17"/>
        <v>357.90431683735295</v>
      </c>
      <c r="F555" s="19">
        <v>0</v>
      </c>
      <c r="G555" s="20">
        <f t="shared" si="18"/>
        <v>0</v>
      </c>
      <c r="H555" s="19">
        <v>0</v>
      </c>
      <c r="I555" s="28" t="s">
        <v>471</v>
      </c>
    </row>
    <row r="556" spans="1:9" x14ac:dyDescent="0.3">
      <c r="A556" s="103">
        <v>549</v>
      </c>
      <c r="B556" s="28" t="s">
        <v>406</v>
      </c>
      <c r="C556" s="16">
        <v>1</v>
      </c>
      <c r="D556" s="19">
        <v>700</v>
      </c>
      <c r="E556" s="18">
        <f t="shared" si="17"/>
        <v>357.90431683735295</v>
      </c>
      <c r="F556" s="19">
        <v>0</v>
      </c>
      <c r="G556" s="20">
        <f t="shared" si="18"/>
        <v>0</v>
      </c>
      <c r="H556" s="19">
        <v>0</v>
      </c>
      <c r="I556" s="28" t="s">
        <v>471</v>
      </c>
    </row>
    <row r="557" spans="1:9" x14ac:dyDescent="0.3">
      <c r="A557" s="103">
        <v>550</v>
      </c>
      <c r="B557" s="28" t="s">
        <v>407</v>
      </c>
      <c r="C557" s="16">
        <v>1</v>
      </c>
      <c r="D557" s="19">
        <v>1010</v>
      </c>
      <c r="E557" s="18">
        <f t="shared" si="17"/>
        <v>516.4048000081807</v>
      </c>
      <c r="F557" s="19">
        <v>0</v>
      </c>
      <c r="G557" s="20">
        <f t="shared" si="18"/>
        <v>0</v>
      </c>
      <c r="H557" s="19">
        <v>0</v>
      </c>
      <c r="I557" s="28" t="s">
        <v>471</v>
      </c>
    </row>
    <row r="558" spans="1:9" x14ac:dyDescent="0.3">
      <c r="A558" s="103">
        <v>551</v>
      </c>
      <c r="B558" s="28" t="s">
        <v>408</v>
      </c>
      <c r="C558" s="16">
        <v>1</v>
      </c>
      <c r="D558" s="19">
        <v>335</v>
      </c>
      <c r="E558" s="18">
        <f t="shared" si="17"/>
        <v>171.28278020073319</v>
      </c>
      <c r="F558" s="19">
        <v>0</v>
      </c>
      <c r="G558" s="20">
        <f t="shared" si="18"/>
        <v>0</v>
      </c>
      <c r="H558" s="19">
        <v>0</v>
      </c>
      <c r="I558" s="28" t="s">
        <v>471</v>
      </c>
    </row>
    <row r="559" spans="1:9" x14ac:dyDescent="0.3">
      <c r="A559" s="103">
        <v>552</v>
      </c>
      <c r="B559" s="28" t="s">
        <v>409</v>
      </c>
      <c r="C559" s="16">
        <v>1</v>
      </c>
      <c r="D559" s="19">
        <v>1280</v>
      </c>
      <c r="E559" s="18">
        <f t="shared" si="17"/>
        <v>654.45360793115969</v>
      </c>
      <c r="F559" s="19">
        <v>0</v>
      </c>
      <c r="G559" s="20">
        <f t="shared" si="18"/>
        <v>0</v>
      </c>
      <c r="H559" s="19">
        <v>0</v>
      </c>
      <c r="I559" s="28" t="s">
        <v>471</v>
      </c>
    </row>
    <row r="560" spans="1:9" x14ac:dyDescent="0.3">
      <c r="A560" s="103">
        <v>553</v>
      </c>
      <c r="B560" s="28" t="s">
        <v>409</v>
      </c>
      <c r="C560" s="16">
        <v>1</v>
      </c>
      <c r="D560" s="19">
        <v>1360</v>
      </c>
      <c r="E560" s="18">
        <f t="shared" si="17"/>
        <v>695.3569584268572</v>
      </c>
      <c r="F560" s="19">
        <v>0</v>
      </c>
      <c r="G560" s="20">
        <f t="shared" si="18"/>
        <v>0</v>
      </c>
      <c r="H560" s="19">
        <v>0</v>
      </c>
      <c r="I560" s="28" t="s">
        <v>471</v>
      </c>
    </row>
    <row r="561" spans="1:12" x14ac:dyDescent="0.3">
      <c r="A561" s="103">
        <v>554</v>
      </c>
      <c r="B561" s="28" t="s">
        <v>410</v>
      </c>
      <c r="C561" s="16">
        <v>1</v>
      </c>
      <c r="D561" s="19">
        <v>1280</v>
      </c>
      <c r="E561" s="18">
        <f t="shared" si="17"/>
        <v>654.45360793115969</v>
      </c>
      <c r="F561" s="19">
        <v>0</v>
      </c>
      <c r="G561" s="20">
        <f t="shared" si="18"/>
        <v>0</v>
      </c>
      <c r="H561" s="19">
        <v>0</v>
      </c>
      <c r="I561" s="28" t="s">
        <v>471</v>
      </c>
    </row>
    <row r="562" spans="1:12" x14ac:dyDescent="0.3">
      <c r="A562" s="103">
        <v>555</v>
      </c>
      <c r="B562" s="28" t="s">
        <v>411</v>
      </c>
      <c r="C562" s="16">
        <v>1</v>
      </c>
      <c r="D562" s="19">
        <v>1550</v>
      </c>
      <c r="E562" s="18">
        <f t="shared" si="17"/>
        <v>792.50241585413869</v>
      </c>
      <c r="F562" s="19">
        <v>0</v>
      </c>
      <c r="G562" s="20">
        <f t="shared" si="18"/>
        <v>0</v>
      </c>
      <c r="H562" s="19">
        <v>0</v>
      </c>
      <c r="I562" s="28" t="s">
        <v>471</v>
      </c>
    </row>
    <row r="563" spans="1:12" x14ac:dyDescent="0.3">
      <c r="A563" s="103">
        <v>556</v>
      </c>
      <c r="B563" s="28" t="s">
        <v>412</v>
      </c>
      <c r="C563" s="16">
        <v>1</v>
      </c>
      <c r="D563" s="19">
        <v>1030</v>
      </c>
      <c r="E563" s="18">
        <f t="shared" si="17"/>
        <v>526.63063763210505</v>
      </c>
      <c r="F563" s="19">
        <v>0</v>
      </c>
      <c r="G563" s="20">
        <f t="shared" si="18"/>
        <v>0</v>
      </c>
      <c r="H563" s="19">
        <v>0</v>
      </c>
      <c r="I563" s="28" t="s">
        <v>471</v>
      </c>
    </row>
    <row r="564" spans="1:12" x14ac:dyDescent="0.3">
      <c r="A564" s="103">
        <v>557</v>
      </c>
      <c r="B564" s="28" t="s">
        <v>413</v>
      </c>
      <c r="C564" s="16">
        <v>1</v>
      </c>
      <c r="D564" s="19">
        <v>1720</v>
      </c>
      <c r="E564" s="18">
        <f t="shared" si="17"/>
        <v>879.42203565749583</v>
      </c>
      <c r="F564" s="19">
        <v>0</v>
      </c>
      <c r="G564" s="20">
        <f t="shared" si="18"/>
        <v>0</v>
      </c>
      <c r="H564" s="19">
        <v>0</v>
      </c>
      <c r="I564" s="28" t="s">
        <v>471</v>
      </c>
      <c r="J564" s="25"/>
      <c r="K564" s="25"/>
      <c r="L564" s="25"/>
    </row>
    <row r="565" spans="1:12" x14ac:dyDescent="0.3">
      <c r="A565" s="103">
        <v>558</v>
      </c>
      <c r="B565" s="28" t="s">
        <v>414</v>
      </c>
      <c r="C565" s="16">
        <v>1</v>
      </c>
      <c r="D565" s="19">
        <v>1720</v>
      </c>
      <c r="E565" s="18">
        <f t="shared" si="17"/>
        <v>879.42203565749583</v>
      </c>
      <c r="F565" s="19">
        <v>0</v>
      </c>
      <c r="G565" s="20">
        <f t="shared" si="18"/>
        <v>0</v>
      </c>
      <c r="H565" s="19">
        <v>0</v>
      </c>
      <c r="I565" s="28" t="s">
        <v>471</v>
      </c>
      <c r="J565" s="25"/>
      <c r="K565" s="25"/>
      <c r="L565" s="25"/>
    </row>
    <row r="566" spans="1:12" x14ac:dyDescent="0.3">
      <c r="A566" s="103">
        <v>559</v>
      </c>
      <c r="B566" s="28" t="s">
        <v>415</v>
      </c>
      <c r="C566" s="16">
        <v>1</v>
      </c>
      <c r="D566" s="19">
        <v>480</v>
      </c>
      <c r="E566" s="18">
        <f t="shared" si="17"/>
        <v>245.42010297418489</v>
      </c>
      <c r="F566" s="19">
        <v>0</v>
      </c>
      <c r="G566" s="20">
        <f t="shared" si="18"/>
        <v>0</v>
      </c>
      <c r="H566" s="19">
        <v>0</v>
      </c>
      <c r="I566" s="28" t="s">
        <v>471</v>
      </c>
      <c r="J566" s="25"/>
      <c r="K566" s="25"/>
      <c r="L566" s="25"/>
    </row>
    <row r="567" spans="1:12" x14ac:dyDescent="0.3">
      <c r="A567" s="103">
        <v>560</v>
      </c>
      <c r="B567" s="28" t="s">
        <v>416</v>
      </c>
      <c r="C567" s="16">
        <v>1</v>
      </c>
      <c r="D567" s="19">
        <v>1650</v>
      </c>
      <c r="E567" s="18">
        <f t="shared" si="17"/>
        <v>843.63160397376055</v>
      </c>
      <c r="F567" s="19">
        <v>0</v>
      </c>
      <c r="G567" s="20">
        <f t="shared" si="18"/>
        <v>0</v>
      </c>
      <c r="H567" s="19">
        <v>0</v>
      </c>
      <c r="I567" s="28" t="s">
        <v>471</v>
      </c>
      <c r="J567" s="25"/>
      <c r="K567" s="25"/>
      <c r="L567" s="25"/>
    </row>
    <row r="568" spans="1:12" x14ac:dyDescent="0.3">
      <c r="A568" s="103">
        <v>561</v>
      </c>
      <c r="B568" s="28" t="s">
        <v>417</v>
      </c>
      <c r="C568" s="16">
        <v>1</v>
      </c>
      <c r="D568" s="19">
        <v>1800</v>
      </c>
      <c r="E568" s="18">
        <f t="shared" si="17"/>
        <v>920.32538615319334</v>
      </c>
      <c r="F568" s="19">
        <v>0</v>
      </c>
      <c r="G568" s="20">
        <f t="shared" si="18"/>
        <v>0</v>
      </c>
      <c r="H568" s="19">
        <v>0</v>
      </c>
      <c r="I568" s="28" t="s">
        <v>471</v>
      </c>
      <c r="J568" s="25"/>
      <c r="K568" s="25"/>
      <c r="L568" s="25"/>
    </row>
    <row r="569" spans="1:12" x14ac:dyDescent="0.3">
      <c r="A569" s="103">
        <v>562</v>
      </c>
      <c r="B569" s="28" t="s">
        <v>418</v>
      </c>
      <c r="C569" s="16">
        <v>1</v>
      </c>
      <c r="D569" s="19">
        <v>1820</v>
      </c>
      <c r="E569" s="18">
        <f t="shared" si="17"/>
        <v>930.55122377711768</v>
      </c>
      <c r="F569" s="19">
        <v>0</v>
      </c>
      <c r="G569" s="20">
        <f t="shared" si="18"/>
        <v>0</v>
      </c>
      <c r="H569" s="19">
        <v>0</v>
      </c>
      <c r="I569" s="28" t="s">
        <v>471</v>
      </c>
      <c r="J569" s="25"/>
      <c r="K569" s="25"/>
      <c r="L569" s="25"/>
    </row>
    <row r="570" spans="1:12" x14ac:dyDescent="0.3">
      <c r="A570" s="103">
        <v>563</v>
      </c>
      <c r="B570" s="28" t="s">
        <v>419</v>
      </c>
      <c r="C570" s="16">
        <v>1</v>
      </c>
      <c r="D570" s="19">
        <v>1900</v>
      </c>
      <c r="E570" s="18">
        <f t="shared" si="17"/>
        <v>971.45457427281519</v>
      </c>
      <c r="F570" s="19">
        <v>0</v>
      </c>
      <c r="G570" s="20">
        <f t="shared" si="18"/>
        <v>0</v>
      </c>
      <c r="H570" s="19">
        <v>0</v>
      </c>
      <c r="I570" s="28" t="s">
        <v>471</v>
      </c>
      <c r="J570" s="25"/>
      <c r="K570" s="25"/>
      <c r="L570" s="25"/>
    </row>
    <row r="571" spans="1:12" x14ac:dyDescent="0.3">
      <c r="A571" s="103">
        <v>564</v>
      </c>
      <c r="B571" s="28" t="s">
        <v>420</v>
      </c>
      <c r="C571" s="16">
        <v>1</v>
      </c>
      <c r="D571" s="19">
        <v>1850</v>
      </c>
      <c r="E571" s="18">
        <f t="shared" si="17"/>
        <v>945.88998021300426</v>
      </c>
      <c r="F571" s="19">
        <v>0</v>
      </c>
      <c r="G571" s="20">
        <f t="shared" si="18"/>
        <v>0</v>
      </c>
      <c r="H571" s="19">
        <v>0</v>
      </c>
      <c r="I571" s="28" t="s">
        <v>471</v>
      </c>
      <c r="J571" s="25"/>
      <c r="K571" s="25"/>
      <c r="L571" s="25"/>
    </row>
    <row r="572" spans="1:12" x14ac:dyDescent="0.3">
      <c r="A572" s="103">
        <v>565</v>
      </c>
      <c r="B572" s="28" t="s">
        <v>421</v>
      </c>
      <c r="C572" s="16">
        <v>1</v>
      </c>
      <c r="D572" s="19">
        <v>1980</v>
      </c>
      <c r="E572" s="18">
        <f t="shared" si="17"/>
        <v>1012.3579247685126</v>
      </c>
      <c r="F572" s="19">
        <v>0</v>
      </c>
      <c r="G572" s="20">
        <f t="shared" si="18"/>
        <v>0</v>
      </c>
      <c r="H572" s="19">
        <v>0</v>
      </c>
      <c r="I572" s="28" t="s">
        <v>471</v>
      </c>
      <c r="J572" s="25"/>
      <c r="K572" s="25"/>
      <c r="L572" s="25"/>
    </row>
    <row r="573" spans="1:12" x14ac:dyDescent="0.3">
      <c r="A573" s="103">
        <v>566</v>
      </c>
      <c r="B573" s="28" t="s">
        <v>422</v>
      </c>
      <c r="C573" s="16">
        <v>1</v>
      </c>
      <c r="D573" s="19">
        <v>1600</v>
      </c>
      <c r="E573" s="18">
        <f t="shared" si="17"/>
        <v>818.06700991394962</v>
      </c>
      <c r="F573" s="19">
        <v>0</v>
      </c>
      <c r="G573" s="20">
        <f t="shared" si="18"/>
        <v>0</v>
      </c>
      <c r="H573" s="19">
        <v>0</v>
      </c>
      <c r="I573" s="28" t="s">
        <v>471</v>
      </c>
    </row>
    <row r="574" spans="1:12" x14ac:dyDescent="0.3">
      <c r="A574" s="103">
        <v>567</v>
      </c>
      <c r="B574" s="28" t="s">
        <v>423</v>
      </c>
      <c r="C574" s="16">
        <v>1</v>
      </c>
      <c r="D574" s="19">
        <v>1750</v>
      </c>
      <c r="E574" s="18">
        <f t="shared" si="17"/>
        <v>894.76079209338241</v>
      </c>
      <c r="F574" s="19">
        <v>0</v>
      </c>
      <c r="G574" s="20">
        <f t="shared" si="18"/>
        <v>0</v>
      </c>
      <c r="H574" s="19">
        <v>0</v>
      </c>
      <c r="I574" s="28" t="s">
        <v>471</v>
      </c>
    </row>
    <row r="575" spans="1:12" x14ac:dyDescent="0.3">
      <c r="A575" s="103">
        <v>568</v>
      </c>
      <c r="B575" s="28" t="s">
        <v>424</v>
      </c>
      <c r="C575" s="16">
        <v>1</v>
      </c>
      <c r="D575" s="19">
        <v>24</v>
      </c>
      <c r="E575" s="18">
        <f t="shared" si="17"/>
        <v>12.271005148709245</v>
      </c>
      <c r="F575" s="19">
        <v>0</v>
      </c>
      <c r="G575" s="20">
        <f t="shared" si="18"/>
        <v>0</v>
      </c>
      <c r="H575" s="19">
        <v>0</v>
      </c>
      <c r="I575" s="28" t="s">
        <v>471</v>
      </c>
    </row>
    <row r="576" spans="1:12" x14ac:dyDescent="0.3">
      <c r="A576" s="103">
        <v>569</v>
      </c>
      <c r="B576" s="28" t="s">
        <v>425</v>
      </c>
      <c r="C576" s="16">
        <v>1</v>
      </c>
      <c r="D576" s="19">
        <v>180</v>
      </c>
      <c r="E576" s="18">
        <f t="shared" si="17"/>
        <v>92.032538615319325</v>
      </c>
      <c r="F576" s="19">
        <v>0</v>
      </c>
      <c r="G576" s="20">
        <f t="shared" si="18"/>
        <v>0</v>
      </c>
      <c r="H576" s="19">
        <v>0</v>
      </c>
      <c r="I576" s="28" t="s">
        <v>471</v>
      </c>
    </row>
    <row r="577" spans="1:9" x14ac:dyDescent="0.3">
      <c r="A577" s="103">
        <v>570</v>
      </c>
      <c r="B577" s="28" t="s">
        <v>426</v>
      </c>
      <c r="C577" s="16">
        <v>1</v>
      </c>
      <c r="D577" s="19">
        <v>1360</v>
      </c>
      <c r="E577" s="18">
        <f t="shared" si="17"/>
        <v>695.3569584268572</v>
      </c>
      <c r="F577" s="19">
        <v>0</v>
      </c>
      <c r="G577" s="20">
        <f t="shared" si="18"/>
        <v>0</v>
      </c>
      <c r="H577" s="19">
        <v>0</v>
      </c>
      <c r="I577" s="28" t="s">
        <v>471</v>
      </c>
    </row>
    <row r="578" spans="1:9" x14ac:dyDescent="0.3">
      <c r="A578" s="103">
        <v>571</v>
      </c>
      <c r="B578" s="28" t="s">
        <v>427</v>
      </c>
      <c r="C578" s="16">
        <v>1</v>
      </c>
      <c r="D578" s="19">
        <v>2200</v>
      </c>
      <c r="E578" s="18">
        <f t="shared" si="17"/>
        <v>1124.8421386316807</v>
      </c>
      <c r="F578" s="19">
        <v>0</v>
      </c>
      <c r="G578" s="20">
        <f t="shared" si="18"/>
        <v>0</v>
      </c>
      <c r="H578" s="19">
        <v>0</v>
      </c>
      <c r="I578" s="28" t="s">
        <v>471</v>
      </c>
    </row>
    <row r="579" spans="1:9" x14ac:dyDescent="0.3">
      <c r="A579" s="103">
        <v>572</v>
      </c>
      <c r="B579" s="28" t="s">
        <v>428</v>
      </c>
      <c r="C579" s="16">
        <v>1</v>
      </c>
      <c r="D579" s="19">
        <v>2480</v>
      </c>
      <c r="E579" s="18">
        <f t="shared" si="17"/>
        <v>1268.0038653666218</v>
      </c>
      <c r="F579" s="19">
        <v>0</v>
      </c>
      <c r="G579" s="20">
        <f t="shared" si="18"/>
        <v>0</v>
      </c>
      <c r="H579" s="19">
        <v>0</v>
      </c>
      <c r="I579" s="28" t="s">
        <v>471</v>
      </c>
    </row>
    <row r="580" spans="1:9" x14ac:dyDescent="0.3">
      <c r="A580" s="103">
        <v>573</v>
      </c>
      <c r="B580" s="28" t="s">
        <v>429</v>
      </c>
      <c r="C580" s="16">
        <v>1</v>
      </c>
      <c r="D580" s="19">
        <v>2600</v>
      </c>
      <c r="E580" s="18">
        <f t="shared" si="17"/>
        <v>1329.3588911101681</v>
      </c>
      <c r="F580" s="19">
        <v>0</v>
      </c>
      <c r="G580" s="20">
        <f t="shared" si="18"/>
        <v>0</v>
      </c>
      <c r="H580" s="19">
        <v>0</v>
      </c>
      <c r="I580" s="28" t="s">
        <v>471</v>
      </c>
    </row>
    <row r="581" spans="1:9" x14ac:dyDescent="0.3">
      <c r="A581" s="103">
        <v>574</v>
      </c>
      <c r="B581" s="24" t="s">
        <v>470</v>
      </c>
      <c r="C581" s="16">
        <v>1</v>
      </c>
      <c r="D581" s="19">
        <v>3200</v>
      </c>
      <c r="E581" s="18">
        <f t="shared" si="17"/>
        <v>1636.1340198278992</v>
      </c>
      <c r="F581" s="19">
        <v>1440</v>
      </c>
      <c r="G581" s="20">
        <f t="shared" si="18"/>
        <v>736.2603089225546</v>
      </c>
      <c r="H581" s="19">
        <v>0</v>
      </c>
      <c r="I581" s="35" t="s">
        <v>471</v>
      </c>
    </row>
    <row r="582" spans="1:9" x14ac:dyDescent="0.3">
      <c r="A582" s="103">
        <v>575</v>
      </c>
      <c r="B582" s="28" t="s">
        <v>448</v>
      </c>
      <c r="C582" s="16">
        <v>1</v>
      </c>
      <c r="D582" s="19">
        <v>2970</v>
      </c>
      <c r="E582" s="18">
        <f t="shared" si="17"/>
        <v>1518.5368871527689</v>
      </c>
      <c r="F582" s="19">
        <v>2970</v>
      </c>
      <c r="G582" s="20">
        <f t="shared" si="18"/>
        <v>1518.5368871527689</v>
      </c>
      <c r="H582" s="19">
        <v>0</v>
      </c>
      <c r="I582" s="28" t="s">
        <v>471</v>
      </c>
    </row>
    <row r="583" spans="1:9" x14ac:dyDescent="0.3">
      <c r="A583" s="103">
        <v>576</v>
      </c>
      <c r="B583" s="28" t="s">
        <v>449</v>
      </c>
      <c r="C583" s="16">
        <v>1</v>
      </c>
      <c r="D583" s="19">
        <v>4600</v>
      </c>
      <c r="E583" s="18">
        <f t="shared" si="17"/>
        <v>2351.942653502605</v>
      </c>
      <c r="F583" s="19">
        <v>2700</v>
      </c>
      <c r="G583" s="20">
        <f t="shared" si="18"/>
        <v>1380.4880792297899</v>
      </c>
      <c r="H583" s="19">
        <v>0</v>
      </c>
      <c r="I583" s="28" t="s">
        <v>471</v>
      </c>
    </row>
    <row r="584" spans="1:9" x14ac:dyDescent="0.3">
      <c r="A584" s="103">
        <v>577</v>
      </c>
      <c r="B584" s="28" t="s">
        <v>450</v>
      </c>
      <c r="C584" s="16">
        <v>1</v>
      </c>
      <c r="D584" s="19">
        <v>4300</v>
      </c>
      <c r="E584" s="18">
        <f t="shared" ref="E584:E647" si="19">D584/1.95583</f>
        <v>2198.5550891437397</v>
      </c>
      <c r="F584" s="19">
        <v>1080</v>
      </c>
      <c r="G584" s="20">
        <f t="shared" si="18"/>
        <v>552.19523169191598</v>
      </c>
      <c r="H584" s="19">
        <v>0</v>
      </c>
      <c r="I584" s="28" t="s">
        <v>471</v>
      </c>
    </row>
    <row r="585" spans="1:9" x14ac:dyDescent="0.3">
      <c r="A585" s="103">
        <v>578</v>
      </c>
      <c r="B585" s="28" t="s">
        <v>469</v>
      </c>
      <c r="C585" s="16">
        <v>1</v>
      </c>
      <c r="D585" s="19">
        <v>1080</v>
      </c>
      <c r="E585" s="18">
        <f t="shared" si="19"/>
        <v>552.19523169191598</v>
      </c>
      <c r="F585" s="19">
        <v>0</v>
      </c>
      <c r="G585" s="20">
        <f t="shared" si="18"/>
        <v>0</v>
      </c>
      <c r="H585" s="19">
        <v>0</v>
      </c>
      <c r="I585" s="28" t="s">
        <v>471</v>
      </c>
    </row>
    <row r="586" spans="1:9" x14ac:dyDescent="0.3">
      <c r="A586" s="103">
        <v>579</v>
      </c>
      <c r="B586" s="28" t="s">
        <v>451</v>
      </c>
      <c r="C586" s="16">
        <v>1</v>
      </c>
      <c r="D586" s="19">
        <v>4300</v>
      </c>
      <c r="E586" s="18">
        <f t="shared" si="19"/>
        <v>2198.5550891437397</v>
      </c>
      <c r="F586" s="19">
        <v>1080</v>
      </c>
      <c r="G586" s="20">
        <f t="shared" si="18"/>
        <v>552.19523169191598</v>
      </c>
      <c r="H586" s="19">
        <v>0</v>
      </c>
      <c r="I586" s="28" t="s">
        <v>471</v>
      </c>
    </row>
    <row r="587" spans="1:9" x14ac:dyDescent="0.3">
      <c r="A587" s="103">
        <v>580</v>
      </c>
      <c r="B587" s="28" t="s">
        <v>452</v>
      </c>
      <c r="C587" s="16">
        <v>1</v>
      </c>
      <c r="D587" s="19">
        <v>3154</v>
      </c>
      <c r="E587" s="18">
        <f t="shared" si="19"/>
        <v>1612.6145932928732</v>
      </c>
      <c r="F587" s="19">
        <v>1080</v>
      </c>
      <c r="G587" s="20">
        <f t="shared" si="18"/>
        <v>552.19523169191598</v>
      </c>
      <c r="H587" s="19">
        <v>0</v>
      </c>
      <c r="I587" s="28" t="s">
        <v>471</v>
      </c>
    </row>
    <row r="588" spans="1:9" x14ac:dyDescent="0.3">
      <c r="A588" s="103">
        <v>581</v>
      </c>
      <c r="B588" s="28" t="s">
        <v>453</v>
      </c>
      <c r="C588" s="16">
        <v>1</v>
      </c>
      <c r="D588" s="19">
        <v>3354</v>
      </c>
      <c r="E588" s="18">
        <f t="shared" si="19"/>
        <v>1714.8729695321169</v>
      </c>
      <c r="F588" s="19">
        <v>1080</v>
      </c>
      <c r="G588" s="20">
        <f t="shared" si="18"/>
        <v>552.19523169191598</v>
      </c>
      <c r="H588" s="19">
        <v>0</v>
      </c>
      <c r="I588" s="28" t="s">
        <v>471</v>
      </c>
    </row>
    <row r="589" spans="1:9" x14ac:dyDescent="0.3">
      <c r="A589" s="103">
        <v>582</v>
      </c>
      <c r="B589" s="28" t="s">
        <v>454</v>
      </c>
      <c r="C589" s="16">
        <v>1</v>
      </c>
      <c r="D589" s="19">
        <v>3478</v>
      </c>
      <c r="E589" s="18">
        <f t="shared" si="19"/>
        <v>1778.2731628004478</v>
      </c>
      <c r="F589" s="19">
        <v>1080</v>
      </c>
      <c r="G589" s="20">
        <f t="shared" si="18"/>
        <v>552.19523169191598</v>
      </c>
      <c r="H589" s="19">
        <v>0</v>
      </c>
      <c r="I589" s="28" t="s">
        <v>471</v>
      </c>
    </row>
    <row r="590" spans="1:9" x14ac:dyDescent="0.3">
      <c r="A590" s="103">
        <v>583</v>
      </c>
      <c r="B590" s="28" t="s">
        <v>455</v>
      </c>
      <c r="C590" s="16">
        <v>1</v>
      </c>
      <c r="D590" s="19">
        <v>3434</v>
      </c>
      <c r="E590" s="18">
        <f t="shared" si="19"/>
        <v>1755.7763200278143</v>
      </c>
      <c r="F590" s="19">
        <v>1080</v>
      </c>
      <c r="G590" s="20">
        <f t="shared" si="18"/>
        <v>552.19523169191598</v>
      </c>
      <c r="H590" s="19">
        <v>0</v>
      </c>
      <c r="I590" s="28" t="s">
        <v>471</v>
      </c>
    </row>
    <row r="591" spans="1:9" x14ac:dyDescent="0.3">
      <c r="A591" s="103">
        <v>584</v>
      </c>
      <c r="B591" s="28" t="s">
        <v>456</v>
      </c>
      <c r="C591" s="16">
        <v>1</v>
      </c>
      <c r="D591" s="19">
        <v>5068</v>
      </c>
      <c r="E591" s="18">
        <f t="shared" si="19"/>
        <v>2591.2272539024352</v>
      </c>
      <c r="F591" s="19">
        <v>1080</v>
      </c>
      <c r="G591" s="20">
        <f t="shared" si="18"/>
        <v>552.19523169191598</v>
      </c>
      <c r="H591" s="19">
        <v>0</v>
      </c>
      <c r="I591" s="28" t="s">
        <v>471</v>
      </c>
    </row>
    <row r="592" spans="1:9" x14ac:dyDescent="0.3">
      <c r="A592" s="103">
        <v>585</v>
      </c>
      <c r="B592" s="28" t="s">
        <v>457</v>
      </c>
      <c r="C592" s="16">
        <v>1</v>
      </c>
      <c r="D592" s="19">
        <v>6035</v>
      </c>
      <c r="E592" s="18">
        <f t="shared" si="19"/>
        <v>3085.6465030191785</v>
      </c>
      <c r="F592" s="19">
        <v>1080</v>
      </c>
      <c r="G592" s="20">
        <f t="shared" si="18"/>
        <v>552.19523169191598</v>
      </c>
      <c r="H592" s="19">
        <v>0</v>
      </c>
      <c r="I592" s="28" t="s">
        <v>471</v>
      </c>
    </row>
    <row r="593" spans="1:9" x14ac:dyDescent="0.3">
      <c r="A593" s="103">
        <v>586</v>
      </c>
      <c r="B593" s="28" t="s">
        <v>458</v>
      </c>
      <c r="C593" s="16">
        <v>1</v>
      </c>
      <c r="D593" s="19">
        <v>5220</v>
      </c>
      <c r="E593" s="18">
        <f t="shared" si="19"/>
        <v>2668.9436198442604</v>
      </c>
      <c r="F593" s="19">
        <v>1080</v>
      </c>
      <c r="G593" s="20">
        <f t="shared" si="18"/>
        <v>552.19523169191598</v>
      </c>
      <c r="H593" s="19">
        <v>0</v>
      </c>
      <c r="I593" s="28" t="s">
        <v>471</v>
      </c>
    </row>
    <row r="594" spans="1:9" x14ac:dyDescent="0.3">
      <c r="A594" s="103">
        <v>587</v>
      </c>
      <c r="B594" s="28" t="s">
        <v>459</v>
      </c>
      <c r="C594" s="16">
        <v>1</v>
      </c>
      <c r="D594" s="19">
        <v>4870</v>
      </c>
      <c r="E594" s="18">
        <f t="shared" si="19"/>
        <v>2489.991461425584</v>
      </c>
      <c r="F594" s="19">
        <v>1080</v>
      </c>
      <c r="G594" s="20">
        <f t="shared" si="18"/>
        <v>552.19523169191598</v>
      </c>
      <c r="H594" s="19">
        <v>0</v>
      </c>
      <c r="I594" s="28" t="s">
        <v>471</v>
      </c>
    </row>
    <row r="595" spans="1:9" x14ac:dyDescent="0.3">
      <c r="A595" s="103">
        <v>588</v>
      </c>
      <c r="B595" s="28" t="s">
        <v>460</v>
      </c>
      <c r="C595" s="16">
        <v>1</v>
      </c>
      <c r="D595" s="19">
        <v>2630</v>
      </c>
      <c r="E595" s="18">
        <f t="shared" si="19"/>
        <v>1344.6976475460547</v>
      </c>
      <c r="F595" s="19">
        <v>1435.6</v>
      </c>
      <c r="G595" s="20">
        <f t="shared" si="18"/>
        <v>734.01062464529127</v>
      </c>
      <c r="H595" s="19">
        <v>0</v>
      </c>
      <c r="I595" s="28" t="s">
        <v>471</v>
      </c>
    </row>
    <row r="596" spans="1:9" x14ac:dyDescent="0.3">
      <c r="A596" s="103">
        <v>589</v>
      </c>
      <c r="B596" s="28" t="s">
        <v>461</v>
      </c>
      <c r="C596" s="16">
        <v>1</v>
      </c>
      <c r="D596" s="19">
        <v>2630</v>
      </c>
      <c r="E596" s="18">
        <f t="shared" si="19"/>
        <v>1344.6976475460547</v>
      </c>
      <c r="F596" s="19">
        <v>1358</v>
      </c>
      <c r="G596" s="20">
        <f t="shared" si="18"/>
        <v>694.33437466446469</v>
      </c>
      <c r="H596" s="19">
        <v>0</v>
      </c>
      <c r="I596" s="28" t="s">
        <v>471</v>
      </c>
    </row>
    <row r="597" spans="1:9" x14ac:dyDescent="0.3">
      <c r="A597" s="103">
        <v>590</v>
      </c>
      <c r="B597" s="28" t="s">
        <v>462</v>
      </c>
      <c r="C597" s="16">
        <v>1</v>
      </c>
      <c r="D597" s="19">
        <v>2630</v>
      </c>
      <c r="E597" s="18">
        <f t="shared" si="19"/>
        <v>1344.6976475460547</v>
      </c>
      <c r="F597" s="19">
        <v>1358</v>
      </c>
      <c r="G597" s="20">
        <f t="shared" si="18"/>
        <v>694.33437466446469</v>
      </c>
      <c r="H597" s="19">
        <v>0</v>
      </c>
      <c r="I597" s="28" t="s">
        <v>471</v>
      </c>
    </row>
    <row r="598" spans="1:9" x14ac:dyDescent="0.3">
      <c r="A598" s="103">
        <v>591</v>
      </c>
      <c r="B598" s="28" t="s">
        <v>463</v>
      </c>
      <c r="C598" s="16">
        <v>1</v>
      </c>
      <c r="D598" s="19">
        <v>2630</v>
      </c>
      <c r="E598" s="18">
        <f t="shared" si="19"/>
        <v>1344.6976475460547</v>
      </c>
      <c r="F598" s="19">
        <v>1435.6</v>
      </c>
      <c r="G598" s="20">
        <f t="shared" si="18"/>
        <v>734.01062464529127</v>
      </c>
      <c r="H598" s="19">
        <v>0</v>
      </c>
      <c r="I598" s="28" t="s">
        <v>471</v>
      </c>
    </row>
    <row r="599" spans="1:9" x14ac:dyDescent="0.3">
      <c r="A599" s="103">
        <v>592</v>
      </c>
      <c r="B599" s="28" t="s">
        <v>464</v>
      </c>
      <c r="C599" s="16">
        <v>1</v>
      </c>
      <c r="D599" s="19">
        <v>3860</v>
      </c>
      <c r="E599" s="18">
        <f t="shared" si="19"/>
        <v>1973.5866614174033</v>
      </c>
      <c r="F599" s="19">
        <v>970</v>
      </c>
      <c r="G599" s="20">
        <f t="shared" si="18"/>
        <v>495.95312476033195</v>
      </c>
      <c r="H599" s="19">
        <v>0</v>
      </c>
      <c r="I599" s="28" t="s">
        <v>471</v>
      </c>
    </row>
    <row r="600" spans="1:9" x14ac:dyDescent="0.3">
      <c r="A600" s="103">
        <v>593</v>
      </c>
      <c r="B600" s="28" t="s">
        <v>465</v>
      </c>
      <c r="C600" s="16">
        <v>1</v>
      </c>
      <c r="D600" s="19">
        <v>3900</v>
      </c>
      <c r="E600" s="18">
        <f t="shared" si="19"/>
        <v>1994.0383366652522</v>
      </c>
      <c r="F600" s="19">
        <v>970</v>
      </c>
      <c r="G600" s="20">
        <f t="shared" si="18"/>
        <v>495.95312476033195</v>
      </c>
      <c r="H600" s="19">
        <v>0</v>
      </c>
      <c r="I600" s="28" t="s">
        <v>471</v>
      </c>
    </row>
    <row r="601" spans="1:9" x14ac:dyDescent="0.3">
      <c r="A601" s="103">
        <v>594</v>
      </c>
      <c r="B601" s="28" t="s">
        <v>466</v>
      </c>
      <c r="C601" s="16">
        <v>1</v>
      </c>
      <c r="D601" s="19">
        <v>3820</v>
      </c>
      <c r="E601" s="18">
        <f t="shared" si="19"/>
        <v>1953.1349861695546</v>
      </c>
      <c r="F601" s="19">
        <v>1435.6</v>
      </c>
      <c r="G601" s="20">
        <f t="shared" si="18"/>
        <v>734.01062464529127</v>
      </c>
      <c r="H601" s="19">
        <v>0</v>
      </c>
      <c r="I601" s="28" t="s">
        <v>471</v>
      </c>
    </row>
    <row r="602" spans="1:9" x14ac:dyDescent="0.3">
      <c r="A602" s="103">
        <v>595</v>
      </c>
      <c r="B602" s="28" t="s">
        <v>467</v>
      </c>
      <c r="C602" s="16">
        <v>1</v>
      </c>
      <c r="D602" s="19">
        <v>3700</v>
      </c>
      <c r="E602" s="18">
        <f t="shared" si="19"/>
        <v>1891.7799604260085</v>
      </c>
      <c r="F602" s="19">
        <v>1435.6</v>
      </c>
      <c r="G602" s="20">
        <f t="shared" si="18"/>
        <v>734.01062464529127</v>
      </c>
      <c r="H602" s="19">
        <v>0</v>
      </c>
      <c r="I602" s="28" t="s">
        <v>471</v>
      </c>
    </row>
    <row r="603" spans="1:9" x14ac:dyDescent="0.3">
      <c r="A603" s="103">
        <v>596</v>
      </c>
      <c r="B603" s="28" t="s">
        <v>468</v>
      </c>
      <c r="C603" s="16">
        <v>1</v>
      </c>
      <c r="D603" s="19">
        <v>3550</v>
      </c>
      <c r="E603" s="18">
        <f t="shared" si="19"/>
        <v>1815.0861782465756</v>
      </c>
      <c r="F603" s="19">
        <v>1435.6</v>
      </c>
      <c r="G603" s="20">
        <f t="shared" si="18"/>
        <v>734.01062464529127</v>
      </c>
      <c r="H603" s="19">
        <v>0</v>
      </c>
      <c r="I603" s="28" t="s">
        <v>471</v>
      </c>
    </row>
    <row r="604" spans="1:9" x14ac:dyDescent="0.3">
      <c r="A604" s="103">
        <v>597</v>
      </c>
      <c r="B604" s="28" t="s">
        <v>472</v>
      </c>
      <c r="C604" s="16">
        <v>1</v>
      </c>
      <c r="D604" s="19">
        <v>114</v>
      </c>
      <c r="E604" s="18">
        <f t="shared" si="19"/>
        <v>58.287274456368905</v>
      </c>
      <c r="F604" s="19">
        <v>0</v>
      </c>
      <c r="G604" s="20">
        <f t="shared" ref="G604:G667" si="20">F604/1.95583</f>
        <v>0</v>
      </c>
      <c r="H604" s="19">
        <v>0</v>
      </c>
      <c r="I604" s="28" t="s">
        <v>474</v>
      </c>
    </row>
    <row r="605" spans="1:9" x14ac:dyDescent="0.3">
      <c r="A605" s="106">
        <v>598</v>
      </c>
      <c r="B605" s="28" t="s">
        <v>473</v>
      </c>
      <c r="C605" s="16">
        <v>1</v>
      </c>
      <c r="D605" s="19">
        <v>168</v>
      </c>
      <c r="E605" s="18">
        <f t="shared" si="19"/>
        <v>85.897036040964707</v>
      </c>
      <c r="F605" s="19">
        <v>0</v>
      </c>
      <c r="G605" s="20">
        <f t="shared" si="20"/>
        <v>0</v>
      </c>
      <c r="H605" s="19">
        <v>0</v>
      </c>
      <c r="I605" s="28" t="s">
        <v>474</v>
      </c>
    </row>
    <row r="606" spans="1:9" x14ac:dyDescent="0.3">
      <c r="A606" s="103">
        <v>599</v>
      </c>
      <c r="B606" s="28" t="s">
        <v>619</v>
      </c>
      <c r="C606" s="16">
        <v>1</v>
      </c>
      <c r="D606" s="19">
        <v>330</v>
      </c>
      <c r="E606" s="18">
        <f t="shared" si="19"/>
        <v>168.7263207947521</v>
      </c>
      <c r="F606" s="19">
        <v>0</v>
      </c>
      <c r="G606" s="20">
        <f t="shared" si="20"/>
        <v>0</v>
      </c>
      <c r="H606" s="19">
        <v>0</v>
      </c>
      <c r="I606" s="28" t="s">
        <v>474</v>
      </c>
    </row>
    <row r="607" spans="1:9" x14ac:dyDescent="0.3">
      <c r="A607" s="103">
        <v>600</v>
      </c>
      <c r="B607" s="28" t="s">
        <v>618</v>
      </c>
      <c r="C607" s="16">
        <v>1</v>
      </c>
      <c r="D607" s="19">
        <v>320</v>
      </c>
      <c r="E607" s="18">
        <f t="shared" si="19"/>
        <v>163.61340198278992</v>
      </c>
      <c r="F607" s="19">
        <v>0</v>
      </c>
      <c r="G607" s="20">
        <f t="shared" si="20"/>
        <v>0</v>
      </c>
      <c r="H607" s="19">
        <v>0</v>
      </c>
      <c r="I607" s="28" t="s">
        <v>474</v>
      </c>
    </row>
    <row r="608" spans="1:9" x14ac:dyDescent="0.3">
      <c r="A608" s="103">
        <v>601</v>
      </c>
      <c r="B608" s="45" t="s">
        <v>475</v>
      </c>
      <c r="C608" s="46">
        <v>1</v>
      </c>
      <c r="D608" s="44">
        <v>1980</v>
      </c>
      <c r="E608" s="18">
        <f t="shared" si="19"/>
        <v>1012.3579247685126</v>
      </c>
      <c r="F608" s="44">
        <v>0</v>
      </c>
      <c r="G608" s="20">
        <f t="shared" si="20"/>
        <v>0</v>
      </c>
      <c r="H608" s="44">
        <v>0</v>
      </c>
      <c r="I608" s="47" t="s">
        <v>526</v>
      </c>
    </row>
    <row r="609" spans="1:9" ht="37.5" x14ac:dyDescent="0.3">
      <c r="A609" s="103">
        <v>602</v>
      </c>
      <c r="B609" s="48" t="s">
        <v>476</v>
      </c>
      <c r="C609" s="16">
        <v>1</v>
      </c>
      <c r="D609" s="19">
        <v>2046</v>
      </c>
      <c r="E609" s="18">
        <f t="shared" si="19"/>
        <v>1046.103188927463</v>
      </c>
      <c r="F609" s="19">
        <v>0</v>
      </c>
      <c r="G609" s="20">
        <f t="shared" si="20"/>
        <v>0</v>
      </c>
      <c r="H609" s="19">
        <v>0</v>
      </c>
      <c r="I609" s="35" t="s">
        <v>526</v>
      </c>
    </row>
    <row r="610" spans="1:9" ht="37.5" x14ac:dyDescent="0.3">
      <c r="A610" s="103">
        <v>603</v>
      </c>
      <c r="B610" s="48" t="s">
        <v>477</v>
      </c>
      <c r="C610" s="16">
        <v>1</v>
      </c>
      <c r="D610" s="19">
        <v>1980</v>
      </c>
      <c r="E610" s="18">
        <f t="shared" si="19"/>
        <v>1012.3579247685126</v>
      </c>
      <c r="F610" s="19">
        <v>0</v>
      </c>
      <c r="G610" s="20">
        <f t="shared" si="20"/>
        <v>0</v>
      </c>
      <c r="H610" s="19">
        <v>0</v>
      </c>
      <c r="I610" s="35" t="s">
        <v>526</v>
      </c>
    </row>
    <row r="611" spans="1:9" ht="56.25" x14ac:dyDescent="0.3">
      <c r="A611" s="103">
        <v>604</v>
      </c>
      <c r="B611" s="48" t="s">
        <v>478</v>
      </c>
      <c r="C611" s="16">
        <v>1</v>
      </c>
      <c r="D611" s="19">
        <v>2046</v>
      </c>
      <c r="E611" s="18">
        <f t="shared" si="19"/>
        <v>1046.103188927463</v>
      </c>
      <c r="F611" s="19">
        <v>0</v>
      </c>
      <c r="G611" s="20">
        <f t="shared" si="20"/>
        <v>0</v>
      </c>
      <c r="H611" s="19">
        <v>0</v>
      </c>
      <c r="I611" s="35" t="s">
        <v>526</v>
      </c>
    </row>
    <row r="612" spans="1:9" ht="37.5" x14ac:dyDescent="0.3">
      <c r="A612" s="103">
        <v>605</v>
      </c>
      <c r="B612" s="48" t="s">
        <v>479</v>
      </c>
      <c r="C612" s="16">
        <v>1</v>
      </c>
      <c r="D612" s="19">
        <v>2046</v>
      </c>
      <c r="E612" s="18">
        <f t="shared" si="19"/>
        <v>1046.103188927463</v>
      </c>
      <c r="F612" s="19">
        <v>0</v>
      </c>
      <c r="G612" s="20">
        <f t="shared" si="20"/>
        <v>0</v>
      </c>
      <c r="H612" s="19">
        <v>0</v>
      </c>
      <c r="I612" s="35" t="s">
        <v>526</v>
      </c>
    </row>
    <row r="613" spans="1:9" ht="56.25" x14ac:dyDescent="0.3">
      <c r="A613" s="103">
        <v>606</v>
      </c>
      <c r="B613" s="48" t="s">
        <v>480</v>
      </c>
      <c r="C613" s="16">
        <v>1</v>
      </c>
      <c r="D613" s="19">
        <v>2046</v>
      </c>
      <c r="E613" s="18">
        <f t="shared" si="19"/>
        <v>1046.103188927463</v>
      </c>
      <c r="F613" s="19">
        <v>0</v>
      </c>
      <c r="G613" s="20">
        <f t="shared" si="20"/>
        <v>0</v>
      </c>
      <c r="H613" s="19">
        <v>0</v>
      </c>
      <c r="I613" s="35" t="s">
        <v>526</v>
      </c>
    </row>
    <row r="614" spans="1:9" ht="37.5" x14ac:dyDescent="0.3">
      <c r="A614" s="103">
        <v>607</v>
      </c>
      <c r="B614" s="48" t="s">
        <v>481</v>
      </c>
      <c r="C614" s="16">
        <v>1</v>
      </c>
      <c r="D614" s="19">
        <v>1815</v>
      </c>
      <c r="E614" s="18">
        <f t="shared" si="19"/>
        <v>927.99476437113663</v>
      </c>
      <c r="F614" s="19">
        <v>0</v>
      </c>
      <c r="G614" s="20">
        <f t="shared" si="20"/>
        <v>0</v>
      </c>
      <c r="H614" s="19">
        <v>0</v>
      </c>
      <c r="I614" s="35" t="s">
        <v>526</v>
      </c>
    </row>
    <row r="615" spans="1:9" ht="37.5" x14ac:dyDescent="0.3">
      <c r="A615" s="103">
        <v>608</v>
      </c>
      <c r="B615" s="48" t="s">
        <v>482</v>
      </c>
      <c r="C615" s="16">
        <v>1</v>
      </c>
      <c r="D615" s="19">
        <v>1815</v>
      </c>
      <c r="E615" s="18">
        <f t="shared" si="19"/>
        <v>927.99476437113663</v>
      </c>
      <c r="F615" s="19">
        <v>0</v>
      </c>
      <c r="G615" s="20">
        <f t="shared" si="20"/>
        <v>0</v>
      </c>
      <c r="H615" s="19">
        <v>0</v>
      </c>
      <c r="I615" s="35" t="s">
        <v>526</v>
      </c>
    </row>
    <row r="616" spans="1:9" ht="37.5" x14ac:dyDescent="0.3">
      <c r="A616" s="103">
        <v>609</v>
      </c>
      <c r="B616" s="48" t="s">
        <v>483</v>
      </c>
      <c r="C616" s="16">
        <v>1</v>
      </c>
      <c r="D616" s="19">
        <v>1980</v>
      </c>
      <c r="E616" s="18">
        <f t="shared" si="19"/>
        <v>1012.3579247685126</v>
      </c>
      <c r="F616" s="19">
        <v>0</v>
      </c>
      <c r="G616" s="20">
        <f t="shared" si="20"/>
        <v>0</v>
      </c>
      <c r="H616" s="19">
        <v>0</v>
      </c>
      <c r="I616" s="35" t="s">
        <v>526</v>
      </c>
    </row>
    <row r="617" spans="1:9" ht="37.5" x14ac:dyDescent="0.3">
      <c r="A617" s="103">
        <v>610</v>
      </c>
      <c r="B617" s="48" t="s">
        <v>484</v>
      </c>
      <c r="C617" s="16">
        <v>1</v>
      </c>
      <c r="D617" s="19">
        <v>2035</v>
      </c>
      <c r="E617" s="18">
        <f t="shared" si="19"/>
        <v>1040.4789782343046</v>
      </c>
      <c r="F617" s="19">
        <v>0</v>
      </c>
      <c r="G617" s="20">
        <f t="shared" si="20"/>
        <v>0</v>
      </c>
      <c r="H617" s="19">
        <v>0</v>
      </c>
      <c r="I617" s="35" t="s">
        <v>526</v>
      </c>
    </row>
    <row r="618" spans="1:9" ht="37.5" x14ac:dyDescent="0.3">
      <c r="A618" s="103">
        <v>611</v>
      </c>
      <c r="B618" s="48" t="s">
        <v>485</v>
      </c>
      <c r="C618" s="16">
        <v>1</v>
      </c>
      <c r="D618" s="19">
        <v>2178</v>
      </c>
      <c r="E618" s="18">
        <f t="shared" si="19"/>
        <v>1113.5937172453639</v>
      </c>
      <c r="F618" s="19">
        <v>0</v>
      </c>
      <c r="G618" s="20">
        <f t="shared" si="20"/>
        <v>0</v>
      </c>
      <c r="H618" s="19">
        <v>0</v>
      </c>
      <c r="I618" s="35" t="s">
        <v>526</v>
      </c>
    </row>
    <row r="619" spans="1:9" ht="37.5" x14ac:dyDescent="0.3">
      <c r="A619" s="103">
        <v>612</v>
      </c>
      <c r="B619" s="48" t="s">
        <v>486</v>
      </c>
      <c r="C619" s="16">
        <v>1</v>
      </c>
      <c r="D619" s="19">
        <v>2178</v>
      </c>
      <c r="E619" s="18">
        <f t="shared" si="19"/>
        <v>1113.5937172453639</v>
      </c>
      <c r="F619" s="19">
        <v>0</v>
      </c>
      <c r="G619" s="20">
        <f t="shared" si="20"/>
        <v>0</v>
      </c>
      <c r="H619" s="19">
        <v>0</v>
      </c>
      <c r="I619" s="35" t="s">
        <v>526</v>
      </c>
    </row>
    <row r="620" spans="1:9" ht="37.5" x14ac:dyDescent="0.3">
      <c r="A620" s="103">
        <v>613</v>
      </c>
      <c r="B620" s="48" t="s">
        <v>487</v>
      </c>
      <c r="C620" s="16">
        <v>1</v>
      </c>
      <c r="D620" s="19">
        <v>2178</v>
      </c>
      <c r="E620" s="18">
        <f t="shared" si="19"/>
        <v>1113.5937172453639</v>
      </c>
      <c r="F620" s="19">
        <v>0</v>
      </c>
      <c r="G620" s="20">
        <f t="shared" si="20"/>
        <v>0</v>
      </c>
      <c r="H620" s="19">
        <v>0</v>
      </c>
      <c r="I620" s="35" t="s">
        <v>526</v>
      </c>
    </row>
    <row r="621" spans="1:9" ht="37.5" x14ac:dyDescent="0.3">
      <c r="A621" s="103">
        <v>614</v>
      </c>
      <c r="B621" s="48" t="s">
        <v>488</v>
      </c>
      <c r="C621" s="16">
        <v>1</v>
      </c>
      <c r="D621" s="19">
        <v>2178</v>
      </c>
      <c r="E621" s="18">
        <f t="shared" si="19"/>
        <v>1113.5937172453639</v>
      </c>
      <c r="F621" s="19">
        <v>0</v>
      </c>
      <c r="G621" s="20">
        <f t="shared" si="20"/>
        <v>0</v>
      </c>
      <c r="H621" s="19">
        <v>0</v>
      </c>
      <c r="I621" s="35" t="s">
        <v>526</v>
      </c>
    </row>
    <row r="622" spans="1:9" ht="37.5" x14ac:dyDescent="0.3">
      <c r="A622" s="103">
        <v>615</v>
      </c>
      <c r="B622" s="48" t="s">
        <v>489</v>
      </c>
      <c r="C622" s="16">
        <v>1</v>
      </c>
      <c r="D622" s="19">
        <v>2178</v>
      </c>
      <c r="E622" s="18">
        <f t="shared" si="19"/>
        <v>1113.5937172453639</v>
      </c>
      <c r="F622" s="19">
        <v>0</v>
      </c>
      <c r="G622" s="20">
        <f t="shared" si="20"/>
        <v>0</v>
      </c>
      <c r="H622" s="19">
        <v>0</v>
      </c>
      <c r="I622" s="35" t="s">
        <v>526</v>
      </c>
    </row>
    <row r="623" spans="1:9" ht="37.5" x14ac:dyDescent="0.3">
      <c r="A623" s="103">
        <v>616</v>
      </c>
      <c r="B623" s="48" t="s">
        <v>490</v>
      </c>
      <c r="C623" s="16">
        <v>1</v>
      </c>
      <c r="D623" s="19">
        <v>2178</v>
      </c>
      <c r="E623" s="18">
        <f t="shared" si="19"/>
        <v>1113.5937172453639</v>
      </c>
      <c r="F623" s="19">
        <v>0</v>
      </c>
      <c r="G623" s="20">
        <f t="shared" si="20"/>
        <v>0</v>
      </c>
      <c r="H623" s="19">
        <v>0</v>
      </c>
      <c r="I623" s="35" t="s">
        <v>526</v>
      </c>
    </row>
    <row r="624" spans="1:9" ht="37.5" x14ac:dyDescent="0.3">
      <c r="A624" s="103">
        <v>617</v>
      </c>
      <c r="B624" s="48" t="s">
        <v>491</v>
      </c>
      <c r="C624" s="16">
        <v>1</v>
      </c>
      <c r="D624" s="19">
        <v>2178</v>
      </c>
      <c r="E624" s="18">
        <f t="shared" si="19"/>
        <v>1113.5937172453639</v>
      </c>
      <c r="F624" s="19">
        <v>0</v>
      </c>
      <c r="G624" s="20">
        <f t="shared" si="20"/>
        <v>0</v>
      </c>
      <c r="H624" s="19">
        <v>0</v>
      </c>
      <c r="I624" s="35" t="s">
        <v>526</v>
      </c>
    </row>
    <row r="625" spans="1:11" ht="37.5" x14ac:dyDescent="0.3">
      <c r="A625" s="103">
        <v>618</v>
      </c>
      <c r="B625" s="48" t="s">
        <v>492</v>
      </c>
      <c r="C625" s="16">
        <v>1</v>
      </c>
      <c r="D625" s="19">
        <v>2178</v>
      </c>
      <c r="E625" s="18">
        <f t="shared" si="19"/>
        <v>1113.5937172453639</v>
      </c>
      <c r="F625" s="19">
        <v>0</v>
      </c>
      <c r="G625" s="20">
        <f t="shared" si="20"/>
        <v>0</v>
      </c>
      <c r="H625" s="19">
        <v>0</v>
      </c>
      <c r="I625" s="35" t="s">
        <v>526</v>
      </c>
    </row>
    <row r="626" spans="1:11" ht="37.5" x14ac:dyDescent="0.3">
      <c r="A626" s="103">
        <v>619</v>
      </c>
      <c r="B626" s="48" t="s">
        <v>493</v>
      </c>
      <c r="C626" s="16">
        <v>1</v>
      </c>
      <c r="D626" s="19">
        <v>1870</v>
      </c>
      <c r="E626" s="18">
        <f t="shared" si="19"/>
        <v>956.11581783692861</v>
      </c>
      <c r="F626" s="19">
        <v>0</v>
      </c>
      <c r="G626" s="20">
        <f t="shared" si="20"/>
        <v>0</v>
      </c>
      <c r="H626" s="19">
        <v>0</v>
      </c>
      <c r="I626" s="35" t="s">
        <v>526</v>
      </c>
      <c r="J626" s="25"/>
      <c r="K626" s="25"/>
    </row>
    <row r="627" spans="1:11" ht="37.5" x14ac:dyDescent="0.3">
      <c r="A627" s="103">
        <v>620</v>
      </c>
      <c r="B627" s="45" t="s">
        <v>494</v>
      </c>
      <c r="C627" s="16">
        <v>1</v>
      </c>
      <c r="D627" s="19">
        <v>2475</v>
      </c>
      <c r="E627" s="18">
        <f t="shared" si="19"/>
        <v>1265.4474059606407</v>
      </c>
      <c r="F627" s="19">
        <v>0</v>
      </c>
      <c r="G627" s="20">
        <f t="shared" si="20"/>
        <v>0</v>
      </c>
      <c r="H627" s="19">
        <v>0</v>
      </c>
      <c r="I627" s="35" t="s">
        <v>526</v>
      </c>
      <c r="J627" s="25"/>
      <c r="K627" s="25"/>
    </row>
    <row r="628" spans="1:11" ht="37.5" x14ac:dyDescent="0.3">
      <c r="A628" s="103">
        <v>621</v>
      </c>
      <c r="B628" s="48" t="s">
        <v>495</v>
      </c>
      <c r="C628" s="16">
        <v>1</v>
      </c>
      <c r="D628" s="19">
        <v>1760</v>
      </c>
      <c r="E628" s="18">
        <f t="shared" si="19"/>
        <v>899.87371090534452</v>
      </c>
      <c r="F628" s="19">
        <v>0</v>
      </c>
      <c r="G628" s="20">
        <f t="shared" si="20"/>
        <v>0</v>
      </c>
      <c r="H628" s="19">
        <v>0</v>
      </c>
      <c r="I628" s="35" t="s">
        <v>526</v>
      </c>
      <c r="J628" s="25"/>
      <c r="K628" s="25"/>
    </row>
    <row r="629" spans="1:11" x14ac:dyDescent="0.3">
      <c r="A629" s="103">
        <v>622</v>
      </c>
      <c r="B629" s="48" t="s">
        <v>496</v>
      </c>
      <c r="C629" s="16">
        <v>1</v>
      </c>
      <c r="D629" s="19">
        <v>1265</v>
      </c>
      <c r="E629" s="18">
        <f t="shared" si="19"/>
        <v>646.7842297132164</v>
      </c>
      <c r="F629" s="19">
        <v>0</v>
      </c>
      <c r="G629" s="20">
        <f t="shared" si="20"/>
        <v>0</v>
      </c>
      <c r="H629" s="19">
        <v>0</v>
      </c>
      <c r="I629" s="35" t="s">
        <v>526</v>
      </c>
      <c r="J629" s="25"/>
      <c r="K629" s="25"/>
    </row>
    <row r="630" spans="1:11" x14ac:dyDescent="0.3">
      <c r="A630" s="103">
        <v>623</v>
      </c>
      <c r="B630" s="48" t="s">
        <v>497</v>
      </c>
      <c r="C630" s="16">
        <v>1</v>
      </c>
      <c r="D630" s="19">
        <v>2200</v>
      </c>
      <c r="E630" s="18">
        <f t="shared" si="19"/>
        <v>1124.8421386316807</v>
      </c>
      <c r="F630" s="19">
        <v>0</v>
      </c>
      <c r="G630" s="20">
        <f t="shared" si="20"/>
        <v>0</v>
      </c>
      <c r="H630" s="19">
        <v>0</v>
      </c>
      <c r="I630" s="35" t="s">
        <v>526</v>
      </c>
      <c r="J630" s="25"/>
      <c r="K630" s="25"/>
    </row>
    <row r="631" spans="1:11" x14ac:dyDescent="0.3">
      <c r="A631" s="103">
        <v>624</v>
      </c>
      <c r="B631" s="48" t="s">
        <v>498</v>
      </c>
      <c r="C631" s="16">
        <v>1</v>
      </c>
      <c r="D631" s="19">
        <v>412.5</v>
      </c>
      <c r="E631" s="18">
        <f t="shared" si="19"/>
        <v>210.90790099344014</v>
      </c>
      <c r="F631" s="19">
        <v>0</v>
      </c>
      <c r="G631" s="20">
        <f t="shared" si="20"/>
        <v>0</v>
      </c>
      <c r="H631" s="19">
        <v>0</v>
      </c>
      <c r="I631" s="35" t="s">
        <v>526</v>
      </c>
      <c r="J631" s="25"/>
      <c r="K631" s="25"/>
    </row>
    <row r="632" spans="1:11" x14ac:dyDescent="0.3">
      <c r="A632" s="103">
        <v>625</v>
      </c>
      <c r="B632" s="48" t="s">
        <v>499</v>
      </c>
      <c r="C632" s="16">
        <v>1</v>
      </c>
      <c r="D632" s="19">
        <v>440</v>
      </c>
      <c r="E632" s="18">
        <f t="shared" si="19"/>
        <v>224.96842772633613</v>
      </c>
      <c r="F632" s="19">
        <v>0</v>
      </c>
      <c r="G632" s="20">
        <f t="shared" si="20"/>
        <v>0</v>
      </c>
      <c r="H632" s="19">
        <v>0</v>
      </c>
      <c r="I632" s="35" t="s">
        <v>526</v>
      </c>
      <c r="J632" s="25"/>
      <c r="K632" s="25"/>
    </row>
    <row r="633" spans="1:11" x14ac:dyDescent="0.3">
      <c r="A633" s="103">
        <v>626</v>
      </c>
      <c r="B633" s="48" t="s">
        <v>500</v>
      </c>
      <c r="C633" s="16">
        <v>1</v>
      </c>
      <c r="D633" s="19">
        <v>660</v>
      </c>
      <c r="E633" s="18">
        <f t="shared" si="19"/>
        <v>337.4526415895042</v>
      </c>
      <c r="F633" s="19">
        <v>0</v>
      </c>
      <c r="G633" s="20">
        <f t="shared" si="20"/>
        <v>0</v>
      </c>
      <c r="H633" s="19">
        <v>0</v>
      </c>
      <c r="I633" s="35" t="s">
        <v>526</v>
      </c>
    </row>
    <row r="634" spans="1:11" x14ac:dyDescent="0.3">
      <c r="A634" s="103">
        <v>627</v>
      </c>
      <c r="B634" s="48" t="s">
        <v>501</v>
      </c>
      <c r="C634" s="16">
        <v>1</v>
      </c>
      <c r="D634" s="19">
        <v>66</v>
      </c>
      <c r="E634" s="18">
        <f t="shared" si="19"/>
        <v>33.74526415895042</v>
      </c>
      <c r="F634" s="19">
        <v>0</v>
      </c>
      <c r="G634" s="20">
        <f t="shared" si="20"/>
        <v>0</v>
      </c>
      <c r="H634" s="19">
        <v>0</v>
      </c>
      <c r="I634" s="28" t="s">
        <v>526</v>
      </c>
    </row>
    <row r="635" spans="1:11" x14ac:dyDescent="0.3">
      <c r="A635" s="103">
        <v>628</v>
      </c>
      <c r="B635" s="48" t="s">
        <v>502</v>
      </c>
      <c r="C635" s="16">
        <v>1</v>
      </c>
      <c r="D635" s="19">
        <v>660</v>
      </c>
      <c r="E635" s="18">
        <f t="shared" si="19"/>
        <v>337.4526415895042</v>
      </c>
      <c r="F635" s="19">
        <v>0</v>
      </c>
      <c r="G635" s="20">
        <f t="shared" si="20"/>
        <v>0</v>
      </c>
      <c r="H635" s="19">
        <v>0</v>
      </c>
      <c r="I635" s="28" t="s">
        <v>526</v>
      </c>
    </row>
    <row r="636" spans="1:11" x14ac:dyDescent="0.3">
      <c r="A636" s="103">
        <v>629</v>
      </c>
      <c r="B636" s="48" t="s">
        <v>503</v>
      </c>
      <c r="C636" s="16">
        <v>1</v>
      </c>
      <c r="D636" s="19">
        <v>2475</v>
      </c>
      <c r="E636" s="18">
        <f t="shared" si="19"/>
        <v>1265.4474059606407</v>
      </c>
      <c r="F636" s="19">
        <v>0</v>
      </c>
      <c r="G636" s="20">
        <f t="shared" si="20"/>
        <v>0</v>
      </c>
      <c r="H636" s="19">
        <v>0</v>
      </c>
      <c r="I636" s="28" t="s">
        <v>526</v>
      </c>
    </row>
    <row r="637" spans="1:11" x14ac:dyDescent="0.3">
      <c r="A637" s="103">
        <v>630</v>
      </c>
      <c r="B637" s="48" t="s">
        <v>504</v>
      </c>
      <c r="C637" s="16">
        <v>1</v>
      </c>
      <c r="D637" s="19">
        <v>2475</v>
      </c>
      <c r="E637" s="18">
        <f t="shared" si="19"/>
        <v>1265.4474059606407</v>
      </c>
      <c r="F637" s="19">
        <v>0</v>
      </c>
      <c r="G637" s="20">
        <f t="shared" si="20"/>
        <v>0</v>
      </c>
      <c r="H637" s="19">
        <v>0</v>
      </c>
      <c r="I637" s="28" t="s">
        <v>526</v>
      </c>
    </row>
    <row r="638" spans="1:11" x14ac:dyDescent="0.3">
      <c r="A638" s="103">
        <v>631</v>
      </c>
      <c r="B638" s="48" t="s">
        <v>505</v>
      </c>
      <c r="C638" s="16">
        <v>1</v>
      </c>
      <c r="D638" s="19">
        <v>2475</v>
      </c>
      <c r="E638" s="18">
        <f t="shared" si="19"/>
        <v>1265.4474059606407</v>
      </c>
      <c r="F638" s="19">
        <v>0</v>
      </c>
      <c r="G638" s="20">
        <f t="shared" si="20"/>
        <v>0</v>
      </c>
      <c r="H638" s="19">
        <v>0</v>
      </c>
      <c r="I638" s="28" t="s">
        <v>526</v>
      </c>
    </row>
    <row r="639" spans="1:11" x14ac:dyDescent="0.3">
      <c r="A639" s="103">
        <v>632</v>
      </c>
      <c r="B639" s="48" t="s">
        <v>506</v>
      </c>
      <c r="C639" s="16">
        <v>1</v>
      </c>
      <c r="D639" s="19">
        <v>2640</v>
      </c>
      <c r="E639" s="18">
        <f t="shared" si="19"/>
        <v>1349.8105663580168</v>
      </c>
      <c r="F639" s="19">
        <v>0</v>
      </c>
      <c r="G639" s="20">
        <f t="shared" si="20"/>
        <v>0</v>
      </c>
      <c r="H639" s="19">
        <v>0</v>
      </c>
      <c r="I639" s="28" t="s">
        <v>526</v>
      </c>
    </row>
    <row r="640" spans="1:11" x14ac:dyDescent="0.3">
      <c r="A640" s="103">
        <v>633</v>
      </c>
      <c r="B640" s="48" t="s">
        <v>507</v>
      </c>
      <c r="C640" s="16">
        <v>1</v>
      </c>
      <c r="D640" s="19">
        <v>2475</v>
      </c>
      <c r="E640" s="18">
        <f t="shared" si="19"/>
        <v>1265.4474059606407</v>
      </c>
      <c r="F640" s="19">
        <v>0</v>
      </c>
      <c r="G640" s="20">
        <f t="shared" si="20"/>
        <v>0</v>
      </c>
      <c r="H640" s="19">
        <v>0</v>
      </c>
      <c r="I640" s="28" t="s">
        <v>526</v>
      </c>
    </row>
    <row r="641" spans="1:10" x14ac:dyDescent="0.3">
      <c r="A641" s="103">
        <v>634</v>
      </c>
      <c r="B641" s="48" t="s">
        <v>508</v>
      </c>
      <c r="C641" s="16">
        <v>1</v>
      </c>
      <c r="D641" s="19">
        <v>2475</v>
      </c>
      <c r="E641" s="18">
        <f t="shared" si="19"/>
        <v>1265.4474059606407</v>
      </c>
      <c r="F641" s="19">
        <v>0</v>
      </c>
      <c r="G641" s="20">
        <f t="shared" si="20"/>
        <v>0</v>
      </c>
      <c r="H641" s="19">
        <v>0</v>
      </c>
      <c r="I641" s="28" t="s">
        <v>526</v>
      </c>
    </row>
    <row r="642" spans="1:10" x14ac:dyDescent="0.3">
      <c r="A642" s="103">
        <v>635</v>
      </c>
      <c r="B642" s="48" t="s">
        <v>509</v>
      </c>
      <c r="C642" s="16">
        <v>1</v>
      </c>
      <c r="D642" s="19">
        <v>2310</v>
      </c>
      <c r="E642" s="18">
        <f t="shared" si="19"/>
        <v>1181.0842455632646</v>
      </c>
      <c r="F642" s="19">
        <v>0</v>
      </c>
      <c r="G642" s="20">
        <f t="shared" si="20"/>
        <v>0</v>
      </c>
      <c r="H642" s="19">
        <v>0</v>
      </c>
      <c r="I642" s="28" t="s">
        <v>526</v>
      </c>
      <c r="J642" s="25"/>
    </row>
    <row r="643" spans="1:10" x14ac:dyDescent="0.3">
      <c r="A643" s="103">
        <v>636</v>
      </c>
      <c r="B643" s="48" t="s">
        <v>510</v>
      </c>
      <c r="C643" s="16">
        <v>1</v>
      </c>
      <c r="D643" s="19">
        <v>1980</v>
      </c>
      <c r="E643" s="18">
        <f t="shared" si="19"/>
        <v>1012.3579247685126</v>
      </c>
      <c r="F643" s="19">
        <v>0</v>
      </c>
      <c r="G643" s="20">
        <f t="shared" si="20"/>
        <v>0</v>
      </c>
      <c r="H643" s="19">
        <v>0</v>
      </c>
      <c r="I643" s="28" t="s">
        <v>526</v>
      </c>
      <c r="J643" s="25"/>
    </row>
    <row r="644" spans="1:10" x14ac:dyDescent="0.3">
      <c r="A644" s="103">
        <v>637</v>
      </c>
      <c r="B644" s="48" t="s">
        <v>511</v>
      </c>
      <c r="C644" s="16">
        <v>1</v>
      </c>
      <c r="D644" s="19">
        <v>2970</v>
      </c>
      <c r="E644" s="18">
        <f t="shared" si="19"/>
        <v>1518.5368871527689</v>
      </c>
      <c r="F644" s="19">
        <v>0</v>
      </c>
      <c r="G644" s="20">
        <f t="shared" si="20"/>
        <v>0</v>
      </c>
      <c r="H644" s="19">
        <v>0</v>
      </c>
      <c r="I644" s="28" t="s">
        <v>526</v>
      </c>
      <c r="J644" s="25"/>
    </row>
    <row r="645" spans="1:10" x14ac:dyDescent="0.3">
      <c r="A645" s="103">
        <v>638</v>
      </c>
      <c r="B645" s="48" t="s">
        <v>512</v>
      </c>
      <c r="C645" s="16">
        <v>1</v>
      </c>
      <c r="D645" s="19">
        <v>632.5</v>
      </c>
      <c r="E645" s="18">
        <f t="shared" si="19"/>
        <v>323.3921148566082</v>
      </c>
      <c r="F645" s="19">
        <v>0</v>
      </c>
      <c r="G645" s="20">
        <f t="shared" si="20"/>
        <v>0</v>
      </c>
      <c r="H645" s="19">
        <v>0</v>
      </c>
      <c r="I645" s="28" t="s">
        <v>526</v>
      </c>
      <c r="J645" s="25"/>
    </row>
    <row r="646" spans="1:10" x14ac:dyDescent="0.3">
      <c r="A646" s="103">
        <v>639</v>
      </c>
      <c r="B646" s="48" t="s">
        <v>513</v>
      </c>
      <c r="C646" s="16">
        <v>1</v>
      </c>
      <c r="D646" s="19">
        <v>880</v>
      </c>
      <c r="E646" s="18">
        <f t="shared" si="19"/>
        <v>449.93685545267226</v>
      </c>
      <c r="F646" s="19">
        <v>0</v>
      </c>
      <c r="G646" s="20">
        <f t="shared" si="20"/>
        <v>0</v>
      </c>
      <c r="H646" s="19">
        <v>0</v>
      </c>
      <c r="I646" s="28" t="s">
        <v>526</v>
      </c>
      <c r="J646" s="25"/>
    </row>
    <row r="647" spans="1:10" x14ac:dyDescent="0.3">
      <c r="A647" s="103">
        <v>640</v>
      </c>
      <c r="B647" s="48" t="s">
        <v>514</v>
      </c>
      <c r="C647" s="16">
        <v>1</v>
      </c>
      <c r="D647" s="19">
        <v>2200</v>
      </c>
      <c r="E647" s="18">
        <f t="shared" si="19"/>
        <v>1124.8421386316807</v>
      </c>
      <c r="F647" s="19">
        <v>0</v>
      </c>
      <c r="G647" s="20">
        <f t="shared" si="20"/>
        <v>0</v>
      </c>
      <c r="H647" s="19">
        <v>0</v>
      </c>
      <c r="I647" s="28" t="s">
        <v>526</v>
      </c>
      <c r="J647" s="25"/>
    </row>
    <row r="648" spans="1:10" x14ac:dyDescent="0.3">
      <c r="A648" s="103">
        <v>641</v>
      </c>
      <c r="B648" s="48" t="s">
        <v>515</v>
      </c>
      <c r="C648" s="16">
        <v>1</v>
      </c>
      <c r="D648" s="19">
        <v>2145</v>
      </c>
      <c r="E648" s="18">
        <f t="shared" ref="E648:E711" si="21">D648/1.95583</f>
        <v>1096.7210851658888</v>
      </c>
      <c r="F648" s="19">
        <v>0</v>
      </c>
      <c r="G648" s="20">
        <f t="shared" si="20"/>
        <v>0</v>
      </c>
      <c r="H648" s="19">
        <v>0</v>
      </c>
      <c r="I648" s="28" t="s">
        <v>526</v>
      </c>
      <c r="J648" s="25"/>
    </row>
    <row r="649" spans="1:10" x14ac:dyDescent="0.3">
      <c r="A649" s="103">
        <v>642</v>
      </c>
      <c r="B649" s="48" t="s">
        <v>516</v>
      </c>
      <c r="C649" s="16">
        <v>1</v>
      </c>
      <c r="D649" s="19">
        <v>51</v>
      </c>
      <c r="E649" s="18">
        <f t="shared" si="21"/>
        <v>26.075885941007144</v>
      </c>
      <c r="F649" s="19">
        <v>0</v>
      </c>
      <c r="G649" s="20">
        <f t="shared" si="20"/>
        <v>0</v>
      </c>
      <c r="H649" s="19">
        <v>0</v>
      </c>
      <c r="I649" s="28" t="s">
        <v>526</v>
      </c>
      <c r="J649" s="25"/>
    </row>
    <row r="650" spans="1:10" x14ac:dyDescent="0.3">
      <c r="A650" s="103">
        <v>643</v>
      </c>
      <c r="B650" s="48" t="s">
        <v>517</v>
      </c>
      <c r="C650" s="16">
        <v>1</v>
      </c>
      <c r="D650" s="19">
        <v>60</v>
      </c>
      <c r="E650" s="18">
        <f t="shared" si="21"/>
        <v>30.677512871773111</v>
      </c>
      <c r="F650" s="19">
        <v>0</v>
      </c>
      <c r="G650" s="20">
        <f t="shared" si="20"/>
        <v>0</v>
      </c>
      <c r="H650" s="19">
        <v>0</v>
      </c>
      <c r="I650" s="35" t="s">
        <v>526</v>
      </c>
      <c r="J650" s="25"/>
    </row>
    <row r="651" spans="1:10" x14ac:dyDescent="0.3">
      <c r="A651" s="103">
        <v>644</v>
      </c>
      <c r="B651" s="48" t="s">
        <v>518</v>
      </c>
      <c r="C651" s="16">
        <v>1</v>
      </c>
      <c r="D651" s="19">
        <v>72</v>
      </c>
      <c r="E651" s="18">
        <f t="shared" si="21"/>
        <v>36.813015446127729</v>
      </c>
      <c r="F651" s="19">
        <v>0</v>
      </c>
      <c r="G651" s="20">
        <f t="shared" si="20"/>
        <v>0</v>
      </c>
      <c r="H651" s="19">
        <v>0</v>
      </c>
      <c r="I651" s="35" t="s">
        <v>526</v>
      </c>
    </row>
    <row r="652" spans="1:10" x14ac:dyDescent="0.3">
      <c r="A652" s="103">
        <v>645</v>
      </c>
      <c r="B652" s="48" t="s">
        <v>519</v>
      </c>
      <c r="C652" s="16">
        <v>1</v>
      </c>
      <c r="D652" s="19">
        <v>82.5</v>
      </c>
      <c r="E652" s="18">
        <f t="shared" si="21"/>
        <v>42.181580198688025</v>
      </c>
      <c r="F652" s="19">
        <v>0</v>
      </c>
      <c r="G652" s="20">
        <f t="shared" si="20"/>
        <v>0</v>
      </c>
      <c r="H652" s="19">
        <v>0</v>
      </c>
      <c r="I652" s="35" t="s">
        <v>526</v>
      </c>
    </row>
    <row r="653" spans="1:10" x14ac:dyDescent="0.3">
      <c r="A653" s="103">
        <v>646</v>
      </c>
      <c r="B653" s="48" t="s">
        <v>520</v>
      </c>
      <c r="C653" s="16">
        <v>1</v>
      </c>
      <c r="D653" s="19">
        <v>4500</v>
      </c>
      <c r="E653" s="18">
        <f t="shared" si="21"/>
        <v>2300.8134653829834</v>
      </c>
      <c r="F653" s="19">
        <v>0</v>
      </c>
      <c r="G653" s="20">
        <f t="shared" si="20"/>
        <v>0</v>
      </c>
      <c r="H653" s="19">
        <v>0</v>
      </c>
      <c r="I653" s="35" t="s">
        <v>526</v>
      </c>
    </row>
    <row r="654" spans="1:10" x14ac:dyDescent="0.3">
      <c r="A654" s="103">
        <v>647</v>
      </c>
      <c r="B654" s="48" t="s">
        <v>521</v>
      </c>
      <c r="C654" s="16">
        <v>1</v>
      </c>
      <c r="D654" s="19">
        <v>5520</v>
      </c>
      <c r="E654" s="18">
        <f t="shared" si="21"/>
        <v>2822.3311842031262</v>
      </c>
      <c r="F654" s="19">
        <v>0</v>
      </c>
      <c r="G654" s="20">
        <f t="shared" si="20"/>
        <v>0</v>
      </c>
      <c r="H654" s="19">
        <v>0</v>
      </c>
      <c r="I654" s="35" t="s">
        <v>526</v>
      </c>
    </row>
    <row r="655" spans="1:10" x14ac:dyDescent="0.3">
      <c r="A655" s="103">
        <v>648</v>
      </c>
      <c r="B655" s="48" t="s">
        <v>522</v>
      </c>
      <c r="C655" s="16">
        <v>1</v>
      </c>
      <c r="D655" s="19">
        <v>9840</v>
      </c>
      <c r="E655" s="18">
        <f t="shared" si="21"/>
        <v>5031.1121109707901</v>
      </c>
      <c r="F655" s="19">
        <v>0</v>
      </c>
      <c r="G655" s="20">
        <f t="shared" si="20"/>
        <v>0</v>
      </c>
      <c r="H655" s="19">
        <v>0</v>
      </c>
      <c r="I655" s="35" t="s">
        <v>526</v>
      </c>
    </row>
    <row r="656" spans="1:10" x14ac:dyDescent="0.3">
      <c r="A656" s="103">
        <v>649</v>
      </c>
      <c r="B656" s="48" t="s">
        <v>523</v>
      </c>
      <c r="C656" s="16">
        <v>1</v>
      </c>
      <c r="D656" s="19">
        <v>13500</v>
      </c>
      <c r="E656" s="18">
        <f t="shared" si="21"/>
        <v>6902.4403961489497</v>
      </c>
      <c r="F656" s="19">
        <v>0</v>
      </c>
      <c r="G656" s="20">
        <f t="shared" si="20"/>
        <v>0</v>
      </c>
      <c r="H656" s="19">
        <v>0</v>
      </c>
      <c r="I656" s="35" t="s">
        <v>526</v>
      </c>
    </row>
    <row r="657" spans="1:9" x14ac:dyDescent="0.3">
      <c r="A657" s="103">
        <v>650</v>
      </c>
      <c r="B657" s="48" t="s">
        <v>524</v>
      </c>
      <c r="C657" s="16">
        <v>1</v>
      </c>
      <c r="D657" s="19">
        <v>2500</v>
      </c>
      <c r="E657" s="18">
        <f t="shared" si="21"/>
        <v>1278.2297029905462</v>
      </c>
      <c r="F657" s="19">
        <v>0</v>
      </c>
      <c r="G657" s="20">
        <f t="shared" si="20"/>
        <v>0</v>
      </c>
      <c r="H657" s="19">
        <v>0</v>
      </c>
      <c r="I657" s="35" t="s">
        <v>526</v>
      </c>
    </row>
    <row r="658" spans="1:9" x14ac:dyDescent="0.3">
      <c r="A658" s="103">
        <v>651</v>
      </c>
      <c r="B658" s="48" t="s">
        <v>525</v>
      </c>
      <c r="C658" s="16">
        <v>1</v>
      </c>
      <c r="D658" s="44">
        <v>1320</v>
      </c>
      <c r="E658" s="18">
        <f t="shared" si="21"/>
        <v>674.90528317900839</v>
      </c>
      <c r="F658" s="19">
        <v>0</v>
      </c>
      <c r="G658" s="20">
        <f t="shared" si="20"/>
        <v>0</v>
      </c>
      <c r="H658" s="19">
        <v>0</v>
      </c>
      <c r="I658" s="35" t="s">
        <v>526</v>
      </c>
    </row>
    <row r="659" spans="1:9" x14ac:dyDescent="0.3">
      <c r="A659" s="103">
        <v>652</v>
      </c>
      <c r="B659" s="28" t="s">
        <v>529</v>
      </c>
      <c r="C659" s="16">
        <v>1</v>
      </c>
      <c r="D659" s="19">
        <v>1640</v>
      </c>
      <c r="E659" s="18">
        <f t="shared" si="21"/>
        <v>838.51868516179832</v>
      </c>
      <c r="F659" s="19">
        <v>0</v>
      </c>
      <c r="G659" s="20">
        <f t="shared" si="20"/>
        <v>0</v>
      </c>
      <c r="H659" s="19">
        <v>0</v>
      </c>
      <c r="I659" s="28" t="s">
        <v>535</v>
      </c>
    </row>
    <row r="660" spans="1:9" x14ac:dyDescent="0.3">
      <c r="A660" s="103">
        <v>653</v>
      </c>
      <c r="B660" s="28" t="s">
        <v>530</v>
      </c>
      <c r="C660" s="16">
        <v>1</v>
      </c>
      <c r="D660" s="19">
        <v>1800</v>
      </c>
      <c r="E660" s="18">
        <f t="shared" si="21"/>
        <v>920.32538615319334</v>
      </c>
      <c r="F660" s="19">
        <v>0</v>
      </c>
      <c r="G660" s="20">
        <f t="shared" si="20"/>
        <v>0</v>
      </c>
      <c r="H660" s="19">
        <v>0</v>
      </c>
      <c r="I660" s="28" t="s">
        <v>535</v>
      </c>
    </row>
    <row r="661" spans="1:9" x14ac:dyDescent="0.3">
      <c r="A661" s="103">
        <v>654</v>
      </c>
      <c r="B661" s="28" t="s">
        <v>531</v>
      </c>
      <c r="C661" s="16">
        <v>1</v>
      </c>
      <c r="D661" s="19">
        <v>1510</v>
      </c>
      <c r="E661" s="18">
        <f t="shared" si="21"/>
        <v>772.05074060628988</v>
      </c>
      <c r="F661" s="19">
        <v>0</v>
      </c>
      <c r="G661" s="20">
        <f t="shared" si="20"/>
        <v>0</v>
      </c>
      <c r="H661" s="19">
        <v>0</v>
      </c>
      <c r="I661" s="28" t="s">
        <v>535</v>
      </c>
    </row>
    <row r="662" spans="1:9" x14ac:dyDescent="0.3">
      <c r="A662" s="103">
        <v>655</v>
      </c>
      <c r="B662" s="28" t="s">
        <v>532</v>
      </c>
      <c r="C662" s="16">
        <v>1</v>
      </c>
      <c r="D662" s="19">
        <v>1610</v>
      </c>
      <c r="E662" s="18">
        <f t="shared" si="21"/>
        <v>823.17992872591174</v>
      </c>
      <c r="F662" s="19">
        <v>0</v>
      </c>
      <c r="G662" s="20">
        <f t="shared" si="20"/>
        <v>0</v>
      </c>
      <c r="H662" s="19">
        <v>0</v>
      </c>
      <c r="I662" s="28" t="s">
        <v>535</v>
      </c>
    </row>
    <row r="663" spans="1:9" x14ac:dyDescent="0.3">
      <c r="A663" s="103">
        <v>656</v>
      </c>
      <c r="B663" s="28" t="s">
        <v>533</v>
      </c>
      <c r="C663" s="16">
        <v>1</v>
      </c>
      <c r="D663" s="19">
        <v>1610</v>
      </c>
      <c r="E663" s="18">
        <f t="shared" si="21"/>
        <v>823.17992872591174</v>
      </c>
      <c r="F663" s="19">
        <v>0</v>
      </c>
      <c r="G663" s="20">
        <f t="shared" si="20"/>
        <v>0</v>
      </c>
      <c r="H663" s="19">
        <v>0</v>
      </c>
      <c r="I663" s="28" t="s">
        <v>535</v>
      </c>
    </row>
    <row r="664" spans="1:9" x14ac:dyDescent="0.3">
      <c r="A664" s="103">
        <v>657</v>
      </c>
      <c r="B664" s="28" t="s">
        <v>534</v>
      </c>
      <c r="C664" s="16">
        <v>1</v>
      </c>
      <c r="D664" s="19">
        <v>1500</v>
      </c>
      <c r="E664" s="18">
        <f t="shared" si="21"/>
        <v>766.93782179432776</v>
      </c>
      <c r="F664" s="19">
        <v>0</v>
      </c>
      <c r="G664" s="20">
        <f t="shared" si="20"/>
        <v>0</v>
      </c>
      <c r="H664" s="19">
        <v>0</v>
      </c>
      <c r="I664" s="28" t="s">
        <v>535</v>
      </c>
    </row>
    <row r="665" spans="1:9" x14ac:dyDescent="0.3">
      <c r="A665" s="103">
        <v>658</v>
      </c>
      <c r="B665" s="28" t="s">
        <v>527</v>
      </c>
      <c r="C665" s="16">
        <v>1</v>
      </c>
      <c r="D665" s="19">
        <v>1280</v>
      </c>
      <c r="E665" s="18">
        <f t="shared" si="21"/>
        <v>654.45360793115969</v>
      </c>
      <c r="F665" s="19">
        <v>0</v>
      </c>
      <c r="G665" s="20">
        <f t="shared" si="20"/>
        <v>0</v>
      </c>
      <c r="H665" s="19">
        <v>0</v>
      </c>
      <c r="I665" s="28" t="s">
        <v>535</v>
      </c>
    </row>
    <row r="666" spans="1:9" x14ac:dyDescent="0.3">
      <c r="A666" s="103">
        <v>659</v>
      </c>
      <c r="B666" s="28" t="s">
        <v>528</v>
      </c>
      <c r="C666" s="16">
        <v>1</v>
      </c>
      <c r="D666" s="19">
        <v>1280</v>
      </c>
      <c r="E666" s="18">
        <f t="shared" si="21"/>
        <v>654.45360793115969</v>
      </c>
      <c r="F666" s="19">
        <v>0</v>
      </c>
      <c r="G666" s="20">
        <f t="shared" si="20"/>
        <v>0</v>
      </c>
      <c r="H666" s="19">
        <v>0</v>
      </c>
      <c r="I666" s="28" t="s">
        <v>535</v>
      </c>
    </row>
    <row r="667" spans="1:9" x14ac:dyDescent="0.3">
      <c r="A667" s="103">
        <v>660</v>
      </c>
      <c r="B667" s="28" t="s">
        <v>542</v>
      </c>
      <c r="C667" s="16">
        <v>1</v>
      </c>
      <c r="D667" s="19">
        <v>2084</v>
      </c>
      <c r="E667" s="18">
        <f t="shared" si="21"/>
        <v>1065.5322804129194</v>
      </c>
      <c r="F667" s="19">
        <v>0</v>
      </c>
      <c r="G667" s="20">
        <f t="shared" si="20"/>
        <v>0</v>
      </c>
      <c r="H667" s="19">
        <v>0</v>
      </c>
      <c r="I667" s="28" t="s">
        <v>535</v>
      </c>
    </row>
    <row r="668" spans="1:9" x14ac:dyDescent="0.3">
      <c r="A668" s="103">
        <v>661</v>
      </c>
      <c r="B668" s="28" t="s">
        <v>543</v>
      </c>
      <c r="C668" s="16">
        <v>1</v>
      </c>
      <c r="D668" s="19">
        <v>2100</v>
      </c>
      <c r="E668" s="18">
        <f t="shared" si="21"/>
        <v>1073.7129505120588</v>
      </c>
      <c r="F668" s="19">
        <v>0</v>
      </c>
      <c r="G668" s="20">
        <f t="shared" ref="G668:G731" si="22">F668/1.95583</f>
        <v>0</v>
      </c>
      <c r="H668" s="19">
        <v>0</v>
      </c>
      <c r="I668" s="28" t="s">
        <v>535</v>
      </c>
    </row>
    <row r="669" spans="1:9" x14ac:dyDescent="0.3">
      <c r="A669" s="103">
        <v>662</v>
      </c>
      <c r="B669" s="28" t="s">
        <v>536</v>
      </c>
      <c r="C669" s="16">
        <v>1</v>
      </c>
      <c r="D669" s="19">
        <v>2400</v>
      </c>
      <c r="E669" s="18">
        <f t="shared" si="21"/>
        <v>1227.1005148709244</v>
      </c>
      <c r="F669" s="19">
        <v>1435.6</v>
      </c>
      <c r="G669" s="20">
        <f t="shared" si="22"/>
        <v>734.01062464529127</v>
      </c>
      <c r="H669" s="19">
        <v>0</v>
      </c>
      <c r="I669" s="28" t="s">
        <v>535</v>
      </c>
    </row>
    <row r="670" spans="1:9" x14ac:dyDescent="0.3">
      <c r="A670" s="103" t="s">
        <v>937</v>
      </c>
      <c r="B670" s="28" t="s">
        <v>537</v>
      </c>
      <c r="C670" s="16">
        <v>1</v>
      </c>
      <c r="D670" s="19">
        <v>4450</v>
      </c>
      <c r="E670" s="18">
        <f t="shared" si="21"/>
        <v>2275.2488713231724</v>
      </c>
      <c r="F670" s="19">
        <v>2700</v>
      </c>
      <c r="G670" s="20">
        <f t="shared" si="22"/>
        <v>1380.4880792297899</v>
      </c>
      <c r="H670" s="19">
        <v>0</v>
      </c>
      <c r="I670" s="28" t="s">
        <v>535</v>
      </c>
    </row>
    <row r="671" spans="1:9" x14ac:dyDescent="0.3">
      <c r="A671" s="103">
        <v>664</v>
      </c>
      <c r="B671" s="28" t="s">
        <v>538</v>
      </c>
      <c r="C671" s="16">
        <v>1</v>
      </c>
      <c r="D671" s="19">
        <v>6400</v>
      </c>
      <c r="E671" s="18">
        <f t="shared" si="21"/>
        <v>3272.2680396557985</v>
      </c>
      <c r="F671" s="19">
        <v>2700</v>
      </c>
      <c r="G671" s="20">
        <f t="shared" si="22"/>
        <v>1380.4880792297899</v>
      </c>
      <c r="H671" s="19">
        <v>0</v>
      </c>
      <c r="I671" s="28" t="s">
        <v>535</v>
      </c>
    </row>
    <row r="672" spans="1:9" x14ac:dyDescent="0.3">
      <c r="A672" s="103">
        <v>665</v>
      </c>
      <c r="B672" s="28" t="s">
        <v>539</v>
      </c>
      <c r="C672" s="16">
        <v>1</v>
      </c>
      <c r="D672" s="19">
        <v>6350</v>
      </c>
      <c r="E672" s="18">
        <f t="shared" si="21"/>
        <v>3246.7034455959874</v>
      </c>
      <c r="F672" s="19">
        <v>2700</v>
      </c>
      <c r="G672" s="20">
        <f t="shared" si="22"/>
        <v>1380.4880792297899</v>
      </c>
      <c r="H672" s="19">
        <v>0</v>
      </c>
      <c r="I672" s="28" t="s">
        <v>535</v>
      </c>
    </row>
    <row r="673" spans="1:10" x14ac:dyDescent="0.3">
      <c r="A673" s="103">
        <v>666</v>
      </c>
      <c r="B673" s="28" t="s">
        <v>540</v>
      </c>
      <c r="C673" s="16">
        <v>1</v>
      </c>
      <c r="D673" s="19">
        <v>4570</v>
      </c>
      <c r="E673" s="18">
        <f t="shared" si="21"/>
        <v>2336.6038970667187</v>
      </c>
      <c r="F673" s="19">
        <v>1080</v>
      </c>
      <c r="G673" s="20">
        <f t="shared" si="22"/>
        <v>552.19523169191598</v>
      </c>
      <c r="H673" s="19">
        <v>0</v>
      </c>
      <c r="I673" s="28" t="s">
        <v>535</v>
      </c>
      <c r="J673" s="25"/>
    </row>
    <row r="674" spans="1:10" x14ac:dyDescent="0.3">
      <c r="A674" s="103">
        <v>667</v>
      </c>
      <c r="B674" s="49" t="s">
        <v>541</v>
      </c>
      <c r="C674" s="37">
        <v>1</v>
      </c>
      <c r="D674" s="39">
        <v>5300</v>
      </c>
      <c r="E674" s="18">
        <f t="shared" si="21"/>
        <v>2709.8469703399578</v>
      </c>
      <c r="F674" s="39">
        <v>1080</v>
      </c>
      <c r="G674" s="20">
        <f t="shared" si="22"/>
        <v>552.19523169191598</v>
      </c>
      <c r="H674" s="39">
        <v>0</v>
      </c>
      <c r="I674" s="28" t="s">
        <v>535</v>
      </c>
      <c r="J674" s="25"/>
    </row>
    <row r="675" spans="1:10" x14ac:dyDescent="0.3">
      <c r="A675" s="103">
        <v>668</v>
      </c>
      <c r="B675" s="50" t="s">
        <v>938</v>
      </c>
      <c r="C675" s="16"/>
      <c r="D675" s="51">
        <v>-150</v>
      </c>
      <c r="E675" s="52">
        <f t="shared" si="21"/>
        <v>-76.693782179432773</v>
      </c>
      <c r="F675" s="19"/>
      <c r="G675" s="20">
        <f t="shared" si="22"/>
        <v>0</v>
      </c>
      <c r="H675" s="19"/>
      <c r="I675" s="28"/>
      <c r="J675" s="25"/>
    </row>
    <row r="676" spans="1:10" x14ac:dyDescent="0.3">
      <c r="A676" s="103">
        <v>669</v>
      </c>
      <c r="B676" s="50" t="s">
        <v>939</v>
      </c>
      <c r="C676" s="16"/>
      <c r="D676" s="51">
        <v>-150</v>
      </c>
      <c r="E676" s="52">
        <f t="shared" si="21"/>
        <v>-76.693782179432773</v>
      </c>
      <c r="F676" s="19"/>
      <c r="G676" s="20">
        <f t="shared" si="22"/>
        <v>0</v>
      </c>
      <c r="H676" s="19"/>
      <c r="I676" s="28"/>
      <c r="J676" s="25"/>
    </row>
    <row r="677" spans="1:10" x14ac:dyDescent="0.3">
      <c r="A677" s="103">
        <v>670</v>
      </c>
      <c r="B677" s="27" t="s">
        <v>941</v>
      </c>
      <c r="C677" s="46">
        <v>1</v>
      </c>
      <c r="D677" s="44">
        <v>165</v>
      </c>
      <c r="E677" s="18">
        <f t="shared" si="21"/>
        <v>84.363160397376049</v>
      </c>
      <c r="F677" s="19"/>
      <c r="G677" s="20">
        <f t="shared" si="22"/>
        <v>0</v>
      </c>
      <c r="H677" s="19"/>
      <c r="I677" s="28" t="s">
        <v>526</v>
      </c>
      <c r="J677" s="25"/>
    </row>
    <row r="678" spans="1:10" x14ac:dyDescent="0.3">
      <c r="A678" s="103">
        <v>671</v>
      </c>
      <c r="B678" s="27" t="s">
        <v>942</v>
      </c>
      <c r="C678" s="46">
        <v>1</v>
      </c>
      <c r="D678" s="44">
        <v>148.5</v>
      </c>
      <c r="E678" s="18">
        <f t="shared" si="21"/>
        <v>75.926844357638444</v>
      </c>
      <c r="F678" s="19"/>
      <c r="G678" s="20">
        <f t="shared" si="22"/>
        <v>0</v>
      </c>
      <c r="H678" s="19"/>
      <c r="I678" s="28" t="s">
        <v>526</v>
      </c>
      <c r="J678" s="25"/>
    </row>
    <row r="679" spans="1:10" x14ac:dyDescent="0.3">
      <c r="A679" s="103">
        <v>672</v>
      </c>
      <c r="B679" s="50" t="s">
        <v>943</v>
      </c>
      <c r="C679" s="46">
        <v>1</v>
      </c>
      <c r="D679" s="44">
        <v>825</v>
      </c>
      <c r="E679" s="18">
        <f t="shared" si="21"/>
        <v>421.81580198688027</v>
      </c>
      <c r="F679" s="19"/>
      <c r="G679" s="20">
        <f t="shared" si="22"/>
        <v>0</v>
      </c>
      <c r="H679" s="19"/>
      <c r="I679" s="28" t="s">
        <v>526</v>
      </c>
    </row>
    <row r="680" spans="1:10" x14ac:dyDescent="0.3">
      <c r="A680" s="103">
        <v>673</v>
      </c>
      <c r="B680" s="27" t="s">
        <v>1052</v>
      </c>
      <c r="C680" s="16">
        <v>1</v>
      </c>
      <c r="D680" s="19">
        <v>300</v>
      </c>
      <c r="E680" s="18">
        <f t="shared" si="21"/>
        <v>153.38756435886555</v>
      </c>
      <c r="F680" s="19">
        <v>0</v>
      </c>
      <c r="G680" s="20">
        <f t="shared" si="22"/>
        <v>0</v>
      </c>
      <c r="H680" s="19">
        <v>0</v>
      </c>
      <c r="I680" s="28" t="s">
        <v>526</v>
      </c>
    </row>
    <row r="681" spans="1:10" x14ac:dyDescent="0.3">
      <c r="A681" s="103">
        <v>674</v>
      </c>
      <c r="B681" s="27" t="s">
        <v>1053</v>
      </c>
      <c r="C681" s="16">
        <v>1</v>
      </c>
      <c r="D681" s="19">
        <v>300</v>
      </c>
      <c r="E681" s="18">
        <f t="shared" si="21"/>
        <v>153.38756435886555</v>
      </c>
      <c r="F681" s="19">
        <v>0</v>
      </c>
      <c r="G681" s="20">
        <f t="shared" si="22"/>
        <v>0</v>
      </c>
      <c r="H681" s="19">
        <v>0</v>
      </c>
      <c r="I681" s="28" t="s">
        <v>526</v>
      </c>
    </row>
    <row r="682" spans="1:10" x14ac:dyDescent="0.3">
      <c r="A682" s="103">
        <v>675</v>
      </c>
      <c r="B682" s="28" t="s">
        <v>617</v>
      </c>
      <c r="C682" s="16">
        <v>1</v>
      </c>
      <c r="D682" s="19">
        <v>25</v>
      </c>
      <c r="E682" s="18">
        <f t="shared" si="21"/>
        <v>12.782297029905463</v>
      </c>
      <c r="F682" s="19">
        <v>0</v>
      </c>
      <c r="G682" s="20">
        <f t="shared" si="22"/>
        <v>0</v>
      </c>
      <c r="H682" s="19">
        <v>0</v>
      </c>
      <c r="I682" s="28"/>
    </row>
    <row r="683" spans="1:10" x14ac:dyDescent="0.3">
      <c r="A683" s="103">
        <v>676</v>
      </c>
      <c r="B683" s="15" t="s">
        <v>622</v>
      </c>
      <c r="C683" s="16">
        <v>1</v>
      </c>
      <c r="D683" s="23">
        <v>350</v>
      </c>
      <c r="E683" s="18">
        <f t="shared" si="21"/>
        <v>178.95215841867648</v>
      </c>
      <c r="F683" s="19">
        <v>0</v>
      </c>
      <c r="G683" s="20">
        <f t="shared" si="22"/>
        <v>0</v>
      </c>
      <c r="H683" s="19">
        <v>0</v>
      </c>
      <c r="I683" s="28"/>
    </row>
    <row r="684" spans="1:10" x14ac:dyDescent="0.3">
      <c r="A684" s="103">
        <v>677</v>
      </c>
      <c r="B684" s="15" t="s">
        <v>623</v>
      </c>
      <c r="C684" s="16">
        <v>1</v>
      </c>
      <c r="D684" s="23">
        <v>500</v>
      </c>
      <c r="E684" s="18">
        <f t="shared" si="21"/>
        <v>255.64594059810923</v>
      </c>
      <c r="F684" s="19">
        <v>0</v>
      </c>
      <c r="G684" s="20">
        <f t="shared" si="22"/>
        <v>0</v>
      </c>
      <c r="H684" s="19">
        <v>0</v>
      </c>
      <c r="I684" s="28"/>
    </row>
    <row r="685" spans="1:10" x14ac:dyDescent="0.3">
      <c r="A685" s="103">
        <v>678</v>
      </c>
      <c r="B685" s="15" t="s">
        <v>624</v>
      </c>
      <c r="C685" s="16">
        <v>1</v>
      </c>
      <c r="D685" s="23">
        <v>1000</v>
      </c>
      <c r="E685" s="18">
        <f t="shared" si="21"/>
        <v>511.29188119621847</v>
      </c>
      <c r="F685" s="19">
        <v>0</v>
      </c>
      <c r="G685" s="20">
        <f t="shared" si="22"/>
        <v>0</v>
      </c>
      <c r="H685" s="19">
        <v>0</v>
      </c>
      <c r="I685" s="28"/>
    </row>
    <row r="686" spans="1:10" x14ac:dyDescent="0.3">
      <c r="A686" s="103">
        <v>679</v>
      </c>
      <c r="B686" s="28" t="s">
        <v>625</v>
      </c>
      <c r="C686" s="16">
        <v>1</v>
      </c>
      <c r="D686" s="19">
        <v>150</v>
      </c>
      <c r="E686" s="18">
        <f t="shared" si="21"/>
        <v>76.693782179432773</v>
      </c>
      <c r="F686" s="19">
        <v>0</v>
      </c>
      <c r="G686" s="20">
        <f t="shared" si="22"/>
        <v>0</v>
      </c>
      <c r="H686" s="19">
        <v>0</v>
      </c>
      <c r="I686" s="28" t="s">
        <v>471</v>
      </c>
    </row>
    <row r="687" spans="1:10" ht="206.25" x14ac:dyDescent="0.3">
      <c r="A687" s="103">
        <v>680</v>
      </c>
      <c r="B687" s="24" t="s">
        <v>626</v>
      </c>
      <c r="C687" s="16">
        <v>1</v>
      </c>
      <c r="D687" s="19">
        <v>912</v>
      </c>
      <c r="E687" s="18">
        <f t="shared" si="21"/>
        <v>466.29819565095124</v>
      </c>
      <c r="F687" s="19">
        <v>0</v>
      </c>
      <c r="G687" s="20">
        <f t="shared" si="22"/>
        <v>0</v>
      </c>
      <c r="H687" s="19">
        <v>0</v>
      </c>
      <c r="I687" s="35" t="s">
        <v>627</v>
      </c>
    </row>
    <row r="688" spans="1:10" ht="187.5" x14ac:dyDescent="0.3">
      <c r="A688" s="103">
        <v>681</v>
      </c>
      <c r="B688" s="24" t="s">
        <v>628</v>
      </c>
      <c r="C688" s="16">
        <v>1</v>
      </c>
      <c r="D688" s="19">
        <v>1320</v>
      </c>
      <c r="E688" s="18">
        <f t="shared" si="21"/>
        <v>674.90528317900839</v>
      </c>
      <c r="F688" s="19">
        <v>0</v>
      </c>
      <c r="G688" s="20">
        <f t="shared" si="22"/>
        <v>0</v>
      </c>
      <c r="H688" s="19">
        <v>0</v>
      </c>
      <c r="I688" s="35" t="s">
        <v>627</v>
      </c>
    </row>
    <row r="689" spans="1:13" ht="243.75" x14ac:dyDescent="0.3">
      <c r="A689" s="103">
        <v>682</v>
      </c>
      <c r="B689" s="24" t="s">
        <v>629</v>
      </c>
      <c r="C689" s="16">
        <v>1</v>
      </c>
      <c r="D689" s="19">
        <v>1500</v>
      </c>
      <c r="E689" s="18">
        <f t="shared" si="21"/>
        <v>766.93782179432776</v>
      </c>
      <c r="F689" s="19">
        <v>0</v>
      </c>
      <c r="G689" s="20">
        <f t="shared" si="22"/>
        <v>0</v>
      </c>
      <c r="H689" s="19">
        <v>0</v>
      </c>
      <c r="I689" s="35" t="s">
        <v>627</v>
      </c>
      <c r="J689" s="25"/>
      <c r="K689" s="25"/>
      <c r="L689" s="25"/>
      <c r="M689" s="25"/>
    </row>
    <row r="690" spans="1:13" ht="225" x14ac:dyDescent="0.3">
      <c r="A690" s="103">
        <v>683</v>
      </c>
      <c r="B690" s="24" t="s">
        <v>630</v>
      </c>
      <c r="C690" s="16">
        <v>1</v>
      </c>
      <c r="D690" s="19">
        <v>1500</v>
      </c>
      <c r="E690" s="18">
        <f t="shared" si="21"/>
        <v>766.93782179432776</v>
      </c>
      <c r="F690" s="19">
        <v>0</v>
      </c>
      <c r="G690" s="20">
        <f t="shared" si="22"/>
        <v>0</v>
      </c>
      <c r="H690" s="19">
        <v>0</v>
      </c>
      <c r="I690" s="35" t="s">
        <v>627</v>
      </c>
    </row>
    <row r="691" spans="1:13" ht="225" x14ac:dyDescent="0.3">
      <c r="A691" s="103">
        <v>684</v>
      </c>
      <c r="B691" s="24" t="s">
        <v>631</v>
      </c>
      <c r="C691" s="16">
        <v>1</v>
      </c>
      <c r="D691" s="19">
        <v>1500</v>
      </c>
      <c r="E691" s="18">
        <f t="shared" si="21"/>
        <v>766.93782179432776</v>
      </c>
      <c r="F691" s="19">
        <v>0</v>
      </c>
      <c r="G691" s="20">
        <f t="shared" si="22"/>
        <v>0</v>
      </c>
      <c r="H691" s="19">
        <v>0</v>
      </c>
      <c r="I691" s="35" t="s">
        <v>627</v>
      </c>
    </row>
    <row r="692" spans="1:13" ht="206.25" x14ac:dyDescent="0.3">
      <c r="A692" s="103">
        <v>685</v>
      </c>
      <c r="B692" s="24" t="s">
        <v>632</v>
      </c>
      <c r="C692" s="16">
        <v>1</v>
      </c>
      <c r="D692" s="19">
        <v>1500</v>
      </c>
      <c r="E692" s="18">
        <f t="shared" si="21"/>
        <v>766.93782179432776</v>
      </c>
      <c r="F692" s="19">
        <v>0</v>
      </c>
      <c r="G692" s="20">
        <f t="shared" si="22"/>
        <v>0</v>
      </c>
      <c r="H692" s="19">
        <v>0</v>
      </c>
      <c r="I692" s="35" t="s">
        <v>627</v>
      </c>
    </row>
    <row r="693" spans="1:13" ht="187.5" x14ac:dyDescent="0.3">
      <c r="A693" s="103">
        <v>686</v>
      </c>
      <c r="B693" s="24" t="s">
        <v>633</v>
      </c>
      <c r="C693" s="16">
        <v>1</v>
      </c>
      <c r="D693" s="19">
        <v>1500</v>
      </c>
      <c r="E693" s="18">
        <f t="shared" si="21"/>
        <v>766.93782179432776</v>
      </c>
      <c r="F693" s="19">
        <v>0</v>
      </c>
      <c r="G693" s="20">
        <f t="shared" si="22"/>
        <v>0</v>
      </c>
      <c r="H693" s="19">
        <v>0</v>
      </c>
      <c r="I693" s="35" t="s">
        <v>627</v>
      </c>
    </row>
    <row r="694" spans="1:13" ht="131.25" x14ac:dyDescent="0.3">
      <c r="A694" s="103">
        <v>687</v>
      </c>
      <c r="B694" s="24" t="s">
        <v>634</v>
      </c>
      <c r="C694" s="16">
        <v>1</v>
      </c>
      <c r="D694" s="19">
        <v>1620</v>
      </c>
      <c r="E694" s="18">
        <f t="shared" si="21"/>
        <v>828.29284753787397</v>
      </c>
      <c r="F694" s="19">
        <v>0</v>
      </c>
      <c r="G694" s="20">
        <f t="shared" si="22"/>
        <v>0</v>
      </c>
      <c r="H694" s="19">
        <v>0</v>
      </c>
      <c r="I694" s="35" t="s">
        <v>627</v>
      </c>
    </row>
    <row r="695" spans="1:13" ht="131.25" x14ac:dyDescent="0.3">
      <c r="A695" s="103">
        <v>688</v>
      </c>
      <c r="B695" s="24" t="s">
        <v>635</v>
      </c>
      <c r="C695" s="16">
        <v>1</v>
      </c>
      <c r="D695" s="19">
        <v>1980</v>
      </c>
      <c r="E695" s="18">
        <f t="shared" si="21"/>
        <v>1012.3579247685126</v>
      </c>
      <c r="F695" s="19">
        <v>0</v>
      </c>
      <c r="G695" s="20">
        <f t="shared" si="22"/>
        <v>0</v>
      </c>
      <c r="H695" s="19">
        <v>0</v>
      </c>
      <c r="I695" s="35" t="s">
        <v>627</v>
      </c>
    </row>
    <row r="696" spans="1:13" ht="150" x14ac:dyDescent="0.3">
      <c r="A696" s="103">
        <v>689</v>
      </c>
      <c r="B696" s="24" t="s">
        <v>636</v>
      </c>
      <c r="C696" s="16">
        <v>1</v>
      </c>
      <c r="D696" s="19">
        <v>2100</v>
      </c>
      <c r="E696" s="18">
        <f t="shared" si="21"/>
        <v>1073.7129505120588</v>
      </c>
      <c r="F696" s="19">
        <v>0</v>
      </c>
      <c r="G696" s="20">
        <f t="shared" si="22"/>
        <v>0</v>
      </c>
      <c r="H696" s="19">
        <v>0</v>
      </c>
      <c r="I696" s="35" t="s">
        <v>627</v>
      </c>
    </row>
    <row r="697" spans="1:13" ht="168.75" x14ac:dyDescent="0.3">
      <c r="A697" s="103">
        <v>690</v>
      </c>
      <c r="B697" s="24" t="s">
        <v>637</v>
      </c>
      <c r="C697" s="16">
        <v>1</v>
      </c>
      <c r="D697" s="19">
        <v>1980</v>
      </c>
      <c r="E697" s="18">
        <f t="shared" si="21"/>
        <v>1012.3579247685126</v>
      </c>
      <c r="F697" s="19">
        <v>0</v>
      </c>
      <c r="G697" s="20">
        <f t="shared" si="22"/>
        <v>0</v>
      </c>
      <c r="H697" s="19">
        <v>0</v>
      </c>
      <c r="I697" s="35" t="s">
        <v>627</v>
      </c>
    </row>
    <row r="698" spans="1:13" ht="131.25" x14ac:dyDescent="0.3">
      <c r="A698" s="103">
        <v>691</v>
      </c>
      <c r="B698" s="24" t="s">
        <v>638</v>
      </c>
      <c r="C698" s="16">
        <v>1</v>
      </c>
      <c r="D698" s="19">
        <v>1920</v>
      </c>
      <c r="E698" s="18">
        <f t="shared" si="21"/>
        <v>981.68041189673954</v>
      </c>
      <c r="F698" s="19">
        <v>0</v>
      </c>
      <c r="G698" s="20">
        <f t="shared" si="22"/>
        <v>0</v>
      </c>
      <c r="H698" s="19">
        <v>0</v>
      </c>
      <c r="I698" s="35" t="s">
        <v>627</v>
      </c>
      <c r="K698" s="25"/>
      <c r="L698" s="25"/>
    </row>
    <row r="699" spans="1:13" ht="150" x14ac:dyDescent="0.3">
      <c r="A699" s="103">
        <v>692</v>
      </c>
      <c r="B699" s="24" t="s">
        <v>639</v>
      </c>
      <c r="C699" s="16">
        <v>1</v>
      </c>
      <c r="D699" s="19">
        <v>1860</v>
      </c>
      <c r="E699" s="18">
        <f t="shared" si="21"/>
        <v>951.00289902496638</v>
      </c>
      <c r="F699" s="19">
        <v>0</v>
      </c>
      <c r="G699" s="20">
        <f t="shared" si="22"/>
        <v>0</v>
      </c>
      <c r="H699" s="19">
        <v>0</v>
      </c>
      <c r="I699" s="35" t="s">
        <v>627</v>
      </c>
      <c r="K699" s="25"/>
      <c r="L699" s="25"/>
    </row>
    <row r="700" spans="1:13" ht="150" x14ac:dyDescent="0.3">
      <c r="A700" s="103">
        <v>693</v>
      </c>
      <c r="B700" s="24" t="s">
        <v>640</v>
      </c>
      <c r="C700" s="16">
        <v>1</v>
      </c>
      <c r="D700" s="19">
        <v>1860</v>
      </c>
      <c r="E700" s="18">
        <f t="shared" si="21"/>
        <v>951.00289902496638</v>
      </c>
      <c r="F700" s="19">
        <v>0</v>
      </c>
      <c r="G700" s="20">
        <f t="shared" si="22"/>
        <v>0</v>
      </c>
      <c r="H700" s="19">
        <v>0</v>
      </c>
      <c r="I700" s="35" t="s">
        <v>627</v>
      </c>
    </row>
    <row r="701" spans="1:13" ht="150" x14ac:dyDescent="0.3">
      <c r="A701" s="103">
        <v>694</v>
      </c>
      <c r="B701" s="24" t="s">
        <v>641</v>
      </c>
      <c r="C701" s="16">
        <v>1</v>
      </c>
      <c r="D701" s="19">
        <v>1980</v>
      </c>
      <c r="E701" s="18">
        <f t="shared" si="21"/>
        <v>1012.3579247685126</v>
      </c>
      <c r="F701" s="19">
        <v>0</v>
      </c>
      <c r="G701" s="20">
        <f t="shared" si="22"/>
        <v>0</v>
      </c>
      <c r="H701" s="19">
        <v>0</v>
      </c>
      <c r="I701" s="47" t="s">
        <v>627</v>
      </c>
      <c r="J701" s="25"/>
      <c r="K701" s="25"/>
    </row>
    <row r="702" spans="1:13" ht="150" x14ac:dyDescent="0.3">
      <c r="A702" s="103">
        <v>695</v>
      </c>
      <c r="B702" s="24" t="s">
        <v>642</v>
      </c>
      <c r="C702" s="16">
        <v>1</v>
      </c>
      <c r="D702" s="19">
        <v>1980</v>
      </c>
      <c r="E702" s="18">
        <f t="shared" si="21"/>
        <v>1012.3579247685126</v>
      </c>
      <c r="F702" s="19">
        <v>0</v>
      </c>
      <c r="G702" s="20">
        <f t="shared" si="22"/>
        <v>0</v>
      </c>
      <c r="H702" s="19">
        <v>0</v>
      </c>
      <c r="I702" s="35" t="s">
        <v>627</v>
      </c>
    </row>
    <row r="703" spans="1:13" ht="150" x14ac:dyDescent="0.3">
      <c r="A703" s="103">
        <v>696</v>
      </c>
      <c r="B703" s="24" t="s">
        <v>643</v>
      </c>
      <c r="C703" s="16">
        <v>1</v>
      </c>
      <c r="D703" s="19">
        <v>1980</v>
      </c>
      <c r="E703" s="18">
        <f t="shared" si="21"/>
        <v>1012.3579247685126</v>
      </c>
      <c r="F703" s="19">
        <v>0</v>
      </c>
      <c r="G703" s="20">
        <f t="shared" si="22"/>
        <v>0</v>
      </c>
      <c r="H703" s="19">
        <v>0</v>
      </c>
      <c r="I703" s="35" t="s">
        <v>627</v>
      </c>
    </row>
    <row r="704" spans="1:13" ht="187.5" x14ac:dyDescent="0.3">
      <c r="A704" s="103">
        <v>697</v>
      </c>
      <c r="B704" s="24" t="s">
        <v>644</v>
      </c>
      <c r="C704" s="16">
        <v>1</v>
      </c>
      <c r="D704" s="19">
        <v>1620</v>
      </c>
      <c r="E704" s="18">
        <f t="shared" si="21"/>
        <v>828.29284753787397</v>
      </c>
      <c r="F704" s="19">
        <v>0</v>
      </c>
      <c r="G704" s="20">
        <f t="shared" si="22"/>
        <v>0</v>
      </c>
      <c r="H704" s="19">
        <v>0</v>
      </c>
      <c r="I704" s="35" t="s">
        <v>627</v>
      </c>
    </row>
    <row r="705" spans="1:12" ht="150" x14ac:dyDescent="0.3">
      <c r="A705" s="103">
        <v>698</v>
      </c>
      <c r="B705" s="24" t="s">
        <v>645</v>
      </c>
      <c r="C705" s="16">
        <v>1</v>
      </c>
      <c r="D705" s="19">
        <v>1620</v>
      </c>
      <c r="E705" s="18">
        <f t="shared" si="21"/>
        <v>828.29284753787397</v>
      </c>
      <c r="F705" s="19">
        <v>0</v>
      </c>
      <c r="G705" s="20">
        <f t="shared" si="22"/>
        <v>0</v>
      </c>
      <c r="H705" s="19">
        <v>0</v>
      </c>
      <c r="I705" s="35" t="s">
        <v>627</v>
      </c>
    </row>
    <row r="706" spans="1:12" ht="112.5" x14ac:dyDescent="0.3">
      <c r="A706" s="103">
        <v>699</v>
      </c>
      <c r="B706" s="24" t="s">
        <v>646</v>
      </c>
      <c r="C706" s="16">
        <v>1</v>
      </c>
      <c r="D706" s="19">
        <v>1800</v>
      </c>
      <c r="E706" s="18">
        <f t="shared" si="21"/>
        <v>920.32538615319334</v>
      </c>
      <c r="F706" s="19">
        <v>0</v>
      </c>
      <c r="G706" s="20">
        <f t="shared" si="22"/>
        <v>0</v>
      </c>
      <c r="H706" s="19">
        <v>0</v>
      </c>
      <c r="I706" s="35" t="s">
        <v>627</v>
      </c>
    </row>
    <row r="707" spans="1:12" ht="131.25" x14ac:dyDescent="0.3">
      <c r="A707" s="103">
        <v>700</v>
      </c>
      <c r="B707" s="24" t="s">
        <v>647</v>
      </c>
      <c r="C707" s="16">
        <v>1</v>
      </c>
      <c r="D707" s="19">
        <v>1800</v>
      </c>
      <c r="E707" s="18">
        <f t="shared" si="21"/>
        <v>920.32538615319334</v>
      </c>
      <c r="F707" s="19">
        <v>0</v>
      </c>
      <c r="G707" s="20">
        <f t="shared" si="22"/>
        <v>0</v>
      </c>
      <c r="H707" s="19">
        <v>0</v>
      </c>
      <c r="I707" s="35" t="s">
        <v>627</v>
      </c>
    </row>
    <row r="708" spans="1:12" ht="150" x14ac:dyDescent="0.3">
      <c r="A708" s="103">
        <v>701</v>
      </c>
      <c r="B708" s="24" t="s">
        <v>648</v>
      </c>
      <c r="C708" s="16">
        <v>1</v>
      </c>
      <c r="D708" s="19">
        <v>1800</v>
      </c>
      <c r="E708" s="18">
        <f t="shared" si="21"/>
        <v>920.32538615319334</v>
      </c>
      <c r="F708" s="19">
        <v>0</v>
      </c>
      <c r="G708" s="20">
        <f t="shared" si="22"/>
        <v>0</v>
      </c>
      <c r="H708" s="19">
        <v>0</v>
      </c>
      <c r="I708" s="35" t="s">
        <v>627</v>
      </c>
    </row>
    <row r="709" spans="1:12" ht="150" x14ac:dyDescent="0.3">
      <c r="A709" s="103">
        <v>702</v>
      </c>
      <c r="B709" s="24" t="s">
        <v>649</v>
      </c>
      <c r="C709" s="16">
        <v>1</v>
      </c>
      <c r="D709" s="19">
        <v>1800</v>
      </c>
      <c r="E709" s="18">
        <f t="shared" si="21"/>
        <v>920.32538615319334</v>
      </c>
      <c r="F709" s="19">
        <v>0</v>
      </c>
      <c r="G709" s="20">
        <f t="shared" si="22"/>
        <v>0</v>
      </c>
      <c r="H709" s="19">
        <v>0</v>
      </c>
      <c r="I709" s="35" t="s">
        <v>627</v>
      </c>
      <c r="L709" s="25"/>
    </row>
    <row r="710" spans="1:12" ht="131.25" x14ac:dyDescent="0.3">
      <c r="A710" s="103">
        <v>703</v>
      </c>
      <c r="B710" s="24" t="s">
        <v>650</v>
      </c>
      <c r="C710" s="16">
        <v>1</v>
      </c>
      <c r="D710" s="19">
        <v>2040</v>
      </c>
      <c r="E710" s="18">
        <f t="shared" si="21"/>
        <v>1043.0354376402856</v>
      </c>
      <c r="F710" s="19">
        <v>0</v>
      </c>
      <c r="G710" s="20">
        <f t="shared" si="22"/>
        <v>0</v>
      </c>
      <c r="H710" s="19">
        <v>0</v>
      </c>
      <c r="I710" s="35" t="s">
        <v>627</v>
      </c>
    </row>
    <row r="711" spans="1:12" ht="131.25" x14ac:dyDescent="0.3">
      <c r="A711" s="103">
        <v>704</v>
      </c>
      <c r="B711" s="24" t="s">
        <v>651</v>
      </c>
      <c r="C711" s="16">
        <v>1</v>
      </c>
      <c r="D711" s="19">
        <v>2040</v>
      </c>
      <c r="E711" s="18">
        <f t="shared" si="21"/>
        <v>1043.0354376402856</v>
      </c>
      <c r="F711" s="19">
        <v>0</v>
      </c>
      <c r="G711" s="20">
        <f t="shared" si="22"/>
        <v>0</v>
      </c>
      <c r="H711" s="19">
        <v>0</v>
      </c>
      <c r="I711" s="35" t="s">
        <v>627</v>
      </c>
      <c r="J711" s="25"/>
      <c r="K711" s="25"/>
      <c r="L711" s="25"/>
    </row>
    <row r="712" spans="1:12" ht="243.75" x14ac:dyDescent="0.3">
      <c r="A712" s="103">
        <v>705</v>
      </c>
      <c r="B712" s="24" t="s">
        <v>652</v>
      </c>
      <c r="C712" s="16">
        <v>1</v>
      </c>
      <c r="D712" s="19">
        <v>1980</v>
      </c>
      <c r="E712" s="18">
        <f t="shared" ref="E712:E775" si="23">D712/1.95583</f>
        <v>1012.3579247685126</v>
      </c>
      <c r="F712" s="19">
        <v>0</v>
      </c>
      <c r="G712" s="20">
        <f t="shared" si="22"/>
        <v>0</v>
      </c>
      <c r="H712" s="19">
        <v>0</v>
      </c>
      <c r="I712" s="35" t="s">
        <v>627</v>
      </c>
      <c r="J712" s="25"/>
      <c r="K712" s="25"/>
      <c r="L712" s="25"/>
    </row>
    <row r="713" spans="1:12" ht="243.75" x14ac:dyDescent="0.3">
      <c r="A713" s="103">
        <v>706</v>
      </c>
      <c r="B713" s="24" t="s">
        <v>653</v>
      </c>
      <c r="C713" s="16">
        <v>1</v>
      </c>
      <c r="D713" s="19">
        <v>2160</v>
      </c>
      <c r="E713" s="18">
        <f t="shared" si="23"/>
        <v>1104.390463383832</v>
      </c>
      <c r="F713" s="19">
        <v>0</v>
      </c>
      <c r="G713" s="20">
        <f t="shared" si="22"/>
        <v>0</v>
      </c>
      <c r="H713" s="19">
        <v>0</v>
      </c>
      <c r="I713" s="35" t="s">
        <v>627</v>
      </c>
      <c r="J713" s="25"/>
      <c r="K713" s="25"/>
      <c r="L713" s="25"/>
    </row>
    <row r="714" spans="1:12" ht="262.5" x14ac:dyDescent="0.3">
      <c r="A714" s="103">
        <v>707</v>
      </c>
      <c r="B714" s="24" t="s">
        <v>654</v>
      </c>
      <c r="C714" s="16">
        <v>1</v>
      </c>
      <c r="D714" s="19">
        <v>2160</v>
      </c>
      <c r="E714" s="18">
        <f t="shared" si="23"/>
        <v>1104.390463383832</v>
      </c>
      <c r="F714" s="19">
        <v>0</v>
      </c>
      <c r="G714" s="20">
        <f t="shared" si="22"/>
        <v>0</v>
      </c>
      <c r="H714" s="19">
        <v>0</v>
      </c>
      <c r="I714" s="35" t="s">
        <v>627</v>
      </c>
      <c r="J714" s="25"/>
      <c r="K714" s="25"/>
      <c r="L714" s="25"/>
    </row>
    <row r="715" spans="1:12" ht="225" x14ac:dyDescent="0.3">
      <c r="A715" s="103">
        <v>708</v>
      </c>
      <c r="B715" s="53" t="s">
        <v>655</v>
      </c>
      <c r="C715" s="37">
        <v>1</v>
      </c>
      <c r="D715" s="39">
        <v>2880</v>
      </c>
      <c r="E715" s="18">
        <f t="shared" si="23"/>
        <v>1472.5206178451092</v>
      </c>
      <c r="F715" s="39">
        <v>0</v>
      </c>
      <c r="G715" s="20">
        <f t="shared" si="22"/>
        <v>0</v>
      </c>
      <c r="H715" s="39">
        <v>0</v>
      </c>
      <c r="I715" s="35" t="s">
        <v>627</v>
      </c>
      <c r="J715" s="25"/>
      <c r="K715" s="25"/>
      <c r="L715" s="25"/>
    </row>
    <row r="716" spans="1:12" x14ac:dyDescent="0.3">
      <c r="A716" s="103">
        <v>709</v>
      </c>
      <c r="B716" s="24" t="s">
        <v>656</v>
      </c>
      <c r="C716" s="16">
        <v>1</v>
      </c>
      <c r="D716" s="19">
        <v>840</v>
      </c>
      <c r="E716" s="18">
        <f t="shared" si="23"/>
        <v>429.48518020482356</v>
      </c>
      <c r="F716" s="19">
        <v>0</v>
      </c>
      <c r="G716" s="20">
        <f t="shared" si="22"/>
        <v>0</v>
      </c>
      <c r="H716" s="19">
        <v>0</v>
      </c>
      <c r="I716" s="35" t="s">
        <v>678</v>
      </c>
      <c r="J716" s="25"/>
      <c r="K716" s="25"/>
      <c r="L716" s="25"/>
    </row>
    <row r="717" spans="1:12" x14ac:dyDescent="0.3">
      <c r="A717" s="103">
        <v>710</v>
      </c>
      <c r="B717" s="28" t="s">
        <v>657</v>
      </c>
      <c r="C717" s="16">
        <v>1</v>
      </c>
      <c r="D717" s="19">
        <v>780</v>
      </c>
      <c r="E717" s="18">
        <f t="shared" si="23"/>
        <v>398.8076673330504</v>
      </c>
      <c r="F717" s="19">
        <v>0</v>
      </c>
      <c r="G717" s="20">
        <f t="shared" si="22"/>
        <v>0</v>
      </c>
      <c r="H717" s="19">
        <v>0</v>
      </c>
      <c r="I717" s="35" t="s">
        <v>678</v>
      </c>
      <c r="J717" s="25"/>
      <c r="K717" s="25"/>
      <c r="L717" s="25"/>
    </row>
    <row r="718" spans="1:12" x14ac:dyDescent="0.3">
      <c r="A718" s="103">
        <v>711</v>
      </c>
      <c r="B718" s="28" t="s">
        <v>658</v>
      </c>
      <c r="C718" s="16">
        <v>1</v>
      </c>
      <c r="D718" s="19">
        <v>300</v>
      </c>
      <c r="E718" s="18">
        <f t="shared" si="23"/>
        <v>153.38756435886555</v>
      </c>
      <c r="F718" s="19">
        <v>0</v>
      </c>
      <c r="G718" s="20">
        <f t="shared" si="22"/>
        <v>0</v>
      </c>
      <c r="H718" s="19">
        <v>0</v>
      </c>
      <c r="I718" s="35" t="s">
        <v>678</v>
      </c>
      <c r="J718" s="25"/>
      <c r="K718" s="25"/>
      <c r="L718" s="25"/>
    </row>
    <row r="719" spans="1:12" ht="61.5" customHeight="1" x14ac:dyDescent="0.3">
      <c r="A719" s="103">
        <v>712</v>
      </c>
      <c r="B719" s="28" t="s">
        <v>659</v>
      </c>
      <c r="C719" s="16">
        <v>1</v>
      </c>
      <c r="D719" s="19">
        <v>780</v>
      </c>
      <c r="E719" s="18">
        <f t="shared" si="23"/>
        <v>398.8076673330504</v>
      </c>
      <c r="F719" s="19">
        <v>0</v>
      </c>
      <c r="G719" s="20">
        <f t="shared" si="22"/>
        <v>0</v>
      </c>
      <c r="H719" s="19">
        <v>0</v>
      </c>
      <c r="I719" s="35" t="s">
        <v>678</v>
      </c>
      <c r="J719" s="25"/>
      <c r="K719" s="25"/>
      <c r="L719" s="25"/>
    </row>
    <row r="720" spans="1:12" x14ac:dyDescent="0.3">
      <c r="A720" s="103">
        <v>713</v>
      </c>
      <c r="B720" s="28" t="s">
        <v>660</v>
      </c>
      <c r="C720" s="16">
        <v>1</v>
      </c>
      <c r="D720" s="19">
        <v>300</v>
      </c>
      <c r="E720" s="18">
        <f t="shared" si="23"/>
        <v>153.38756435886555</v>
      </c>
      <c r="F720" s="19">
        <v>0</v>
      </c>
      <c r="G720" s="20">
        <f t="shared" si="22"/>
        <v>0</v>
      </c>
      <c r="H720" s="19">
        <v>0</v>
      </c>
      <c r="I720" s="35" t="s">
        <v>678</v>
      </c>
    </row>
    <row r="721" spans="1:11" x14ac:dyDescent="0.3">
      <c r="A721" s="103">
        <v>714</v>
      </c>
      <c r="B721" s="28" t="s">
        <v>661</v>
      </c>
      <c r="C721" s="16">
        <v>1</v>
      </c>
      <c r="D721" s="19">
        <v>840</v>
      </c>
      <c r="E721" s="18">
        <f t="shared" si="23"/>
        <v>429.48518020482356</v>
      </c>
      <c r="F721" s="19">
        <v>0</v>
      </c>
      <c r="G721" s="20">
        <f t="shared" si="22"/>
        <v>0</v>
      </c>
      <c r="H721" s="19">
        <v>0</v>
      </c>
      <c r="I721" s="35" t="s">
        <v>678</v>
      </c>
    </row>
    <row r="722" spans="1:11" x14ac:dyDescent="0.3">
      <c r="A722" s="103">
        <v>715</v>
      </c>
      <c r="B722" s="28" t="s">
        <v>662</v>
      </c>
      <c r="C722" s="16">
        <v>1</v>
      </c>
      <c r="D722" s="19">
        <v>900</v>
      </c>
      <c r="E722" s="18">
        <f t="shared" si="23"/>
        <v>460.16269307659667</v>
      </c>
      <c r="F722" s="19">
        <v>0</v>
      </c>
      <c r="G722" s="20">
        <f t="shared" si="22"/>
        <v>0</v>
      </c>
      <c r="H722" s="19">
        <v>0</v>
      </c>
      <c r="I722" s="35" t="s">
        <v>678</v>
      </c>
    </row>
    <row r="723" spans="1:11" x14ac:dyDescent="0.3">
      <c r="A723" s="103">
        <v>716</v>
      </c>
      <c r="B723" s="28" t="s">
        <v>663</v>
      </c>
      <c r="C723" s="16">
        <v>1</v>
      </c>
      <c r="D723" s="19">
        <v>624</v>
      </c>
      <c r="E723" s="18">
        <f t="shared" si="23"/>
        <v>319.04613386644036</v>
      </c>
      <c r="F723" s="19">
        <v>0</v>
      </c>
      <c r="G723" s="20">
        <f t="shared" si="22"/>
        <v>0</v>
      </c>
      <c r="H723" s="19">
        <v>0</v>
      </c>
      <c r="I723" s="35" t="s">
        <v>678</v>
      </c>
      <c r="J723" s="25"/>
      <c r="K723" s="25"/>
    </row>
    <row r="724" spans="1:11" x14ac:dyDescent="0.3">
      <c r="A724" s="103">
        <v>717</v>
      </c>
      <c r="B724" s="28" t="s">
        <v>664</v>
      </c>
      <c r="C724" s="16">
        <v>1</v>
      </c>
      <c r="D724" s="19">
        <v>270</v>
      </c>
      <c r="E724" s="18">
        <f t="shared" si="23"/>
        <v>138.04880792297899</v>
      </c>
      <c r="F724" s="19">
        <v>0</v>
      </c>
      <c r="G724" s="20">
        <f t="shared" si="22"/>
        <v>0</v>
      </c>
      <c r="H724" s="19">
        <v>0</v>
      </c>
      <c r="I724" s="35" t="s">
        <v>678</v>
      </c>
      <c r="J724" s="25"/>
      <c r="K724" s="25"/>
    </row>
    <row r="725" spans="1:11" x14ac:dyDescent="0.3">
      <c r="A725" s="103">
        <v>718</v>
      </c>
      <c r="B725" s="28" t="s">
        <v>665</v>
      </c>
      <c r="C725" s="16">
        <v>1</v>
      </c>
      <c r="D725" s="19">
        <v>282</v>
      </c>
      <c r="E725" s="18">
        <f t="shared" si="23"/>
        <v>144.18431049733363</v>
      </c>
      <c r="F725" s="19">
        <v>0</v>
      </c>
      <c r="G725" s="20">
        <f t="shared" si="22"/>
        <v>0</v>
      </c>
      <c r="H725" s="19">
        <v>0</v>
      </c>
      <c r="I725" s="35" t="s">
        <v>678</v>
      </c>
      <c r="J725" s="25"/>
      <c r="K725" s="25"/>
    </row>
    <row r="726" spans="1:11" x14ac:dyDescent="0.3">
      <c r="A726" s="103">
        <v>719</v>
      </c>
      <c r="B726" s="28" t="s">
        <v>666</v>
      </c>
      <c r="C726" s="16">
        <v>1</v>
      </c>
      <c r="D726" s="19">
        <v>336</v>
      </c>
      <c r="E726" s="18">
        <f t="shared" si="23"/>
        <v>171.79407208192941</v>
      </c>
      <c r="F726" s="19">
        <v>0</v>
      </c>
      <c r="G726" s="20">
        <f t="shared" si="22"/>
        <v>0</v>
      </c>
      <c r="H726" s="19">
        <v>0</v>
      </c>
      <c r="I726" s="35" t="s">
        <v>678</v>
      </c>
      <c r="J726" s="25"/>
      <c r="K726" s="25"/>
    </row>
    <row r="727" spans="1:11" x14ac:dyDescent="0.3">
      <c r="A727" s="103">
        <v>720</v>
      </c>
      <c r="B727" s="28" t="s">
        <v>668</v>
      </c>
      <c r="C727" s="16">
        <v>1</v>
      </c>
      <c r="D727" s="19">
        <v>372</v>
      </c>
      <c r="E727" s="18">
        <f t="shared" si="23"/>
        <v>190.20057980499328</v>
      </c>
      <c r="F727" s="19">
        <v>0</v>
      </c>
      <c r="G727" s="20">
        <f t="shared" si="22"/>
        <v>0</v>
      </c>
      <c r="H727" s="19">
        <v>0</v>
      </c>
      <c r="I727" s="35" t="s">
        <v>678</v>
      </c>
      <c r="J727" s="25"/>
      <c r="K727" s="25"/>
    </row>
    <row r="728" spans="1:11" x14ac:dyDescent="0.3">
      <c r="A728" s="103">
        <v>721</v>
      </c>
      <c r="B728" s="28" t="s">
        <v>667</v>
      </c>
      <c r="C728" s="16">
        <v>1</v>
      </c>
      <c r="D728" s="19">
        <v>384</v>
      </c>
      <c r="E728" s="18">
        <f t="shared" si="23"/>
        <v>196.33608237934791</v>
      </c>
      <c r="F728" s="19">
        <v>0</v>
      </c>
      <c r="G728" s="20">
        <f t="shared" si="22"/>
        <v>0</v>
      </c>
      <c r="H728" s="19">
        <v>0</v>
      </c>
      <c r="I728" s="35" t="s">
        <v>678</v>
      </c>
      <c r="J728" s="25"/>
      <c r="K728" s="25"/>
    </row>
    <row r="729" spans="1:11" x14ac:dyDescent="0.3">
      <c r="A729" s="103">
        <v>722</v>
      </c>
      <c r="B729" s="28" t="s">
        <v>670</v>
      </c>
      <c r="C729" s="16">
        <v>1</v>
      </c>
      <c r="D729" s="19">
        <v>720</v>
      </c>
      <c r="E729" s="18">
        <f t="shared" si="23"/>
        <v>368.1301544612773</v>
      </c>
      <c r="F729" s="19">
        <v>0</v>
      </c>
      <c r="G729" s="20">
        <f t="shared" si="22"/>
        <v>0</v>
      </c>
      <c r="H729" s="19">
        <v>0</v>
      </c>
      <c r="I729" s="35" t="s">
        <v>678</v>
      </c>
      <c r="J729" s="25"/>
      <c r="K729" s="25"/>
    </row>
    <row r="730" spans="1:11" x14ac:dyDescent="0.3">
      <c r="A730" s="103">
        <v>723</v>
      </c>
      <c r="B730" s="28" t="s">
        <v>669</v>
      </c>
      <c r="C730" s="16">
        <v>1</v>
      </c>
      <c r="D730" s="19">
        <v>1020</v>
      </c>
      <c r="E730" s="18">
        <f t="shared" si="23"/>
        <v>521.51771882014282</v>
      </c>
      <c r="F730" s="19">
        <v>0</v>
      </c>
      <c r="G730" s="20">
        <f t="shared" si="22"/>
        <v>0</v>
      </c>
      <c r="H730" s="19">
        <v>0</v>
      </c>
      <c r="I730" s="35" t="s">
        <v>678</v>
      </c>
      <c r="J730" s="25"/>
      <c r="K730" s="25"/>
    </row>
    <row r="731" spans="1:11" x14ac:dyDescent="0.3">
      <c r="A731" s="103">
        <v>724</v>
      </c>
      <c r="B731" s="28" t="s">
        <v>671</v>
      </c>
      <c r="C731" s="16">
        <v>1</v>
      </c>
      <c r="D731" s="19">
        <v>264</v>
      </c>
      <c r="E731" s="18">
        <f t="shared" si="23"/>
        <v>134.98105663580168</v>
      </c>
      <c r="F731" s="19">
        <v>0</v>
      </c>
      <c r="G731" s="20">
        <f t="shared" si="22"/>
        <v>0</v>
      </c>
      <c r="H731" s="19">
        <v>0</v>
      </c>
      <c r="I731" s="35" t="s">
        <v>678</v>
      </c>
      <c r="J731" s="25"/>
      <c r="K731" s="25"/>
    </row>
    <row r="732" spans="1:11" x14ac:dyDescent="0.3">
      <c r="A732" s="103">
        <v>725</v>
      </c>
      <c r="B732" s="28" t="s">
        <v>672</v>
      </c>
      <c r="C732" s="16">
        <v>1</v>
      </c>
      <c r="D732" s="19">
        <v>300</v>
      </c>
      <c r="E732" s="18">
        <f t="shared" si="23"/>
        <v>153.38756435886555</v>
      </c>
      <c r="F732" s="19">
        <v>0</v>
      </c>
      <c r="G732" s="20">
        <f t="shared" ref="G732:G795" si="24">F732/1.95583</f>
        <v>0</v>
      </c>
      <c r="H732" s="19">
        <v>0</v>
      </c>
      <c r="I732" s="35" t="s">
        <v>678</v>
      </c>
    </row>
    <row r="733" spans="1:11" x14ac:dyDescent="0.3">
      <c r="A733" s="103">
        <v>726</v>
      </c>
      <c r="B733" s="28" t="s">
        <v>673</v>
      </c>
      <c r="C733" s="16">
        <v>1</v>
      </c>
      <c r="D733" s="19">
        <v>300</v>
      </c>
      <c r="E733" s="18">
        <f t="shared" si="23"/>
        <v>153.38756435886555</v>
      </c>
      <c r="F733" s="19">
        <v>0</v>
      </c>
      <c r="G733" s="20">
        <f t="shared" si="24"/>
        <v>0</v>
      </c>
      <c r="H733" s="19">
        <v>0</v>
      </c>
      <c r="I733" s="35" t="s">
        <v>678</v>
      </c>
    </row>
    <row r="734" spans="1:11" x14ac:dyDescent="0.3">
      <c r="A734" s="103">
        <v>727</v>
      </c>
      <c r="B734" s="28" t="s">
        <v>674</v>
      </c>
      <c r="C734" s="16">
        <v>1</v>
      </c>
      <c r="D734" s="19">
        <v>300</v>
      </c>
      <c r="E734" s="18">
        <f t="shared" si="23"/>
        <v>153.38756435886555</v>
      </c>
      <c r="F734" s="19">
        <v>0</v>
      </c>
      <c r="G734" s="20">
        <f t="shared" si="24"/>
        <v>0</v>
      </c>
      <c r="H734" s="19">
        <v>0</v>
      </c>
      <c r="I734" s="35" t="s">
        <v>678</v>
      </c>
    </row>
    <row r="735" spans="1:11" x14ac:dyDescent="0.3">
      <c r="A735" s="103">
        <v>728</v>
      </c>
      <c r="B735" s="28" t="s">
        <v>675</v>
      </c>
      <c r="C735" s="16">
        <v>1</v>
      </c>
      <c r="D735" s="19">
        <v>39.6</v>
      </c>
      <c r="E735" s="18">
        <f t="shared" si="23"/>
        <v>20.247158495370254</v>
      </c>
      <c r="F735" s="19">
        <v>0</v>
      </c>
      <c r="G735" s="20">
        <f t="shared" si="24"/>
        <v>0</v>
      </c>
      <c r="H735" s="19">
        <v>0</v>
      </c>
      <c r="I735" s="35" t="s">
        <v>678</v>
      </c>
    </row>
    <row r="736" spans="1:11" x14ac:dyDescent="0.3">
      <c r="A736" s="103">
        <v>729</v>
      </c>
      <c r="B736" s="28" t="s">
        <v>676</v>
      </c>
      <c r="C736" s="16">
        <v>1</v>
      </c>
      <c r="D736" s="19">
        <v>24</v>
      </c>
      <c r="E736" s="18">
        <f t="shared" si="23"/>
        <v>12.271005148709245</v>
      </c>
      <c r="F736" s="19">
        <v>0</v>
      </c>
      <c r="G736" s="20">
        <f t="shared" si="24"/>
        <v>0</v>
      </c>
      <c r="H736" s="19">
        <v>0</v>
      </c>
      <c r="I736" s="35" t="s">
        <v>678</v>
      </c>
    </row>
    <row r="737" spans="1:9" x14ac:dyDescent="0.3">
      <c r="A737" s="103">
        <v>730</v>
      </c>
      <c r="B737" s="28" t="s">
        <v>677</v>
      </c>
      <c r="C737" s="16">
        <v>1</v>
      </c>
      <c r="D737" s="19">
        <v>20.399999999999999</v>
      </c>
      <c r="E737" s="18">
        <f t="shared" si="23"/>
        <v>10.430354376402857</v>
      </c>
      <c r="F737" s="19">
        <v>0</v>
      </c>
      <c r="G737" s="20">
        <f t="shared" si="24"/>
        <v>0</v>
      </c>
      <c r="H737" s="19">
        <v>0</v>
      </c>
      <c r="I737" s="35" t="s">
        <v>678</v>
      </c>
    </row>
    <row r="738" spans="1:9" x14ac:dyDescent="0.3">
      <c r="A738" s="103">
        <v>731</v>
      </c>
      <c r="B738" s="28" t="s">
        <v>687</v>
      </c>
      <c r="C738" s="16">
        <v>1</v>
      </c>
      <c r="D738" s="19">
        <v>1050</v>
      </c>
      <c r="E738" s="18">
        <f t="shared" si="23"/>
        <v>536.8564752560294</v>
      </c>
      <c r="F738" s="19">
        <v>0</v>
      </c>
      <c r="G738" s="20">
        <f t="shared" si="24"/>
        <v>0</v>
      </c>
      <c r="H738" s="19">
        <v>0</v>
      </c>
      <c r="I738" s="35"/>
    </row>
    <row r="739" spans="1:9" ht="56.25" x14ac:dyDescent="0.3">
      <c r="A739" s="103">
        <v>732</v>
      </c>
      <c r="B739" s="54" t="s">
        <v>689</v>
      </c>
      <c r="C739" s="16">
        <v>1</v>
      </c>
      <c r="D739" s="19">
        <v>1500</v>
      </c>
      <c r="E739" s="18">
        <f t="shared" si="23"/>
        <v>766.93782179432776</v>
      </c>
      <c r="F739" s="19">
        <v>0</v>
      </c>
      <c r="G739" s="20">
        <f t="shared" si="24"/>
        <v>0</v>
      </c>
      <c r="H739" s="19">
        <v>0</v>
      </c>
      <c r="I739" s="55" t="s">
        <v>715</v>
      </c>
    </row>
    <row r="740" spans="1:9" ht="56.25" x14ac:dyDescent="0.3">
      <c r="A740" s="103">
        <v>733</v>
      </c>
      <c r="B740" s="14" t="s">
        <v>690</v>
      </c>
      <c r="C740" s="16">
        <v>1</v>
      </c>
      <c r="D740" s="19">
        <v>1720</v>
      </c>
      <c r="E740" s="18">
        <f t="shared" si="23"/>
        <v>879.42203565749583</v>
      </c>
      <c r="F740" s="19">
        <v>0</v>
      </c>
      <c r="G740" s="20">
        <f t="shared" si="24"/>
        <v>0</v>
      </c>
      <c r="H740" s="19">
        <v>0</v>
      </c>
      <c r="I740" s="55" t="s">
        <v>715</v>
      </c>
    </row>
    <row r="741" spans="1:9" ht="56.25" x14ac:dyDescent="0.3">
      <c r="A741" s="103">
        <v>734</v>
      </c>
      <c r="B741" s="14" t="s">
        <v>691</v>
      </c>
      <c r="C741" s="16">
        <v>1</v>
      </c>
      <c r="D741" s="19">
        <v>1720</v>
      </c>
      <c r="E741" s="18">
        <f t="shared" si="23"/>
        <v>879.42203565749583</v>
      </c>
      <c r="F741" s="19">
        <v>0</v>
      </c>
      <c r="G741" s="20">
        <f t="shared" si="24"/>
        <v>0</v>
      </c>
      <c r="H741" s="19">
        <v>0</v>
      </c>
      <c r="I741" s="55" t="s">
        <v>715</v>
      </c>
    </row>
    <row r="742" spans="1:9" ht="56.25" x14ac:dyDescent="0.3">
      <c r="A742" s="103">
        <v>735</v>
      </c>
      <c r="B742" s="14" t="s">
        <v>692</v>
      </c>
      <c r="C742" s="16">
        <v>1</v>
      </c>
      <c r="D742" s="19">
        <v>2088</v>
      </c>
      <c r="E742" s="18">
        <f t="shared" si="23"/>
        <v>1067.5774479377042</v>
      </c>
      <c r="F742" s="19">
        <v>0</v>
      </c>
      <c r="G742" s="20">
        <f t="shared" si="24"/>
        <v>0</v>
      </c>
      <c r="H742" s="19">
        <v>0</v>
      </c>
      <c r="I742" s="55" t="s">
        <v>715</v>
      </c>
    </row>
    <row r="743" spans="1:9" ht="56.25" x14ac:dyDescent="0.3">
      <c r="A743" s="103">
        <v>736</v>
      </c>
      <c r="B743" s="14" t="s">
        <v>693</v>
      </c>
      <c r="C743" s="16">
        <v>1</v>
      </c>
      <c r="D743" s="19">
        <v>1500</v>
      </c>
      <c r="E743" s="18">
        <f t="shared" si="23"/>
        <v>766.93782179432776</v>
      </c>
      <c r="F743" s="19">
        <v>0</v>
      </c>
      <c r="G743" s="20">
        <f t="shared" si="24"/>
        <v>0</v>
      </c>
      <c r="H743" s="19">
        <v>0</v>
      </c>
      <c r="I743" s="55" t="s">
        <v>715</v>
      </c>
    </row>
    <row r="744" spans="1:9" ht="56.25" x14ac:dyDescent="0.3">
      <c r="A744" s="103">
        <v>737</v>
      </c>
      <c r="B744" s="14" t="s">
        <v>694</v>
      </c>
      <c r="C744" s="16">
        <v>1</v>
      </c>
      <c r="D744" s="19">
        <v>1540</v>
      </c>
      <c r="E744" s="18">
        <f t="shared" si="23"/>
        <v>787.38949704217646</v>
      </c>
      <c r="F744" s="19">
        <v>0</v>
      </c>
      <c r="G744" s="20">
        <f t="shared" si="24"/>
        <v>0</v>
      </c>
      <c r="H744" s="19">
        <v>0</v>
      </c>
      <c r="I744" s="55" t="s">
        <v>715</v>
      </c>
    </row>
    <row r="745" spans="1:9" ht="56.25" x14ac:dyDescent="0.3">
      <c r="A745" s="103">
        <v>738</v>
      </c>
      <c r="B745" s="14" t="s">
        <v>695</v>
      </c>
      <c r="C745" s="16">
        <v>1</v>
      </c>
      <c r="D745" s="19">
        <v>1452</v>
      </c>
      <c r="E745" s="18">
        <f t="shared" si="23"/>
        <v>742.39581149690923</v>
      </c>
      <c r="F745" s="19">
        <v>0</v>
      </c>
      <c r="G745" s="20">
        <f t="shared" si="24"/>
        <v>0</v>
      </c>
      <c r="H745" s="19">
        <v>0</v>
      </c>
      <c r="I745" s="55" t="s">
        <v>715</v>
      </c>
    </row>
    <row r="746" spans="1:9" ht="75" x14ac:dyDescent="0.3">
      <c r="A746" s="103">
        <v>739</v>
      </c>
      <c r="B746" s="14" t="s">
        <v>696</v>
      </c>
      <c r="C746" s="16">
        <v>1</v>
      </c>
      <c r="D746" s="19">
        <v>1992</v>
      </c>
      <c r="E746" s="18">
        <f t="shared" si="23"/>
        <v>1018.4934273428672</v>
      </c>
      <c r="F746" s="19">
        <v>0</v>
      </c>
      <c r="G746" s="20">
        <f t="shared" si="24"/>
        <v>0</v>
      </c>
      <c r="H746" s="19">
        <v>0</v>
      </c>
      <c r="I746" s="55" t="s">
        <v>715</v>
      </c>
    </row>
    <row r="747" spans="1:9" ht="56.25" x14ac:dyDescent="0.3">
      <c r="A747" s="103">
        <v>740</v>
      </c>
      <c r="B747" s="14" t="s">
        <v>697</v>
      </c>
      <c r="C747" s="16">
        <v>1</v>
      </c>
      <c r="D747" s="19">
        <v>1992</v>
      </c>
      <c r="E747" s="18">
        <f t="shared" si="23"/>
        <v>1018.4934273428672</v>
      </c>
      <c r="F747" s="19">
        <v>0</v>
      </c>
      <c r="G747" s="20">
        <f t="shared" si="24"/>
        <v>0</v>
      </c>
      <c r="H747" s="19">
        <v>0</v>
      </c>
      <c r="I747" s="55" t="s">
        <v>715</v>
      </c>
    </row>
    <row r="748" spans="1:9" ht="56.25" x14ac:dyDescent="0.3">
      <c r="A748" s="103">
        <v>741</v>
      </c>
      <c r="B748" s="14" t="s">
        <v>698</v>
      </c>
      <c r="C748" s="16">
        <v>1</v>
      </c>
      <c r="D748" s="19">
        <v>1992</v>
      </c>
      <c r="E748" s="18">
        <f t="shared" si="23"/>
        <v>1018.4934273428672</v>
      </c>
      <c r="F748" s="19">
        <v>0</v>
      </c>
      <c r="G748" s="20">
        <f t="shared" si="24"/>
        <v>0</v>
      </c>
      <c r="H748" s="19">
        <v>0</v>
      </c>
      <c r="I748" s="55" t="s">
        <v>715</v>
      </c>
    </row>
    <row r="749" spans="1:9" ht="37.5" x14ac:dyDescent="0.3">
      <c r="A749" s="103">
        <v>742</v>
      </c>
      <c r="B749" s="14" t="s">
        <v>699</v>
      </c>
      <c r="C749" s="16">
        <v>1</v>
      </c>
      <c r="D749" s="19">
        <v>1560</v>
      </c>
      <c r="E749" s="18">
        <f t="shared" si="23"/>
        <v>797.61533466610081</v>
      </c>
      <c r="F749" s="19">
        <v>0</v>
      </c>
      <c r="G749" s="20">
        <f t="shared" si="24"/>
        <v>0</v>
      </c>
      <c r="H749" s="19">
        <v>0</v>
      </c>
      <c r="I749" s="55" t="s">
        <v>715</v>
      </c>
    </row>
    <row r="750" spans="1:9" ht="37.5" x14ac:dyDescent="0.3">
      <c r="A750" s="103">
        <v>743</v>
      </c>
      <c r="B750" s="14" t="s">
        <v>700</v>
      </c>
      <c r="C750" s="16">
        <v>1</v>
      </c>
      <c r="D750" s="19">
        <v>1560</v>
      </c>
      <c r="E750" s="18">
        <f t="shared" si="23"/>
        <v>797.61533466610081</v>
      </c>
      <c r="F750" s="19">
        <v>0</v>
      </c>
      <c r="G750" s="20">
        <f t="shared" si="24"/>
        <v>0</v>
      </c>
      <c r="H750" s="19">
        <v>0</v>
      </c>
      <c r="I750" s="56" t="s">
        <v>716</v>
      </c>
    </row>
    <row r="751" spans="1:9" ht="56.25" x14ac:dyDescent="0.3">
      <c r="A751" s="103">
        <v>744</v>
      </c>
      <c r="B751" s="14" t="s">
        <v>701</v>
      </c>
      <c r="C751" s="16">
        <v>1</v>
      </c>
      <c r="D751" s="19">
        <v>2292</v>
      </c>
      <c r="E751" s="18">
        <f t="shared" si="23"/>
        <v>1171.8809917017327</v>
      </c>
      <c r="F751" s="19">
        <v>0</v>
      </c>
      <c r="G751" s="20">
        <f t="shared" si="24"/>
        <v>0</v>
      </c>
      <c r="H751" s="19">
        <v>0</v>
      </c>
      <c r="I751" s="55" t="s">
        <v>715</v>
      </c>
    </row>
    <row r="752" spans="1:9" ht="75" x14ac:dyDescent="0.3">
      <c r="A752" s="103">
        <v>745</v>
      </c>
      <c r="B752" s="14" t="s">
        <v>702</v>
      </c>
      <c r="C752" s="16">
        <v>1</v>
      </c>
      <c r="D752" s="19">
        <v>2088</v>
      </c>
      <c r="E752" s="18">
        <f t="shared" si="23"/>
        <v>1067.5774479377042</v>
      </c>
      <c r="F752" s="19">
        <v>0</v>
      </c>
      <c r="G752" s="20">
        <f t="shared" si="24"/>
        <v>0</v>
      </c>
      <c r="H752" s="19">
        <v>0</v>
      </c>
      <c r="I752" s="55" t="s">
        <v>715</v>
      </c>
    </row>
    <row r="753" spans="1:11" ht="56.25" x14ac:dyDescent="0.3">
      <c r="A753" s="103">
        <v>746</v>
      </c>
      <c r="B753" s="14" t="s">
        <v>703</v>
      </c>
      <c r="C753" s="16">
        <v>1</v>
      </c>
      <c r="D753" s="19">
        <v>1720</v>
      </c>
      <c r="E753" s="18">
        <f t="shared" si="23"/>
        <v>879.42203565749583</v>
      </c>
      <c r="F753" s="19">
        <v>0</v>
      </c>
      <c r="G753" s="20">
        <f t="shared" si="24"/>
        <v>0</v>
      </c>
      <c r="H753" s="19">
        <v>0</v>
      </c>
      <c r="I753" s="55" t="s">
        <v>715</v>
      </c>
    </row>
    <row r="754" spans="1:11" ht="56.25" x14ac:dyDescent="0.3">
      <c r="A754" s="103">
        <v>747</v>
      </c>
      <c r="B754" s="14" t="s">
        <v>704</v>
      </c>
      <c r="C754" s="16">
        <v>1</v>
      </c>
      <c r="D754" s="19">
        <v>2088</v>
      </c>
      <c r="E754" s="18">
        <f t="shared" si="23"/>
        <v>1067.5774479377042</v>
      </c>
      <c r="F754" s="19">
        <v>0</v>
      </c>
      <c r="G754" s="20">
        <f t="shared" si="24"/>
        <v>0</v>
      </c>
      <c r="H754" s="19">
        <v>0</v>
      </c>
      <c r="I754" s="55" t="s">
        <v>715</v>
      </c>
      <c r="K754" s="25"/>
    </row>
    <row r="755" spans="1:11" ht="56.25" x14ac:dyDescent="0.3">
      <c r="A755" s="103">
        <v>748</v>
      </c>
      <c r="B755" s="14" t="s">
        <v>705</v>
      </c>
      <c r="C755" s="16">
        <v>1</v>
      </c>
      <c r="D755" s="19">
        <v>2088</v>
      </c>
      <c r="E755" s="18">
        <f t="shared" si="23"/>
        <v>1067.5774479377042</v>
      </c>
      <c r="F755" s="19">
        <v>0</v>
      </c>
      <c r="G755" s="20">
        <f t="shared" si="24"/>
        <v>0</v>
      </c>
      <c r="H755" s="19">
        <v>0</v>
      </c>
      <c r="I755" s="55" t="s">
        <v>715</v>
      </c>
    </row>
    <row r="756" spans="1:11" ht="56.25" x14ac:dyDescent="0.3">
      <c r="A756" s="103">
        <v>749</v>
      </c>
      <c r="B756" s="14" t="s">
        <v>706</v>
      </c>
      <c r="C756" s="16">
        <v>1</v>
      </c>
      <c r="D756" s="19">
        <v>1450</v>
      </c>
      <c r="E756" s="18">
        <f t="shared" si="23"/>
        <v>741.37322773451683</v>
      </c>
      <c r="F756" s="19">
        <v>0</v>
      </c>
      <c r="G756" s="20">
        <f t="shared" si="24"/>
        <v>0</v>
      </c>
      <c r="H756" s="19">
        <v>0</v>
      </c>
      <c r="I756" s="55" t="s">
        <v>715</v>
      </c>
    </row>
    <row r="757" spans="1:11" ht="37.5" x14ac:dyDescent="0.3">
      <c r="A757" s="103">
        <v>750</v>
      </c>
      <c r="B757" s="14" t="s">
        <v>707</v>
      </c>
      <c r="C757" s="16">
        <v>1</v>
      </c>
      <c r="D757" s="19">
        <v>1720</v>
      </c>
      <c r="E757" s="18">
        <f t="shared" si="23"/>
        <v>879.42203565749583</v>
      </c>
      <c r="F757" s="19">
        <v>0</v>
      </c>
      <c r="G757" s="20">
        <f t="shared" si="24"/>
        <v>0</v>
      </c>
      <c r="H757" s="19">
        <v>0</v>
      </c>
      <c r="I757" s="56" t="s">
        <v>716</v>
      </c>
    </row>
    <row r="758" spans="1:11" ht="37.5" x14ac:dyDescent="0.3">
      <c r="A758" s="103">
        <v>751</v>
      </c>
      <c r="B758" s="14" t="s">
        <v>708</v>
      </c>
      <c r="C758" s="16">
        <v>1</v>
      </c>
      <c r="D758" s="19">
        <v>1800</v>
      </c>
      <c r="E758" s="18">
        <f t="shared" si="23"/>
        <v>920.32538615319334</v>
      </c>
      <c r="F758" s="19">
        <v>0</v>
      </c>
      <c r="G758" s="20">
        <f t="shared" si="24"/>
        <v>0</v>
      </c>
      <c r="H758" s="19">
        <v>0</v>
      </c>
      <c r="I758" s="56" t="s">
        <v>716</v>
      </c>
    </row>
    <row r="759" spans="1:11" ht="56.25" x14ac:dyDescent="0.3">
      <c r="A759" s="103">
        <v>752</v>
      </c>
      <c r="B759" s="14" t="s">
        <v>709</v>
      </c>
      <c r="C759" s="16">
        <v>1</v>
      </c>
      <c r="D759" s="19">
        <v>1900</v>
      </c>
      <c r="E759" s="18">
        <f t="shared" si="23"/>
        <v>971.45457427281519</v>
      </c>
      <c r="F759" s="19">
        <v>0</v>
      </c>
      <c r="G759" s="20">
        <f t="shared" si="24"/>
        <v>0</v>
      </c>
      <c r="H759" s="19">
        <v>0</v>
      </c>
      <c r="I759" s="57" t="s">
        <v>717</v>
      </c>
    </row>
    <row r="760" spans="1:11" ht="37.5" x14ac:dyDescent="0.3">
      <c r="A760" s="103">
        <v>753</v>
      </c>
      <c r="B760" s="14" t="s">
        <v>710</v>
      </c>
      <c r="C760" s="16">
        <v>1</v>
      </c>
      <c r="D760" s="19">
        <v>1860</v>
      </c>
      <c r="E760" s="18">
        <f t="shared" si="23"/>
        <v>951.00289902496638</v>
      </c>
      <c r="F760" s="19">
        <v>0</v>
      </c>
      <c r="G760" s="20">
        <f t="shared" si="24"/>
        <v>0</v>
      </c>
      <c r="H760" s="19">
        <v>0</v>
      </c>
      <c r="I760" s="57" t="s">
        <v>717</v>
      </c>
    </row>
    <row r="761" spans="1:11" x14ac:dyDescent="0.3">
      <c r="A761" s="103">
        <v>754</v>
      </c>
      <c r="B761" s="14" t="s">
        <v>711</v>
      </c>
      <c r="C761" s="16">
        <v>1</v>
      </c>
      <c r="D761" s="19">
        <v>360</v>
      </c>
      <c r="E761" s="18">
        <f t="shared" si="23"/>
        <v>184.06507723063865</v>
      </c>
      <c r="F761" s="19">
        <v>0</v>
      </c>
      <c r="G761" s="20">
        <f t="shared" si="24"/>
        <v>0</v>
      </c>
      <c r="H761" s="19">
        <v>0</v>
      </c>
      <c r="I761" s="55" t="s">
        <v>715</v>
      </c>
    </row>
    <row r="762" spans="1:11" ht="37.5" x14ac:dyDescent="0.3">
      <c r="A762" s="103">
        <v>755</v>
      </c>
      <c r="B762" s="14" t="s">
        <v>712</v>
      </c>
      <c r="C762" s="16">
        <v>1</v>
      </c>
      <c r="D762" s="19">
        <v>2180</v>
      </c>
      <c r="E762" s="18">
        <f t="shared" si="23"/>
        <v>1114.6163010077564</v>
      </c>
      <c r="F762" s="19">
        <v>0</v>
      </c>
      <c r="G762" s="20">
        <f t="shared" si="24"/>
        <v>0</v>
      </c>
      <c r="H762" s="19">
        <v>0</v>
      </c>
      <c r="I762" s="57" t="s">
        <v>718</v>
      </c>
    </row>
    <row r="763" spans="1:11" ht="37.5" x14ac:dyDescent="0.3">
      <c r="A763" s="103">
        <v>756</v>
      </c>
      <c r="B763" s="14" t="s">
        <v>713</v>
      </c>
      <c r="C763" s="16">
        <v>1</v>
      </c>
      <c r="D763" s="19">
        <v>2180</v>
      </c>
      <c r="E763" s="18">
        <f t="shared" si="23"/>
        <v>1114.6163010077564</v>
      </c>
      <c r="F763" s="19">
        <v>0</v>
      </c>
      <c r="G763" s="20">
        <f t="shared" si="24"/>
        <v>0</v>
      </c>
      <c r="H763" s="19">
        <v>0</v>
      </c>
      <c r="I763" s="57" t="s">
        <v>718</v>
      </c>
    </row>
    <row r="764" spans="1:11" x14ac:dyDescent="0.3">
      <c r="A764" s="103">
        <v>757</v>
      </c>
      <c r="B764" s="14" t="s">
        <v>714</v>
      </c>
      <c r="C764" s="16">
        <v>1</v>
      </c>
      <c r="D764" s="19">
        <v>1800</v>
      </c>
      <c r="E764" s="18">
        <f t="shared" si="23"/>
        <v>920.32538615319334</v>
      </c>
      <c r="F764" s="19">
        <v>0</v>
      </c>
      <c r="G764" s="20">
        <f t="shared" si="24"/>
        <v>0</v>
      </c>
      <c r="H764" s="19">
        <v>0</v>
      </c>
      <c r="I764" s="57" t="s">
        <v>718</v>
      </c>
    </row>
    <row r="765" spans="1:11" x14ac:dyDescent="0.3">
      <c r="A765" s="103">
        <v>758</v>
      </c>
      <c r="B765" s="50" t="s">
        <v>719</v>
      </c>
      <c r="C765" s="46">
        <v>1</v>
      </c>
      <c r="D765" s="44">
        <v>850</v>
      </c>
      <c r="E765" s="18">
        <f t="shared" si="23"/>
        <v>434.59809901678574</v>
      </c>
      <c r="F765" s="44">
        <v>0</v>
      </c>
      <c r="G765" s="20">
        <f t="shared" si="24"/>
        <v>0</v>
      </c>
      <c r="H765" s="44">
        <v>0</v>
      </c>
      <c r="I765" s="58" t="s">
        <v>720</v>
      </c>
    </row>
    <row r="766" spans="1:11" x14ac:dyDescent="0.3">
      <c r="A766" s="103">
        <v>759</v>
      </c>
      <c r="B766" s="28" t="s">
        <v>721</v>
      </c>
      <c r="C766" s="16">
        <v>1</v>
      </c>
      <c r="D766" s="19">
        <v>800</v>
      </c>
      <c r="E766" s="18">
        <f t="shared" si="23"/>
        <v>409.03350495697481</v>
      </c>
      <c r="F766" s="44">
        <v>0</v>
      </c>
      <c r="G766" s="20">
        <f t="shared" si="24"/>
        <v>0</v>
      </c>
      <c r="H766" s="19"/>
      <c r="I766" s="35" t="s">
        <v>731</v>
      </c>
    </row>
    <row r="767" spans="1:11" x14ac:dyDescent="0.3">
      <c r="A767" s="103">
        <v>760</v>
      </c>
      <c r="B767" s="28" t="s">
        <v>722</v>
      </c>
      <c r="C767" s="16">
        <v>1</v>
      </c>
      <c r="D767" s="19">
        <v>830</v>
      </c>
      <c r="E767" s="18">
        <f t="shared" si="23"/>
        <v>424.37226139286133</v>
      </c>
      <c r="F767" s="44">
        <v>0</v>
      </c>
      <c r="G767" s="20">
        <f t="shared" si="24"/>
        <v>0</v>
      </c>
      <c r="H767" s="19"/>
      <c r="I767" s="35" t="s">
        <v>731</v>
      </c>
      <c r="J767" s="25"/>
    </row>
    <row r="768" spans="1:11" x14ac:dyDescent="0.3">
      <c r="A768" s="103">
        <v>761</v>
      </c>
      <c r="B768" s="28" t="s">
        <v>723</v>
      </c>
      <c r="C768" s="16">
        <v>1</v>
      </c>
      <c r="D768" s="19">
        <v>650</v>
      </c>
      <c r="E768" s="18">
        <f t="shared" si="23"/>
        <v>332.33972277754202</v>
      </c>
      <c r="F768" s="44">
        <v>0</v>
      </c>
      <c r="G768" s="20">
        <f t="shared" si="24"/>
        <v>0</v>
      </c>
      <c r="H768" s="19"/>
      <c r="I768" s="35" t="s">
        <v>731</v>
      </c>
      <c r="J768" s="25"/>
    </row>
    <row r="769" spans="1:10" x14ac:dyDescent="0.3">
      <c r="A769" s="103">
        <v>762</v>
      </c>
      <c r="B769" s="28" t="s">
        <v>724</v>
      </c>
      <c r="C769" s="16">
        <v>1</v>
      </c>
      <c r="D769" s="19">
        <v>680</v>
      </c>
      <c r="E769" s="18">
        <f t="shared" si="23"/>
        <v>347.6784792134286</v>
      </c>
      <c r="F769" s="44">
        <v>0</v>
      </c>
      <c r="G769" s="20">
        <f t="shared" si="24"/>
        <v>0</v>
      </c>
      <c r="H769" s="19"/>
      <c r="I769" s="35" t="s">
        <v>731</v>
      </c>
      <c r="J769" s="25"/>
    </row>
    <row r="770" spans="1:10" x14ac:dyDescent="0.3">
      <c r="A770" s="103">
        <v>763</v>
      </c>
      <c r="B770" s="28" t="s">
        <v>725</v>
      </c>
      <c r="C770" s="16">
        <v>1</v>
      </c>
      <c r="D770" s="19">
        <v>680</v>
      </c>
      <c r="E770" s="18">
        <f t="shared" si="23"/>
        <v>347.6784792134286</v>
      </c>
      <c r="F770" s="44">
        <v>0</v>
      </c>
      <c r="G770" s="20">
        <f t="shared" si="24"/>
        <v>0</v>
      </c>
      <c r="H770" s="19"/>
      <c r="I770" s="35" t="s">
        <v>731</v>
      </c>
      <c r="J770" s="25"/>
    </row>
    <row r="771" spans="1:10" x14ac:dyDescent="0.3">
      <c r="A771" s="103">
        <v>764</v>
      </c>
      <c r="B771" s="28" t="s">
        <v>726</v>
      </c>
      <c r="C771" s="16">
        <v>1</v>
      </c>
      <c r="D771" s="19">
        <v>720</v>
      </c>
      <c r="E771" s="18">
        <f t="shared" si="23"/>
        <v>368.1301544612773</v>
      </c>
      <c r="F771" s="44">
        <v>0</v>
      </c>
      <c r="G771" s="20">
        <f t="shared" si="24"/>
        <v>0</v>
      </c>
      <c r="H771" s="19"/>
      <c r="I771" s="35" t="s">
        <v>731</v>
      </c>
      <c r="J771" s="25"/>
    </row>
    <row r="772" spans="1:10" x14ac:dyDescent="0.3">
      <c r="A772" s="103">
        <v>765</v>
      </c>
      <c r="B772" s="28" t="s">
        <v>727</v>
      </c>
      <c r="C772" s="16">
        <v>1</v>
      </c>
      <c r="D772" s="19">
        <v>810</v>
      </c>
      <c r="E772" s="18">
        <f t="shared" si="23"/>
        <v>414.14642376893698</v>
      </c>
      <c r="F772" s="44">
        <v>0</v>
      </c>
      <c r="G772" s="20">
        <f t="shared" si="24"/>
        <v>0</v>
      </c>
      <c r="H772" s="19"/>
      <c r="I772" s="35" t="s">
        <v>731</v>
      </c>
      <c r="J772" s="25"/>
    </row>
    <row r="773" spans="1:10" x14ac:dyDescent="0.3">
      <c r="A773" s="103">
        <v>766</v>
      </c>
      <c r="B773" s="28" t="s">
        <v>728</v>
      </c>
      <c r="C773" s="16">
        <v>1</v>
      </c>
      <c r="D773" s="19">
        <v>810</v>
      </c>
      <c r="E773" s="18">
        <f t="shared" si="23"/>
        <v>414.14642376893698</v>
      </c>
      <c r="F773" s="44">
        <v>0</v>
      </c>
      <c r="G773" s="20">
        <f t="shared" si="24"/>
        <v>0</v>
      </c>
      <c r="H773" s="19"/>
      <c r="I773" s="35" t="s">
        <v>731</v>
      </c>
      <c r="J773" s="25"/>
    </row>
    <row r="774" spans="1:10" x14ac:dyDescent="0.3">
      <c r="A774" s="103">
        <v>767</v>
      </c>
      <c r="B774" s="28" t="s">
        <v>729</v>
      </c>
      <c r="C774" s="16">
        <v>1</v>
      </c>
      <c r="D774" s="19">
        <v>810</v>
      </c>
      <c r="E774" s="18">
        <f t="shared" si="23"/>
        <v>414.14642376893698</v>
      </c>
      <c r="F774" s="44">
        <v>0</v>
      </c>
      <c r="G774" s="20">
        <f t="shared" si="24"/>
        <v>0</v>
      </c>
      <c r="H774" s="19"/>
      <c r="I774" s="35" t="s">
        <v>731</v>
      </c>
      <c r="J774" s="25"/>
    </row>
    <row r="775" spans="1:10" x14ac:dyDescent="0.3">
      <c r="A775" s="103">
        <v>768</v>
      </c>
      <c r="B775" s="28" t="s">
        <v>730</v>
      </c>
      <c r="C775" s="16">
        <v>1</v>
      </c>
      <c r="D775" s="19">
        <v>810</v>
      </c>
      <c r="E775" s="18">
        <f t="shared" si="23"/>
        <v>414.14642376893698</v>
      </c>
      <c r="F775" s="44">
        <v>0</v>
      </c>
      <c r="G775" s="20">
        <f t="shared" si="24"/>
        <v>0</v>
      </c>
      <c r="H775" s="19"/>
      <c r="I775" s="35" t="s">
        <v>731</v>
      </c>
      <c r="J775" s="25"/>
    </row>
    <row r="776" spans="1:10" x14ac:dyDescent="0.3">
      <c r="A776" s="103">
        <v>769</v>
      </c>
      <c r="B776" s="28" t="s">
        <v>732</v>
      </c>
      <c r="C776" s="16" t="s">
        <v>733</v>
      </c>
      <c r="D776" s="19">
        <v>2200</v>
      </c>
      <c r="E776" s="18">
        <f t="shared" ref="E776:E839" si="25">D776/1.95583</f>
        <v>1124.8421386316807</v>
      </c>
      <c r="F776" s="44">
        <v>0</v>
      </c>
      <c r="G776" s="20">
        <f t="shared" si="24"/>
        <v>0</v>
      </c>
      <c r="H776" s="19"/>
      <c r="I776" s="35" t="s">
        <v>734</v>
      </c>
      <c r="J776" s="25"/>
    </row>
    <row r="777" spans="1:10" ht="131.25" x14ac:dyDescent="0.3">
      <c r="A777" s="103">
        <v>770</v>
      </c>
      <c r="B777" s="59" t="s">
        <v>736</v>
      </c>
      <c r="C777" s="16">
        <v>1</v>
      </c>
      <c r="D777" s="19">
        <v>1200</v>
      </c>
      <c r="E777" s="18">
        <f t="shared" si="25"/>
        <v>613.55025743546219</v>
      </c>
      <c r="F777" s="44">
        <v>0</v>
      </c>
      <c r="G777" s="20">
        <f t="shared" si="24"/>
        <v>0</v>
      </c>
      <c r="H777" s="19"/>
      <c r="I777" s="35" t="s">
        <v>678</v>
      </c>
      <c r="J777" s="25"/>
    </row>
    <row r="778" spans="1:10" ht="131.25" x14ac:dyDescent="0.3">
      <c r="A778" s="103">
        <v>771</v>
      </c>
      <c r="B778" s="59" t="s">
        <v>737</v>
      </c>
      <c r="C778" s="16">
        <v>1</v>
      </c>
      <c r="D778" s="19">
        <v>1200</v>
      </c>
      <c r="E778" s="18">
        <f t="shared" si="25"/>
        <v>613.55025743546219</v>
      </c>
      <c r="F778" s="44">
        <v>0</v>
      </c>
      <c r="G778" s="20">
        <f t="shared" si="24"/>
        <v>0</v>
      </c>
      <c r="H778" s="19"/>
      <c r="I778" s="35" t="s">
        <v>678</v>
      </c>
    </row>
    <row r="779" spans="1:10" ht="131.25" x14ac:dyDescent="0.3">
      <c r="A779" s="103">
        <v>772</v>
      </c>
      <c r="B779" s="59" t="s">
        <v>738</v>
      </c>
      <c r="C779" s="16">
        <v>1</v>
      </c>
      <c r="D779" s="19">
        <v>1200</v>
      </c>
      <c r="E779" s="18">
        <f t="shared" si="25"/>
        <v>613.55025743546219</v>
      </c>
      <c r="F779" s="44">
        <v>0</v>
      </c>
      <c r="G779" s="20">
        <f t="shared" si="24"/>
        <v>0</v>
      </c>
      <c r="H779" s="19"/>
      <c r="I779" s="35" t="s">
        <v>678</v>
      </c>
    </row>
    <row r="780" spans="1:10" ht="131.25" x14ac:dyDescent="0.3">
      <c r="A780" s="103">
        <v>773</v>
      </c>
      <c r="B780" s="59" t="s">
        <v>739</v>
      </c>
      <c r="C780" s="16">
        <v>1</v>
      </c>
      <c r="D780" s="19">
        <v>1200</v>
      </c>
      <c r="E780" s="18">
        <f t="shared" si="25"/>
        <v>613.55025743546219</v>
      </c>
      <c r="F780" s="44">
        <v>0</v>
      </c>
      <c r="G780" s="20">
        <f t="shared" si="24"/>
        <v>0</v>
      </c>
      <c r="H780" s="19"/>
      <c r="I780" s="35" t="s">
        <v>678</v>
      </c>
    </row>
    <row r="781" spans="1:10" ht="75" x14ac:dyDescent="0.3">
      <c r="A781" s="103">
        <v>774</v>
      </c>
      <c r="B781" s="59" t="s">
        <v>740</v>
      </c>
      <c r="C781" s="16">
        <v>1</v>
      </c>
      <c r="D781" s="44">
        <v>1180</v>
      </c>
      <c r="E781" s="18">
        <f t="shared" si="25"/>
        <v>603.32441981153784</v>
      </c>
      <c r="F781" s="44">
        <v>0</v>
      </c>
      <c r="G781" s="20">
        <f t="shared" si="24"/>
        <v>0</v>
      </c>
      <c r="H781" s="19"/>
      <c r="I781" s="35" t="s">
        <v>678</v>
      </c>
    </row>
    <row r="782" spans="1:10" ht="75" x14ac:dyDescent="0.3">
      <c r="A782" s="103">
        <v>775</v>
      </c>
      <c r="B782" s="59" t="s">
        <v>741</v>
      </c>
      <c r="C782" s="16">
        <v>1</v>
      </c>
      <c r="D782" s="44">
        <v>576</v>
      </c>
      <c r="E782" s="18">
        <f t="shared" si="25"/>
        <v>294.50412356902183</v>
      </c>
      <c r="F782" s="44">
        <v>0</v>
      </c>
      <c r="G782" s="20">
        <f t="shared" si="24"/>
        <v>0</v>
      </c>
      <c r="H782" s="19"/>
      <c r="I782" s="35" t="s">
        <v>678</v>
      </c>
    </row>
    <row r="783" spans="1:10" ht="75" x14ac:dyDescent="0.3">
      <c r="A783" s="103">
        <v>776</v>
      </c>
      <c r="B783" s="59" t="s">
        <v>742</v>
      </c>
      <c r="C783" s="46">
        <v>1</v>
      </c>
      <c r="D783" s="44">
        <v>1180</v>
      </c>
      <c r="E783" s="18">
        <f t="shared" si="25"/>
        <v>603.32441981153784</v>
      </c>
      <c r="F783" s="44">
        <v>0</v>
      </c>
      <c r="G783" s="20">
        <f t="shared" si="24"/>
        <v>0</v>
      </c>
      <c r="H783" s="44"/>
      <c r="I783" s="47" t="s">
        <v>678</v>
      </c>
    </row>
    <row r="784" spans="1:10" ht="75" x14ac:dyDescent="0.3">
      <c r="A784" s="103">
        <v>777</v>
      </c>
      <c r="B784" s="59" t="s">
        <v>743</v>
      </c>
      <c r="C784" s="16">
        <v>1</v>
      </c>
      <c r="D784" s="44">
        <v>576</v>
      </c>
      <c r="E784" s="18">
        <f t="shared" si="25"/>
        <v>294.50412356902183</v>
      </c>
      <c r="F784" s="44">
        <v>0</v>
      </c>
      <c r="G784" s="20">
        <f t="shared" si="24"/>
        <v>0</v>
      </c>
      <c r="H784" s="19"/>
      <c r="I784" s="35" t="s">
        <v>678</v>
      </c>
    </row>
    <row r="785" spans="1:13" ht="75" x14ac:dyDescent="0.3">
      <c r="A785" s="103">
        <v>778</v>
      </c>
      <c r="B785" s="59" t="s">
        <v>744</v>
      </c>
      <c r="C785" s="16">
        <v>1</v>
      </c>
      <c r="D785" s="44">
        <v>1180</v>
      </c>
      <c r="E785" s="18">
        <f t="shared" si="25"/>
        <v>603.32441981153784</v>
      </c>
      <c r="F785" s="44">
        <v>0</v>
      </c>
      <c r="G785" s="20">
        <f t="shared" si="24"/>
        <v>0</v>
      </c>
      <c r="H785" s="19"/>
      <c r="I785" s="35" t="s">
        <v>678</v>
      </c>
    </row>
    <row r="786" spans="1:13" ht="75" x14ac:dyDescent="0.3">
      <c r="A786" s="103">
        <v>779</v>
      </c>
      <c r="B786" s="59" t="s">
        <v>745</v>
      </c>
      <c r="C786" s="16">
        <v>1</v>
      </c>
      <c r="D786" s="44">
        <v>576</v>
      </c>
      <c r="E786" s="18">
        <f t="shared" si="25"/>
        <v>294.50412356902183</v>
      </c>
      <c r="F786" s="44">
        <v>0</v>
      </c>
      <c r="G786" s="20">
        <f t="shared" si="24"/>
        <v>0</v>
      </c>
      <c r="H786" s="19"/>
      <c r="I786" s="35" t="s">
        <v>678</v>
      </c>
    </row>
    <row r="787" spans="1:13" ht="112.5" x14ac:dyDescent="0.3">
      <c r="A787" s="103">
        <v>780</v>
      </c>
      <c r="B787" s="59" t="s">
        <v>746</v>
      </c>
      <c r="C787" s="16">
        <v>1</v>
      </c>
      <c r="D787" s="44">
        <v>1180</v>
      </c>
      <c r="E787" s="18">
        <f t="shared" si="25"/>
        <v>603.32441981153784</v>
      </c>
      <c r="F787" s="44">
        <v>0</v>
      </c>
      <c r="G787" s="20">
        <f t="shared" si="24"/>
        <v>0</v>
      </c>
      <c r="H787" s="19"/>
      <c r="I787" s="35" t="s">
        <v>678</v>
      </c>
    </row>
    <row r="788" spans="1:13" ht="75" x14ac:dyDescent="0.3">
      <c r="A788" s="103">
        <v>781</v>
      </c>
      <c r="B788" s="59" t="s">
        <v>747</v>
      </c>
      <c r="C788" s="16">
        <v>1</v>
      </c>
      <c r="D788" s="44">
        <v>576</v>
      </c>
      <c r="E788" s="18">
        <f t="shared" si="25"/>
        <v>294.50412356902183</v>
      </c>
      <c r="F788" s="44">
        <v>0</v>
      </c>
      <c r="G788" s="20">
        <f t="shared" si="24"/>
        <v>0</v>
      </c>
      <c r="H788" s="19"/>
      <c r="I788" s="35" t="s">
        <v>678</v>
      </c>
    </row>
    <row r="789" spans="1:13" ht="112.5" x14ac:dyDescent="0.3">
      <c r="A789" s="103">
        <v>782</v>
      </c>
      <c r="B789" s="59" t="s">
        <v>748</v>
      </c>
      <c r="C789" s="16">
        <v>1</v>
      </c>
      <c r="D789" s="44">
        <v>1180</v>
      </c>
      <c r="E789" s="18">
        <f t="shared" si="25"/>
        <v>603.32441981153784</v>
      </c>
      <c r="F789" s="44">
        <v>0</v>
      </c>
      <c r="G789" s="20">
        <f t="shared" si="24"/>
        <v>0</v>
      </c>
      <c r="H789" s="19"/>
      <c r="I789" s="35" t="s">
        <v>678</v>
      </c>
    </row>
    <row r="790" spans="1:13" ht="75" x14ac:dyDescent="0.3">
      <c r="A790" s="103">
        <v>783</v>
      </c>
      <c r="B790" s="59" t="s">
        <v>749</v>
      </c>
      <c r="C790" s="16">
        <v>1</v>
      </c>
      <c r="D790" s="44">
        <v>576</v>
      </c>
      <c r="E790" s="18">
        <f t="shared" si="25"/>
        <v>294.50412356902183</v>
      </c>
      <c r="F790" s="44">
        <v>0</v>
      </c>
      <c r="G790" s="20">
        <f t="shared" si="24"/>
        <v>0</v>
      </c>
      <c r="H790" s="19"/>
      <c r="I790" s="35" t="s">
        <v>678</v>
      </c>
    </row>
    <row r="791" spans="1:13" ht="112.5" x14ac:dyDescent="0.3">
      <c r="A791" s="103">
        <v>784</v>
      </c>
      <c r="B791" s="59" t="s">
        <v>750</v>
      </c>
      <c r="C791" s="16">
        <v>1</v>
      </c>
      <c r="D791" s="44">
        <v>1180</v>
      </c>
      <c r="E791" s="18">
        <f t="shared" si="25"/>
        <v>603.32441981153784</v>
      </c>
      <c r="F791" s="44">
        <v>0</v>
      </c>
      <c r="G791" s="20">
        <f t="shared" si="24"/>
        <v>0</v>
      </c>
      <c r="H791" s="19"/>
      <c r="I791" s="35" t="s">
        <v>678</v>
      </c>
    </row>
    <row r="792" spans="1:13" ht="75" x14ac:dyDescent="0.3">
      <c r="A792" s="103">
        <v>785</v>
      </c>
      <c r="B792" s="59" t="s">
        <v>751</v>
      </c>
      <c r="C792" s="16">
        <v>1</v>
      </c>
      <c r="D792" s="44">
        <v>576</v>
      </c>
      <c r="E792" s="18">
        <f t="shared" si="25"/>
        <v>294.50412356902183</v>
      </c>
      <c r="F792" s="44">
        <v>0</v>
      </c>
      <c r="G792" s="20">
        <f t="shared" si="24"/>
        <v>0</v>
      </c>
      <c r="H792" s="19"/>
      <c r="I792" s="35" t="s">
        <v>678</v>
      </c>
    </row>
    <row r="793" spans="1:13" ht="112.5" x14ac:dyDescent="0.3">
      <c r="A793" s="103">
        <v>786</v>
      </c>
      <c r="B793" s="59" t="s">
        <v>752</v>
      </c>
      <c r="C793" s="16">
        <v>1</v>
      </c>
      <c r="D793" s="44">
        <v>1180</v>
      </c>
      <c r="E793" s="18">
        <f t="shared" si="25"/>
        <v>603.32441981153784</v>
      </c>
      <c r="F793" s="44">
        <v>0</v>
      </c>
      <c r="G793" s="20">
        <f t="shared" si="24"/>
        <v>0</v>
      </c>
      <c r="H793" s="19"/>
      <c r="I793" s="35" t="s">
        <v>678</v>
      </c>
    </row>
    <row r="794" spans="1:13" ht="75" x14ac:dyDescent="0.3">
      <c r="A794" s="103">
        <v>787</v>
      </c>
      <c r="B794" s="59" t="s">
        <v>753</v>
      </c>
      <c r="C794" s="16">
        <v>1</v>
      </c>
      <c r="D794" s="44">
        <v>576</v>
      </c>
      <c r="E794" s="18">
        <f t="shared" si="25"/>
        <v>294.50412356902183</v>
      </c>
      <c r="F794" s="44">
        <v>0</v>
      </c>
      <c r="G794" s="20">
        <f t="shared" si="24"/>
        <v>0</v>
      </c>
      <c r="H794" s="19"/>
      <c r="I794" s="35" t="s">
        <v>678</v>
      </c>
    </row>
    <row r="795" spans="1:13" ht="56.25" x14ac:dyDescent="0.3">
      <c r="A795" s="103">
        <v>788</v>
      </c>
      <c r="B795" s="59" t="s">
        <v>754</v>
      </c>
      <c r="C795" s="16">
        <v>1</v>
      </c>
      <c r="D795" s="19">
        <v>-400</v>
      </c>
      <c r="E795" s="18">
        <f t="shared" si="25"/>
        <v>-204.5167524784874</v>
      </c>
      <c r="F795" s="44">
        <v>0</v>
      </c>
      <c r="G795" s="20">
        <f t="shared" si="24"/>
        <v>0</v>
      </c>
      <c r="H795" s="19"/>
      <c r="I795" s="35"/>
    </row>
    <row r="796" spans="1:13" ht="56.25" x14ac:dyDescent="0.3">
      <c r="A796" s="103">
        <v>789</v>
      </c>
      <c r="B796" s="60" t="s">
        <v>788</v>
      </c>
      <c r="C796" s="16">
        <v>1</v>
      </c>
      <c r="D796" s="34">
        <v>1450</v>
      </c>
      <c r="E796" s="18">
        <f t="shared" si="25"/>
        <v>741.37322773451683</v>
      </c>
      <c r="F796" s="19">
        <v>0</v>
      </c>
      <c r="G796" s="20">
        <f t="shared" ref="G796:G859" si="26">F796/1.95583</f>
        <v>0</v>
      </c>
      <c r="H796" s="19">
        <v>0</v>
      </c>
      <c r="I796" s="35" t="s">
        <v>197</v>
      </c>
      <c r="J796" s="25"/>
      <c r="K796" s="25"/>
      <c r="L796" s="25"/>
      <c r="M796" s="25"/>
    </row>
    <row r="797" spans="1:13" ht="75" x14ac:dyDescent="0.3">
      <c r="A797" s="103">
        <v>790</v>
      </c>
      <c r="B797" s="60" t="s">
        <v>789</v>
      </c>
      <c r="C797" s="16">
        <v>1</v>
      </c>
      <c r="D797" s="34">
        <v>1800</v>
      </c>
      <c r="E797" s="18">
        <f t="shared" si="25"/>
        <v>920.32538615319334</v>
      </c>
      <c r="F797" s="19">
        <v>0</v>
      </c>
      <c r="G797" s="20">
        <f t="shared" si="26"/>
        <v>0</v>
      </c>
      <c r="H797" s="19">
        <v>0</v>
      </c>
      <c r="I797" s="35" t="s">
        <v>197</v>
      </c>
      <c r="J797" s="25"/>
      <c r="K797" s="25"/>
      <c r="L797" s="25"/>
      <c r="M797" s="25"/>
    </row>
    <row r="798" spans="1:13" ht="56.25" x14ac:dyDescent="0.3">
      <c r="A798" s="103">
        <v>791</v>
      </c>
      <c r="B798" s="60" t="s">
        <v>790</v>
      </c>
      <c r="C798" s="16">
        <v>1</v>
      </c>
      <c r="D798" s="34">
        <v>1900</v>
      </c>
      <c r="E798" s="18">
        <f t="shared" si="25"/>
        <v>971.45457427281519</v>
      </c>
      <c r="F798" s="19">
        <v>0</v>
      </c>
      <c r="G798" s="20">
        <f t="shared" si="26"/>
        <v>0</v>
      </c>
      <c r="H798" s="19">
        <v>0</v>
      </c>
      <c r="I798" s="35" t="s">
        <v>197</v>
      </c>
      <c r="J798" s="25"/>
      <c r="K798" s="25"/>
      <c r="L798" s="25"/>
      <c r="M798" s="25"/>
    </row>
    <row r="799" spans="1:13" ht="75" x14ac:dyDescent="0.3">
      <c r="A799" s="103">
        <v>792</v>
      </c>
      <c r="B799" s="60" t="s">
        <v>791</v>
      </c>
      <c r="C799" s="16">
        <v>1</v>
      </c>
      <c r="D799" s="34">
        <v>1650</v>
      </c>
      <c r="E799" s="18">
        <f t="shared" si="25"/>
        <v>843.63160397376055</v>
      </c>
      <c r="F799" s="19">
        <v>0</v>
      </c>
      <c r="G799" s="20">
        <f t="shared" si="26"/>
        <v>0</v>
      </c>
      <c r="H799" s="19">
        <v>0</v>
      </c>
      <c r="I799" s="35" t="s">
        <v>197</v>
      </c>
      <c r="J799" s="25"/>
      <c r="K799" s="25"/>
      <c r="L799" s="25"/>
      <c r="M799" s="25"/>
    </row>
    <row r="800" spans="1:13" ht="93.75" x14ac:dyDescent="0.3">
      <c r="A800" s="103">
        <v>793</v>
      </c>
      <c r="B800" s="60" t="s">
        <v>792</v>
      </c>
      <c r="C800" s="16">
        <v>1</v>
      </c>
      <c r="D800" s="34">
        <v>1900</v>
      </c>
      <c r="E800" s="18">
        <f t="shared" si="25"/>
        <v>971.45457427281519</v>
      </c>
      <c r="F800" s="19">
        <v>0</v>
      </c>
      <c r="G800" s="20">
        <f t="shared" si="26"/>
        <v>0</v>
      </c>
      <c r="H800" s="19">
        <v>0</v>
      </c>
      <c r="I800" s="35" t="s">
        <v>197</v>
      </c>
      <c r="J800" s="25"/>
      <c r="K800" s="25"/>
      <c r="L800" s="25"/>
      <c r="M800" s="25"/>
    </row>
    <row r="801" spans="1:13" ht="75" x14ac:dyDescent="0.3">
      <c r="A801" s="103">
        <v>794</v>
      </c>
      <c r="B801" s="60" t="s">
        <v>793</v>
      </c>
      <c r="C801" s="16">
        <v>1</v>
      </c>
      <c r="D801" s="34">
        <v>1500</v>
      </c>
      <c r="E801" s="18">
        <f t="shared" si="25"/>
        <v>766.93782179432776</v>
      </c>
      <c r="F801" s="19">
        <v>0</v>
      </c>
      <c r="G801" s="20">
        <f t="shared" si="26"/>
        <v>0</v>
      </c>
      <c r="H801" s="19">
        <v>0</v>
      </c>
      <c r="I801" s="35" t="s">
        <v>197</v>
      </c>
      <c r="J801" s="25"/>
      <c r="K801" s="25"/>
      <c r="L801" s="25"/>
      <c r="M801" s="25"/>
    </row>
    <row r="802" spans="1:13" x14ac:dyDescent="0.3">
      <c r="A802" s="103">
        <v>795</v>
      </c>
      <c r="B802" s="61" t="s">
        <v>794</v>
      </c>
      <c r="C802" s="16">
        <v>1</v>
      </c>
      <c r="D802" s="33">
        <v>3570</v>
      </c>
      <c r="E802" s="18">
        <f t="shared" si="25"/>
        <v>1825.3120158705001</v>
      </c>
      <c r="F802" s="62">
        <v>1500</v>
      </c>
      <c r="G802" s="20">
        <f t="shared" si="26"/>
        <v>766.93782179432776</v>
      </c>
      <c r="H802" s="19">
        <v>0</v>
      </c>
      <c r="I802" s="35" t="s">
        <v>471</v>
      </c>
      <c r="J802" s="25"/>
      <c r="K802" s="25"/>
      <c r="L802" s="25"/>
      <c r="M802" s="25"/>
    </row>
    <row r="803" spans="1:13" ht="56.25" x14ac:dyDescent="0.3">
      <c r="A803" s="103">
        <v>796</v>
      </c>
      <c r="B803" s="61" t="s">
        <v>795</v>
      </c>
      <c r="C803" s="16">
        <v>1</v>
      </c>
      <c r="D803" s="33">
        <v>5570</v>
      </c>
      <c r="E803" s="18">
        <f t="shared" si="25"/>
        <v>2847.8957782629368</v>
      </c>
      <c r="F803" s="62">
        <v>2700</v>
      </c>
      <c r="G803" s="20">
        <f t="shared" si="26"/>
        <v>1380.4880792297899</v>
      </c>
      <c r="H803" s="19">
        <v>0</v>
      </c>
      <c r="I803" s="35" t="s">
        <v>471</v>
      </c>
      <c r="J803" s="25"/>
      <c r="K803" s="25"/>
      <c r="L803" s="25"/>
      <c r="M803" s="25"/>
    </row>
    <row r="804" spans="1:13" ht="56.25" x14ac:dyDescent="0.3">
      <c r="A804" s="103">
        <v>797</v>
      </c>
      <c r="B804" s="63" t="s">
        <v>796</v>
      </c>
      <c r="C804" s="16">
        <v>1</v>
      </c>
      <c r="D804" s="33">
        <v>5110</v>
      </c>
      <c r="E804" s="18">
        <f t="shared" si="25"/>
        <v>2612.7015129126767</v>
      </c>
      <c r="F804" s="62">
        <v>1080</v>
      </c>
      <c r="G804" s="20">
        <f t="shared" si="26"/>
        <v>552.19523169191598</v>
      </c>
      <c r="H804" s="19">
        <v>0</v>
      </c>
      <c r="I804" s="35" t="s">
        <v>471</v>
      </c>
      <c r="J804" s="25"/>
      <c r="K804" s="25"/>
      <c r="L804" s="25"/>
      <c r="M804" s="25"/>
    </row>
    <row r="805" spans="1:13" x14ac:dyDescent="0.3">
      <c r="A805" s="103">
        <v>798</v>
      </c>
      <c r="B805" s="63" t="s">
        <v>469</v>
      </c>
      <c r="C805" s="16">
        <v>1</v>
      </c>
      <c r="D805" s="33">
        <v>1850</v>
      </c>
      <c r="E805" s="18">
        <f t="shared" si="25"/>
        <v>945.88998021300426</v>
      </c>
      <c r="F805" s="62"/>
      <c r="G805" s="20">
        <f t="shared" si="26"/>
        <v>0</v>
      </c>
      <c r="H805" s="19">
        <v>0</v>
      </c>
      <c r="I805" s="35" t="s">
        <v>471</v>
      </c>
      <c r="J805" s="25"/>
      <c r="K805" s="25"/>
      <c r="L805" s="25"/>
      <c r="M805" s="25"/>
    </row>
    <row r="806" spans="1:13" ht="56.25" x14ac:dyDescent="0.3">
      <c r="A806" s="103">
        <v>799</v>
      </c>
      <c r="B806" s="61" t="s">
        <v>797</v>
      </c>
      <c r="C806" s="16">
        <v>1</v>
      </c>
      <c r="D806" s="33">
        <v>5110</v>
      </c>
      <c r="E806" s="18">
        <f t="shared" si="25"/>
        <v>2612.7015129126767</v>
      </c>
      <c r="F806" s="62">
        <v>1080</v>
      </c>
      <c r="G806" s="20">
        <f t="shared" si="26"/>
        <v>552.19523169191598</v>
      </c>
      <c r="H806" s="19">
        <v>0</v>
      </c>
      <c r="I806" s="35" t="s">
        <v>471</v>
      </c>
      <c r="J806" s="25"/>
      <c r="K806" s="25"/>
      <c r="L806" s="25"/>
      <c r="M806" s="25"/>
    </row>
    <row r="807" spans="1:13" ht="56.25" x14ac:dyDescent="0.3">
      <c r="A807" s="103">
        <v>800</v>
      </c>
      <c r="B807" s="63" t="s">
        <v>798</v>
      </c>
      <c r="C807" s="16">
        <v>1</v>
      </c>
      <c r="D807" s="33">
        <v>3660</v>
      </c>
      <c r="E807" s="18">
        <f t="shared" si="25"/>
        <v>1871.3282851781596</v>
      </c>
      <c r="F807" s="62">
        <v>1080</v>
      </c>
      <c r="G807" s="20">
        <f t="shared" si="26"/>
        <v>552.19523169191598</v>
      </c>
      <c r="H807" s="19">
        <v>0</v>
      </c>
      <c r="I807" s="35" t="s">
        <v>471</v>
      </c>
      <c r="J807" s="25"/>
      <c r="K807" s="25"/>
      <c r="L807" s="25"/>
      <c r="M807" s="25"/>
    </row>
    <row r="808" spans="1:13" ht="56.25" x14ac:dyDescent="0.3">
      <c r="A808" s="103">
        <v>801</v>
      </c>
      <c r="B808" s="61" t="s">
        <v>799</v>
      </c>
      <c r="C808" s="16">
        <v>1</v>
      </c>
      <c r="D808" s="33">
        <v>4020</v>
      </c>
      <c r="E808" s="18">
        <f t="shared" si="25"/>
        <v>2055.3933624087986</v>
      </c>
      <c r="F808" s="62">
        <v>1080</v>
      </c>
      <c r="G808" s="20">
        <f t="shared" si="26"/>
        <v>552.19523169191598</v>
      </c>
      <c r="H808" s="19">
        <v>0</v>
      </c>
      <c r="I808" s="35" t="s">
        <v>471</v>
      </c>
      <c r="J808" s="25"/>
      <c r="K808" s="25"/>
      <c r="L808" s="25"/>
      <c r="M808" s="25"/>
    </row>
    <row r="809" spans="1:13" ht="56.25" x14ac:dyDescent="0.3">
      <c r="A809" s="103">
        <v>802</v>
      </c>
      <c r="B809" s="61" t="s">
        <v>800</v>
      </c>
      <c r="C809" s="16">
        <v>1</v>
      </c>
      <c r="D809" s="33">
        <v>4140</v>
      </c>
      <c r="E809" s="18">
        <f t="shared" si="25"/>
        <v>2116.7483881523444</v>
      </c>
      <c r="F809" s="62">
        <v>1080</v>
      </c>
      <c r="G809" s="20">
        <f t="shared" si="26"/>
        <v>552.19523169191598</v>
      </c>
      <c r="H809" s="19">
        <v>0</v>
      </c>
      <c r="I809" s="35" t="s">
        <v>471</v>
      </c>
      <c r="J809" s="25"/>
      <c r="K809" s="25"/>
      <c r="L809" s="25"/>
      <c r="M809" s="25"/>
    </row>
    <row r="810" spans="1:13" ht="56.25" x14ac:dyDescent="0.3">
      <c r="A810" s="103">
        <v>803</v>
      </c>
      <c r="B810" s="63" t="s">
        <v>801</v>
      </c>
      <c r="C810" s="16">
        <v>1</v>
      </c>
      <c r="D810" s="33">
        <v>4100</v>
      </c>
      <c r="E810" s="18">
        <f t="shared" si="25"/>
        <v>2096.296712904496</v>
      </c>
      <c r="F810" s="62">
        <v>1080</v>
      </c>
      <c r="G810" s="20">
        <f t="shared" si="26"/>
        <v>552.19523169191598</v>
      </c>
      <c r="H810" s="19">
        <v>0</v>
      </c>
      <c r="I810" s="35" t="s">
        <v>471</v>
      </c>
      <c r="J810" s="25"/>
      <c r="K810" s="25"/>
      <c r="L810" s="25"/>
      <c r="M810" s="25"/>
    </row>
    <row r="811" spans="1:13" x14ac:dyDescent="0.3">
      <c r="A811" s="103">
        <v>804</v>
      </c>
      <c r="B811" s="63" t="s">
        <v>802</v>
      </c>
      <c r="C811" s="16">
        <v>1</v>
      </c>
      <c r="D811" s="33">
        <v>3440</v>
      </c>
      <c r="E811" s="18">
        <f t="shared" si="25"/>
        <v>1758.8440713149917</v>
      </c>
      <c r="F811" s="62">
        <v>1435</v>
      </c>
      <c r="G811" s="20">
        <f t="shared" si="26"/>
        <v>733.70384951657354</v>
      </c>
      <c r="H811" s="19">
        <v>0</v>
      </c>
      <c r="I811" s="35" t="s">
        <v>471</v>
      </c>
      <c r="J811" s="25"/>
      <c r="K811" s="25"/>
      <c r="L811" s="25"/>
      <c r="M811" s="25"/>
    </row>
    <row r="812" spans="1:13" x14ac:dyDescent="0.3">
      <c r="A812" s="103">
        <v>805</v>
      </c>
      <c r="B812" s="63" t="s">
        <v>803</v>
      </c>
      <c r="C812" s="16">
        <v>1</v>
      </c>
      <c r="D812" s="33">
        <v>3290</v>
      </c>
      <c r="E812" s="18">
        <f t="shared" si="25"/>
        <v>1682.1502891355588</v>
      </c>
      <c r="F812" s="62">
        <v>1358</v>
      </c>
      <c r="G812" s="20">
        <f t="shared" si="26"/>
        <v>694.33437466446469</v>
      </c>
      <c r="H812" s="19">
        <v>0</v>
      </c>
      <c r="I812" s="35" t="s">
        <v>471</v>
      </c>
      <c r="J812" s="25"/>
      <c r="K812" s="25"/>
      <c r="L812" s="25"/>
      <c r="M812" s="25"/>
    </row>
    <row r="813" spans="1:13" ht="37.5" x14ac:dyDescent="0.3">
      <c r="A813" s="103">
        <v>806</v>
      </c>
      <c r="B813" s="63" t="s">
        <v>804</v>
      </c>
      <c r="C813" s="16">
        <v>1</v>
      </c>
      <c r="D813" s="33">
        <v>3290</v>
      </c>
      <c r="E813" s="18">
        <f t="shared" si="25"/>
        <v>1682.1502891355588</v>
      </c>
      <c r="F813" s="62">
        <v>1358</v>
      </c>
      <c r="G813" s="20">
        <f t="shared" si="26"/>
        <v>694.33437466446469</v>
      </c>
      <c r="H813" s="19">
        <v>0</v>
      </c>
      <c r="I813" s="35" t="s">
        <v>471</v>
      </c>
      <c r="J813" s="25"/>
      <c r="K813" s="25"/>
      <c r="L813" s="25"/>
      <c r="M813" s="25"/>
    </row>
    <row r="814" spans="1:13" ht="37.5" x14ac:dyDescent="0.3">
      <c r="A814" s="103">
        <v>807</v>
      </c>
      <c r="B814" s="63" t="s">
        <v>805</v>
      </c>
      <c r="C814" s="16">
        <v>1</v>
      </c>
      <c r="D814" s="33">
        <v>3440</v>
      </c>
      <c r="E814" s="18">
        <f t="shared" si="25"/>
        <v>1758.8440713149917</v>
      </c>
      <c r="F814" s="62">
        <v>1435</v>
      </c>
      <c r="G814" s="20">
        <f t="shared" si="26"/>
        <v>733.70384951657354</v>
      </c>
      <c r="H814" s="19">
        <v>0</v>
      </c>
      <c r="I814" s="35" t="s">
        <v>471</v>
      </c>
      <c r="J814" s="25"/>
      <c r="K814" s="25"/>
      <c r="L814" s="25"/>
      <c r="M814" s="25"/>
    </row>
    <row r="815" spans="1:13" ht="56.25" x14ac:dyDescent="0.3">
      <c r="A815" s="103">
        <v>808</v>
      </c>
      <c r="B815" s="63" t="s">
        <v>806</v>
      </c>
      <c r="C815" s="16">
        <v>1</v>
      </c>
      <c r="D815" s="33">
        <v>4670</v>
      </c>
      <c r="E815" s="18">
        <f t="shared" si="25"/>
        <v>2387.7330851863403</v>
      </c>
      <c r="F815" s="62">
        <v>970</v>
      </c>
      <c r="G815" s="20">
        <f t="shared" si="26"/>
        <v>495.95312476033195</v>
      </c>
      <c r="H815" s="19">
        <v>0</v>
      </c>
      <c r="I815" s="35" t="s">
        <v>471</v>
      </c>
      <c r="J815" s="25"/>
      <c r="K815" s="25"/>
      <c r="L815" s="25"/>
      <c r="M815" s="25"/>
    </row>
    <row r="816" spans="1:13" ht="56.25" x14ac:dyDescent="0.3">
      <c r="A816" s="103">
        <v>809</v>
      </c>
      <c r="B816" s="63" t="s">
        <v>807</v>
      </c>
      <c r="C816" s="16">
        <v>1</v>
      </c>
      <c r="D816" s="33">
        <v>4710</v>
      </c>
      <c r="E816" s="18">
        <f t="shared" si="25"/>
        <v>2408.1847604341892</v>
      </c>
      <c r="F816" s="62">
        <v>970</v>
      </c>
      <c r="G816" s="20">
        <f t="shared" si="26"/>
        <v>495.95312476033195</v>
      </c>
      <c r="H816" s="19">
        <v>0</v>
      </c>
      <c r="I816" s="35" t="s">
        <v>471</v>
      </c>
      <c r="J816" s="25"/>
      <c r="K816" s="25"/>
      <c r="L816" s="25"/>
      <c r="M816" s="25"/>
    </row>
    <row r="817" spans="1:13" ht="75" x14ac:dyDescent="0.3">
      <c r="A817" s="103">
        <v>810</v>
      </c>
      <c r="B817" s="64" t="s">
        <v>808</v>
      </c>
      <c r="C817" s="16">
        <v>1</v>
      </c>
      <c r="D817" s="33">
        <v>4630</v>
      </c>
      <c r="E817" s="18">
        <f t="shared" si="25"/>
        <v>2367.2814099384918</v>
      </c>
      <c r="F817" s="62">
        <v>1435</v>
      </c>
      <c r="G817" s="20">
        <f t="shared" si="26"/>
        <v>733.70384951657354</v>
      </c>
      <c r="H817" s="19">
        <v>0</v>
      </c>
      <c r="I817" s="35" t="s">
        <v>471</v>
      </c>
      <c r="J817" s="25"/>
      <c r="K817" s="25"/>
      <c r="L817" s="25"/>
      <c r="M817" s="25"/>
    </row>
    <row r="818" spans="1:13" ht="75" x14ac:dyDescent="0.3">
      <c r="A818" s="103">
        <v>811</v>
      </c>
      <c r="B818" s="64" t="s">
        <v>809</v>
      </c>
      <c r="C818" s="16">
        <v>1</v>
      </c>
      <c r="D818" s="33">
        <v>4510</v>
      </c>
      <c r="E818" s="18">
        <f t="shared" si="25"/>
        <v>2305.9263841949455</v>
      </c>
      <c r="F818" s="62">
        <v>1435</v>
      </c>
      <c r="G818" s="20">
        <f t="shared" si="26"/>
        <v>733.70384951657354</v>
      </c>
      <c r="H818" s="19">
        <v>0</v>
      </c>
      <c r="I818" s="35" t="s">
        <v>471</v>
      </c>
      <c r="J818" s="25"/>
      <c r="K818" s="25"/>
      <c r="L818" s="25"/>
      <c r="M818" s="25"/>
    </row>
    <row r="819" spans="1:13" ht="56.25" x14ac:dyDescent="0.3">
      <c r="A819" s="103">
        <v>812</v>
      </c>
      <c r="B819" s="63" t="s">
        <v>810</v>
      </c>
      <c r="C819" s="16">
        <v>1</v>
      </c>
      <c r="D819" s="33">
        <v>4360</v>
      </c>
      <c r="E819" s="18">
        <f t="shared" si="25"/>
        <v>2229.2326020155128</v>
      </c>
      <c r="F819" s="62">
        <v>1435.6</v>
      </c>
      <c r="G819" s="20">
        <f t="shared" si="26"/>
        <v>734.01062464529127</v>
      </c>
      <c r="H819" s="19">
        <v>0</v>
      </c>
      <c r="I819" s="35" t="s">
        <v>471</v>
      </c>
      <c r="J819" s="25"/>
      <c r="K819" s="25"/>
      <c r="L819" s="25"/>
      <c r="M819" s="25"/>
    </row>
    <row r="820" spans="1:13" x14ac:dyDescent="0.3">
      <c r="A820" s="103">
        <v>813</v>
      </c>
      <c r="B820" s="63" t="s">
        <v>811</v>
      </c>
      <c r="C820" s="16">
        <v>1</v>
      </c>
      <c r="D820" s="33">
        <v>1040</v>
      </c>
      <c r="E820" s="18">
        <f t="shared" si="25"/>
        <v>531.74355644406728</v>
      </c>
      <c r="F820" s="62">
        <v>0</v>
      </c>
      <c r="G820" s="20">
        <f t="shared" si="26"/>
        <v>0</v>
      </c>
      <c r="H820" s="19">
        <v>0</v>
      </c>
      <c r="I820" s="35" t="s">
        <v>471</v>
      </c>
      <c r="J820" s="25"/>
      <c r="K820" s="25"/>
      <c r="L820" s="25"/>
      <c r="M820" s="25"/>
    </row>
    <row r="821" spans="1:13" ht="37.5" x14ac:dyDescent="0.3">
      <c r="A821" s="103">
        <v>814</v>
      </c>
      <c r="B821" s="63" t="s">
        <v>812</v>
      </c>
      <c r="C821" s="16">
        <v>1</v>
      </c>
      <c r="D821" s="33">
        <v>135</v>
      </c>
      <c r="E821" s="18">
        <f t="shared" si="25"/>
        <v>69.024403961489497</v>
      </c>
      <c r="F821" s="62">
        <v>0</v>
      </c>
      <c r="G821" s="20">
        <f t="shared" si="26"/>
        <v>0</v>
      </c>
      <c r="H821" s="19">
        <v>0</v>
      </c>
      <c r="I821" s="35" t="s">
        <v>471</v>
      </c>
      <c r="J821" s="25"/>
      <c r="K821" s="25"/>
      <c r="L821" s="25"/>
      <c r="M821" s="25"/>
    </row>
    <row r="822" spans="1:13" ht="37.5" x14ac:dyDescent="0.3">
      <c r="A822" s="103">
        <v>815</v>
      </c>
      <c r="B822" s="63" t="s">
        <v>813</v>
      </c>
      <c r="C822" s="16">
        <v>1</v>
      </c>
      <c r="D822" s="33">
        <v>170</v>
      </c>
      <c r="E822" s="18">
        <f t="shared" si="25"/>
        <v>86.919619803357151</v>
      </c>
      <c r="F822" s="62">
        <v>0</v>
      </c>
      <c r="G822" s="20">
        <f t="shared" si="26"/>
        <v>0</v>
      </c>
      <c r="H822" s="19">
        <v>0</v>
      </c>
      <c r="I822" s="35" t="s">
        <v>471</v>
      </c>
      <c r="J822" s="25"/>
      <c r="K822" s="25"/>
      <c r="L822" s="25"/>
      <c r="M822" s="25"/>
    </row>
    <row r="823" spans="1:13" x14ac:dyDescent="0.3">
      <c r="A823" s="103">
        <v>816</v>
      </c>
      <c r="B823" s="63" t="s">
        <v>814</v>
      </c>
      <c r="C823" s="16">
        <v>1</v>
      </c>
      <c r="D823" s="33">
        <v>120</v>
      </c>
      <c r="E823" s="18">
        <f t="shared" si="25"/>
        <v>61.355025743546221</v>
      </c>
      <c r="F823" s="62">
        <v>0</v>
      </c>
      <c r="G823" s="20">
        <f t="shared" si="26"/>
        <v>0</v>
      </c>
      <c r="H823" s="19">
        <v>0</v>
      </c>
      <c r="I823" s="35" t="s">
        <v>471</v>
      </c>
      <c r="J823" s="25"/>
      <c r="K823" s="25"/>
      <c r="L823" s="25"/>
      <c r="M823" s="25"/>
    </row>
    <row r="824" spans="1:13" x14ac:dyDescent="0.3">
      <c r="A824" s="103">
        <v>817</v>
      </c>
      <c r="B824" s="63" t="s">
        <v>814</v>
      </c>
      <c r="C824" s="16">
        <v>1</v>
      </c>
      <c r="D824" s="33">
        <v>150</v>
      </c>
      <c r="E824" s="18">
        <f t="shared" si="25"/>
        <v>76.693782179432773</v>
      </c>
      <c r="F824" s="62">
        <v>0</v>
      </c>
      <c r="G824" s="20">
        <f t="shared" si="26"/>
        <v>0</v>
      </c>
      <c r="H824" s="19">
        <v>0</v>
      </c>
      <c r="I824" s="35" t="s">
        <v>471</v>
      </c>
      <c r="J824" s="25"/>
      <c r="K824" s="25"/>
      <c r="L824" s="25"/>
      <c r="M824" s="25"/>
    </row>
    <row r="825" spans="1:13" x14ac:dyDescent="0.3">
      <c r="A825" s="103">
        <v>818</v>
      </c>
      <c r="B825" s="63" t="s">
        <v>815</v>
      </c>
      <c r="C825" s="16">
        <v>1</v>
      </c>
      <c r="D825" s="33">
        <v>140</v>
      </c>
      <c r="E825" s="18">
        <f t="shared" si="25"/>
        <v>71.580863367470585</v>
      </c>
      <c r="F825" s="62">
        <v>0</v>
      </c>
      <c r="G825" s="20">
        <f t="shared" si="26"/>
        <v>0</v>
      </c>
      <c r="H825" s="19">
        <v>0</v>
      </c>
      <c r="I825" s="35" t="s">
        <v>471</v>
      </c>
      <c r="J825" s="25"/>
      <c r="K825" s="25"/>
      <c r="L825" s="25"/>
      <c r="M825" s="25"/>
    </row>
    <row r="826" spans="1:13" x14ac:dyDescent="0.3">
      <c r="A826" s="103">
        <v>819</v>
      </c>
      <c r="B826" s="63" t="s">
        <v>816</v>
      </c>
      <c r="C826" s="16">
        <v>1</v>
      </c>
      <c r="D826" s="33">
        <v>3020</v>
      </c>
      <c r="E826" s="18">
        <f t="shared" si="25"/>
        <v>1544.1014812125798</v>
      </c>
      <c r="F826" s="62">
        <v>0</v>
      </c>
      <c r="G826" s="20">
        <f t="shared" si="26"/>
        <v>0</v>
      </c>
      <c r="H826" s="19">
        <v>0</v>
      </c>
      <c r="I826" s="35" t="s">
        <v>471</v>
      </c>
      <c r="J826" s="25"/>
      <c r="K826" s="25"/>
      <c r="L826" s="25"/>
      <c r="M826" s="25"/>
    </row>
    <row r="827" spans="1:13" x14ac:dyDescent="0.3">
      <c r="A827" s="103">
        <v>820</v>
      </c>
      <c r="B827" s="63" t="s">
        <v>817</v>
      </c>
      <c r="C827" s="16">
        <v>1</v>
      </c>
      <c r="D827" s="33">
        <v>3020</v>
      </c>
      <c r="E827" s="18">
        <f t="shared" si="25"/>
        <v>1544.1014812125798</v>
      </c>
      <c r="F827" s="62">
        <v>0</v>
      </c>
      <c r="G827" s="20">
        <f t="shared" si="26"/>
        <v>0</v>
      </c>
      <c r="H827" s="19">
        <v>0</v>
      </c>
      <c r="I827" s="35" t="s">
        <v>471</v>
      </c>
      <c r="J827" s="25"/>
      <c r="K827" s="25"/>
      <c r="L827" s="25"/>
      <c r="M827" s="25"/>
    </row>
    <row r="828" spans="1:13" x14ac:dyDescent="0.3">
      <c r="A828" s="103">
        <v>821</v>
      </c>
      <c r="B828" s="63" t="s">
        <v>818</v>
      </c>
      <c r="C828" s="16">
        <v>1</v>
      </c>
      <c r="D828" s="33">
        <v>3120</v>
      </c>
      <c r="E828" s="18">
        <f t="shared" si="25"/>
        <v>1595.2306693322016</v>
      </c>
      <c r="F828" s="62">
        <v>0</v>
      </c>
      <c r="G828" s="20">
        <f t="shared" si="26"/>
        <v>0</v>
      </c>
      <c r="H828" s="19">
        <v>0</v>
      </c>
      <c r="I828" s="35" t="s">
        <v>471</v>
      </c>
      <c r="J828" s="25"/>
      <c r="K828" s="25"/>
      <c r="L828" s="25"/>
      <c r="M828" s="25"/>
    </row>
    <row r="829" spans="1:13" ht="56.25" x14ac:dyDescent="0.3">
      <c r="A829" s="103">
        <v>822</v>
      </c>
      <c r="B829" s="63" t="s">
        <v>432</v>
      </c>
      <c r="C829" s="16">
        <v>1</v>
      </c>
      <c r="D829" s="33">
        <v>1550</v>
      </c>
      <c r="E829" s="18">
        <f t="shared" si="25"/>
        <v>792.50241585413869</v>
      </c>
      <c r="F829" s="62">
        <v>0</v>
      </c>
      <c r="G829" s="20">
        <f t="shared" si="26"/>
        <v>0</v>
      </c>
      <c r="H829" s="19">
        <v>0</v>
      </c>
      <c r="I829" s="35" t="s">
        <v>471</v>
      </c>
      <c r="J829" s="25"/>
      <c r="K829" s="25"/>
      <c r="L829" s="25"/>
      <c r="M829" s="25"/>
    </row>
    <row r="830" spans="1:13" ht="37.5" x14ac:dyDescent="0.3">
      <c r="A830" s="103">
        <v>823</v>
      </c>
      <c r="B830" s="63" t="s">
        <v>433</v>
      </c>
      <c r="C830" s="16">
        <v>1</v>
      </c>
      <c r="D830" s="33">
        <v>1670</v>
      </c>
      <c r="E830" s="18">
        <f t="shared" si="25"/>
        <v>853.8574415976849</v>
      </c>
      <c r="F830" s="62">
        <v>0</v>
      </c>
      <c r="G830" s="20">
        <f t="shared" si="26"/>
        <v>0</v>
      </c>
      <c r="H830" s="19">
        <v>0</v>
      </c>
      <c r="I830" s="35" t="s">
        <v>471</v>
      </c>
      <c r="J830" s="25"/>
      <c r="K830" s="25"/>
      <c r="L830" s="25"/>
      <c r="M830" s="25"/>
    </row>
    <row r="831" spans="1:13" x14ac:dyDescent="0.3">
      <c r="A831" s="103">
        <v>824</v>
      </c>
      <c r="B831" s="63" t="s">
        <v>434</v>
      </c>
      <c r="C831" s="16">
        <v>1</v>
      </c>
      <c r="D831" s="33">
        <v>1610</v>
      </c>
      <c r="E831" s="18">
        <f t="shared" si="25"/>
        <v>823.17992872591174</v>
      </c>
      <c r="F831" s="62">
        <v>0</v>
      </c>
      <c r="G831" s="20">
        <f t="shared" si="26"/>
        <v>0</v>
      </c>
      <c r="H831" s="19">
        <v>0</v>
      </c>
      <c r="I831" s="35" t="s">
        <v>471</v>
      </c>
      <c r="J831" s="25"/>
      <c r="K831" s="25"/>
      <c r="L831" s="25"/>
      <c r="M831" s="25"/>
    </row>
    <row r="832" spans="1:13" x14ac:dyDescent="0.3">
      <c r="A832" s="103">
        <v>825</v>
      </c>
      <c r="B832" s="63" t="s">
        <v>438</v>
      </c>
      <c r="C832" s="16">
        <v>1</v>
      </c>
      <c r="D832" s="33">
        <v>1625</v>
      </c>
      <c r="E832" s="18">
        <f t="shared" si="25"/>
        <v>830.84930694385503</v>
      </c>
      <c r="F832" s="62">
        <v>0</v>
      </c>
      <c r="G832" s="20">
        <f t="shared" si="26"/>
        <v>0</v>
      </c>
      <c r="H832" s="19">
        <v>0</v>
      </c>
      <c r="I832" s="35" t="s">
        <v>471</v>
      </c>
      <c r="J832" s="25"/>
      <c r="K832" s="25"/>
      <c r="L832" s="25"/>
      <c r="M832" s="25"/>
    </row>
    <row r="833" spans="1:13" x14ac:dyDescent="0.3">
      <c r="A833" s="103">
        <v>826</v>
      </c>
      <c r="B833" s="63" t="s">
        <v>440</v>
      </c>
      <c r="C833" s="16">
        <v>1</v>
      </c>
      <c r="D833" s="33">
        <v>1615</v>
      </c>
      <c r="E833" s="18">
        <f t="shared" si="25"/>
        <v>825.73638813189291</v>
      </c>
      <c r="F833" s="62">
        <v>0</v>
      </c>
      <c r="G833" s="20">
        <f t="shared" si="26"/>
        <v>0</v>
      </c>
      <c r="H833" s="19">
        <v>0</v>
      </c>
      <c r="I833" s="35" t="s">
        <v>471</v>
      </c>
      <c r="J833" s="25"/>
      <c r="K833" s="25"/>
      <c r="L833" s="25"/>
      <c r="M833" s="25"/>
    </row>
    <row r="834" spans="1:13" x14ac:dyDescent="0.3">
      <c r="A834" s="103">
        <v>827</v>
      </c>
      <c r="B834" s="65" t="s">
        <v>442</v>
      </c>
      <c r="C834" s="16">
        <v>1</v>
      </c>
      <c r="D834" s="33">
        <v>1615</v>
      </c>
      <c r="E834" s="18">
        <f t="shared" si="25"/>
        <v>825.73638813189291</v>
      </c>
      <c r="F834" s="62">
        <v>0</v>
      </c>
      <c r="G834" s="20">
        <f t="shared" si="26"/>
        <v>0</v>
      </c>
      <c r="H834" s="19">
        <v>0</v>
      </c>
      <c r="I834" s="35" t="s">
        <v>471</v>
      </c>
      <c r="J834" s="25"/>
      <c r="K834" s="25"/>
      <c r="L834" s="25"/>
      <c r="M834" s="25"/>
    </row>
    <row r="835" spans="1:13" x14ac:dyDescent="0.3">
      <c r="A835" s="103">
        <v>828</v>
      </c>
      <c r="B835" s="63" t="s">
        <v>445</v>
      </c>
      <c r="C835" s="16">
        <v>1</v>
      </c>
      <c r="D835" s="33">
        <v>1810</v>
      </c>
      <c r="E835" s="18">
        <f t="shared" si="25"/>
        <v>925.43830496515545</v>
      </c>
      <c r="F835" s="62">
        <v>0</v>
      </c>
      <c r="G835" s="20">
        <f t="shared" si="26"/>
        <v>0</v>
      </c>
      <c r="H835" s="19">
        <v>0</v>
      </c>
      <c r="I835" s="35" t="s">
        <v>471</v>
      </c>
      <c r="J835" s="25"/>
      <c r="K835" s="25"/>
      <c r="L835" s="25"/>
      <c r="M835" s="25"/>
    </row>
    <row r="836" spans="1:13" x14ac:dyDescent="0.3">
      <c r="A836" s="103">
        <v>829</v>
      </c>
      <c r="B836" s="63" t="s">
        <v>446</v>
      </c>
      <c r="C836" s="16">
        <v>1</v>
      </c>
      <c r="D836" s="33">
        <v>1040</v>
      </c>
      <c r="E836" s="18">
        <f t="shared" si="25"/>
        <v>531.74355644406728</v>
      </c>
      <c r="F836" s="62">
        <v>0</v>
      </c>
      <c r="G836" s="20">
        <f t="shared" si="26"/>
        <v>0</v>
      </c>
      <c r="H836" s="19">
        <v>0</v>
      </c>
      <c r="I836" s="35" t="s">
        <v>471</v>
      </c>
      <c r="J836" s="25"/>
      <c r="K836" s="25"/>
      <c r="L836" s="25"/>
      <c r="M836" s="25"/>
    </row>
    <row r="837" spans="1:13" x14ac:dyDescent="0.3">
      <c r="A837" s="103">
        <v>830</v>
      </c>
      <c r="B837" s="63" t="s">
        <v>447</v>
      </c>
      <c r="C837" s="16">
        <v>1</v>
      </c>
      <c r="D837" s="33">
        <v>1830</v>
      </c>
      <c r="E837" s="18">
        <f t="shared" si="25"/>
        <v>935.6641425890798</v>
      </c>
      <c r="F837" s="62">
        <v>0</v>
      </c>
      <c r="G837" s="20">
        <f t="shared" si="26"/>
        <v>0</v>
      </c>
      <c r="H837" s="19">
        <v>0</v>
      </c>
      <c r="I837" s="35" t="s">
        <v>471</v>
      </c>
      <c r="J837" s="25"/>
      <c r="K837" s="25"/>
      <c r="L837" s="25"/>
      <c r="M837" s="25"/>
    </row>
    <row r="838" spans="1:13" x14ac:dyDescent="0.3">
      <c r="A838" s="103">
        <v>831</v>
      </c>
      <c r="B838" s="63" t="s">
        <v>395</v>
      </c>
      <c r="C838" s="16">
        <v>1</v>
      </c>
      <c r="D838" s="33">
        <v>1690</v>
      </c>
      <c r="E838" s="18">
        <f t="shared" si="25"/>
        <v>864.08327922160925</v>
      </c>
      <c r="F838" s="62">
        <v>0</v>
      </c>
      <c r="G838" s="20">
        <f t="shared" si="26"/>
        <v>0</v>
      </c>
      <c r="H838" s="19">
        <v>0</v>
      </c>
      <c r="I838" s="35" t="s">
        <v>471</v>
      </c>
      <c r="J838" s="25"/>
      <c r="K838" s="25"/>
      <c r="L838" s="25"/>
      <c r="M838" s="25"/>
    </row>
    <row r="839" spans="1:13" x14ac:dyDescent="0.3">
      <c r="A839" s="103">
        <v>832</v>
      </c>
      <c r="B839" s="63" t="s">
        <v>397</v>
      </c>
      <c r="C839" s="16">
        <v>1</v>
      </c>
      <c r="D839" s="33">
        <v>1830</v>
      </c>
      <c r="E839" s="18">
        <f t="shared" si="25"/>
        <v>935.6641425890798</v>
      </c>
      <c r="F839" s="62">
        <v>0</v>
      </c>
      <c r="G839" s="20">
        <f t="shared" si="26"/>
        <v>0</v>
      </c>
      <c r="H839" s="19">
        <v>0</v>
      </c>
      <c r="I839" s="35" t="s">
        <v>471</v>
      </c>
      <c r="J839" s="25"/>
      <c r="K839" s="25"/>
      <c r="L839" s="25"/>
      <c r="M839" s="25"/>
    </row>
    <row r="840" spans="1:13" x14ac:dyDescent="0.3">
      <c r="A840" s="103">
        <v>833</v>
      </c>
      <c r="B840" s="63" t="s">
        <v>400</v>
      </c>
      <c r="C840" s="16">
        <v>1</v>
      </c>
      <c r="D840" s="33">
        <v>1830</v>
      </c>
      <c r="E840" s="18">
        <f t="shared" ref="E840:E903" si="27">D840/1.95583</f>
        <v>935.6641425890798</v>
      </c>
      <c r="F840" s="62">
        <v>0</v>
      </c>
      <c r="G840" s="20">
        <f t="shared" si="26"/>
        <v>0</v>
      </c>
      <c r="H840" s="19">
        <v>0</v>
      </c>
      <c r="I840" s="35" t="s">
        <v>471</v>
      </c>
      <c r="J840" s="25"/>
      <c r="K840" s="25"/>
      <c r="L840" s="25"/>
      <c r="M840" s="25"/>
    </row>
    <row r="841" spans="1:13" x14ac:dyDescent="0.3">
      <c r="A841" s="103">
        <v>834</v>
      </c>
      <c r="B841" s="63" t="s">
        <v>402</v>
      </c>
      <c r="C841" s="16">
        <v>1</v>
      </c>
      <c r="D841" s="33">
        <v>1830</v>
      </c>
      <c r="E841" s="18">
        <f t="shared" si="27"/>
        <v>935.6641425890798</v>
      </c>
      <c r="F841" s="62">
        <v>0</v>
      </c>
      <c r="G841" s="20">
        <f t="shared" si="26"/>
        <v>0</v>
      </c>
      <c r="H841" s="19">
        <v>0</v>
      </c>
      <c r="I841" s="35" t="s">
        <v>471</v>
      </c>
      <c r="J841" s="25"/>
      <c r="K841" s="25"/>
      <c r="L841" s="25"/>
      <c r="M841" s="25"/>
    </row>
    <row r="842" spans="1:13" x14ac:dyDescent="0.3">
      <c r="A842" s="103">
        <v>835</v>
      </c>
      <c r="B842" s="63" t="s">
        <v>404</v>
      </c>
      <c r="C842" s="16">
        <v>1</v>
      </c>
      <c r="D842" s="33">
        <v>1690</v>
      </c>
      <c r="E842" s="18">
        <f t="shared" si="27"/>
        <v>864.08327922160925</v>
      </c>
      <c r="F842" s="62">
        <v>0</v>
      </c>
      <c r="G842" s="20">
        <f t="shared" si="26"/>
        <v>0</v>
      </c>
      <c r="H842" s="19">
        <v>0</v>
      </c>
      <c r="I842" s="35" t="s">
        <v>471</v>
      </c>
      <c r="J842" s="25"/>
      <c r="K842" s="25"/>
      <c r="L842" s="25"/>
      <c r="M842" s="25"/>
    </row>
    <row r="843" spans="1:13" x14ac:dyDescent="0.3">
      <c r="A843" s="103">
        <v>836</v>
      </c>
      <c r="B843" s="63" t="s">
        <v>405</v>
      </c>
      <c r="C843" s="16">
        <v>1</v>
      </c>
      <c r="D843" s="33">
        <v>950</v>
      </c>
      <c r="E843" s="18">
        <f t="shared" si="27"/>
        <v>485.7272871364076</v>
      </c>
      <c r="F843" s="62">
        <v>0</v>
      </c>
      <c r="G843" s="20">
        <f t="shared" si="26"/>
        <v>0</v>
      </c>
      <c r="H843" s="19">
        <v>0</v>
      </c>
      <c r="I843" s="35" t="s">
        <v>471</v>
      </c>
      <c r="J843" s="25"/>
      <c r="K843" s="25"/>
      <c r="L843" s="25"/>
      <c r="M843" s="25"/>
    </row>
    <row r="844" spans="1:13" x14ac:dyDescent="0.3">
      <c r="A844" s="103">
        <v>837</v>
      </c>
      <c r="B844" s="63" t="s">
        <v>408</v>
      </c>
      <c r="C844" s="16">
        <v>1</v>
      </c>
      <c r="D844" s="33">
        <v>400</v>
      </c>
      <c r="E844" s="18">
        <f t="shared" si="27"/>
        <v>204.5167524784874</v>
      </c>
      <c r="F844" s="62">
        <v>0</v>
      </c>
      <c r="G844" s="20">
        <f t="shared" si="26"/>
        <v>0</v>
      </c>
      <c r="H844" s="19">
        <v>0</v>
      </c>
      <c r="I844" s="35" t="s">
        <v>471</v>
      </c>
      <c r="J844" s="25"/>
      <c r="K844" s="25"/>
      <c r="L844" s="25"/>
      <c r="M844" s="25"/>
    </row>
    <row r="845" spans="1:13" x14ac:dyDescent="0.3">
      <c r="A845" s="103">
        <v>838</v>
      </c>
      <c r="B845" s="63" t="s">
        <v>409</v>
      </c>
      <c r="C845" s="16">
        <v>1</v>
      </c>
      <c r="D845" s="33">
        <v>1725</v>
      </c>
      <c r="E845" s="18">
        <f t="shared" si="27"/>
        <v>881.97849506347688</v>
      </c>
      <c r="F845" s="62">
        <v>0</v>
      </c>
      <c r="G845" s="20">
        <f t="shared" si="26"/>
        <v>0</v>
      </c>
      <c r="H845" s="19">
        <v>0</v>
      </c>
      <c r="I845" s="35" t="s">
        <v>471</v>
      </c>
      <c r="J845" s="25"/>
      <c r="K845" s="25"/>
      <c r="L845" s="25"/>
      <c r="M845" s="25"/>
    </row>
    <row r="846" spans="1:13" x14ac:dyDescent="0.3">
      <c r="A846" s="103">
        <v>839</v>
      </c>
      <c r="B846" s="63" t="s">
        <v>410</v>
      </c>
      <c r="C846" s="16">
        <v>1</v>
      </c>
      <c r="D846" s="33">
        <v>1725</v>
      </c>
      <c r="E846" s="18">
        <f t="shared" si="27"/>
        <v>881.97849506347688</v>
      </c>
      <c r="F846" s="62">
        <v>0</v>
      </c>
      <c r="G846" s="20">
        <f t="shared" si="26"/>
        <v>0</v>
      </c>
      <c r="H846" s="19">
        <v>0</v>
      </c>
      <c r="I846" s="35" t="s">
        <v>471</v>
      </c>
      <c r="J846" s="25"/>
      <c r="K846" s="25"/>
      <c r="L846" s="25"/>
      <c r="M846" s="25"/>
    </row>
    <row r="847" spans="1:13" ht="37.5" x14ac:dyDescent="0.3">
      <c r="A847" s="103">
        <v>840</v>
      </c>
      <c r="B847" s="63" t="s">
        <v>411</v>
      </c>
      <c r="C847" s="16">
        <v>1</v>
      </c>
      <c r="D847" s="33">
        <v>1700</v>
      </c>
      <c r="E847" s="18">
        <f t="shared" si="27"/>
        <v>869.19619803357148</v>
      </c>
      <c r="F847" s="62">
        <v>0</v>
      </c>
      <c r="G847" s="20">
        <f t="shared" si="26"/>
        <v>0</v>
      </c>
      <c r="H847" s="19">
        <v>0</v>
      </c>
      <c r="I847" s="35" t="s">
        <v>471</v>
      </c>
      <c r="J847" s="25"/>
      <c r="K847" s="25"/>
      <c r="L847" s="25"/>
      <c r="M847" s="25"/>
    </row>
    <row r="848" spans="1:13" x14ac:dyDescent="0.3">
      <c r="A848" s="103">
        <v>841</v>
      </c>
      <c r="B848" s="65" t="s">
        <v>412</v>
      </c>
      <c r="C848" s="16">
        <v>1</v>
      </c>
      <c r="D848" s="33">
        <v>1110</v>
      </c>
      <c r="E848" s="18">
        <f t="shared" si="27"/>
        <v>567.53398812780256</v>
      </c>
      <c r="F848" s="62">
        <v>0</v>
      </c>
      <c r="G848" s="20">
        <f t="shared" si="26"/>
        <v>0</v>
      </c>
      <c r="H848" s="19">
        <v>0</v>
      </c>
      <c r="I848" s="35" t="s">
        <v>471</v>
      </c>
      <c r="J848" s="25"/>
      <c r="K848" s="25"/>
      <c r="L848" s="25"/>
      <c r="M848" s="25"/>
    </row>
    <row r="849" spans="1:13" x14ac:dyDescent="0.3">
      <c r="A849" s="103">
        <v>842</v>
      </c>
      <c r="B849" s="65" t="s">
        <v>413</v>
      </c>
      <c r="C849" s="16">
        <v>1</v>
      </c>
      <c r="D849" s="33">
        <v>1950</v>
      </c>
      <c r="E849" s="18">
        <f t="shared" si="27"/>
        <v>997.01916833262612</v>
      </c>
      <c r="F849" s="62">
        <v>0</v>
      </c>
      <c r="G849" s="20">
        <f t="shared" si="26"/>
        <v>0</v>
      </c>
      <c r="H849" s="19">
        <v>0</v>
      </c>
      <c r="I849" s="35" t="s">
        <v>471</v>
      </c>
      <c r="J849" s="25"/>
      <c r="K849" s="25"/>
      <c r="L849" s="25"/>
      <c r="M849" s="25"/>
    </row>
    <row r="850" spans="1:13" x14ac:dyDescent="0.3">
      <c r="A850" s="103">
        <v>843</v>
      </c>
      <c r="B850" s="65" t="s">
        <v>414</v>
      </c>
      <c r="C850" s="16">
        <v>1</v>
      </c>
      <c r="D850" s="33">
        <v>2120</v>
      </c>
      <c r="E850" s="18">
        <f t="shared" si="27"/>
        <v>1083.9387881359833</v>
      </c>
      <c r="F850" s="62">
        <v>0</v>
      </c>
      <c r="G850" s="20">
        <f t="shared" si="26"/>
        <v>0</v>
      </c>
      <c r="H850" s="19">
        <v>0</v>
      </c>
      <c r="I850" s="35" t="s">
        <v>471</v>
      </c>
      <c r="J850" s="25"/>
      <c r="K850" s="25"/>
      <c r="L850" s="25"/>
      <c r="M850" s="25"/>
    </row>
    <row r="851" spans="1:13" x14ac:dyDescent="0.3">
      <c r="A851" s="103">
        <v>844</v>
      </c>
      <c r="B851" s="65" t="s">
        <v>415</v>
      </c>
      <c r="C851" s="16">
        <v>1</v>
      </c>
      <c r="D851" s="33">
        <v>560</v>
      </c>
      <c r="E851" s="18">
        <f t="shared" si="27"/>
        <v>286.32345346988234</v>
      </c>
      <c r="F851" s="62">
        <v>0</v>
      </c>
      <c r="G851" s="20">
        <f t="shared" si="26"/>
        <v>0</v>
      </c>
      <c r="H851" s="19">
        <v>0</v>
      </c>
      <c r="I851" s="35" t="s">
        <v>471</v>
      </c>
      <c r="J851" s="25"/>
      <c r="K851" s="25"/>
      <c r="L851" s="25"/>
      <c r="M851" s="25"/>
    </row>
    <row r="852" spans="1:13" x14ac:dyDescent="0.3">
      <c r="A852" s="103">
        <v>845</v>
      </c>
      <c r="B852" s="65" t="s">
        <v>416</v>
      </c>
      <c r="C852" s="16">
        <v>1</v>
      </c>
      <c r="D852" s="33">
        <v>2190</v>
      </c>
      <c r="E852" s="18">
        <f t="shared" si="27"/>
        <v>1119.7292198197185</v>
      </c>
      <c r="F852" s="62">
        <v>0</v>
      </c>
      <c r="G852" s="20">
        <f t="shared" si="26"/>
        <v>0</v>
      </c>
      <c r="H852" s="19">
        <v>0</v>
      </c>
      <c r="I852" s="35" t="s">
        <v>471</v>
      </c>
      <c r="J852" s="25"/>
      <c r="K852" s="25"/>
      <c r="L852" s="25"/>
      <c r="M852" s="25"/>
    </row>
    <row r="853" spans="1:13" x14ac:dyDescent="0.3">
      <c r="A853" s="103">
        <v>846</v>
      </c>
      <c r="B853" s="65" t="s">
        <v>418</v>
      </c>
      <c r="C853" s="16">
        <v>1</v>
      </c>
      <c r="D853" s="33">
        <v>2290</v>
      </c>
      <c r="E853" s="18">
        <f t="shared" si="27"/>
        <v>1170.8584079393404</v>
      </c>
      <c r="F853" s="62">
        <v>0</v>
      </c>
      <c r="G853" s="20">
        <f t="shared" si="26"/>
        <v>0</v>
      </c>
      <c r="H853" s="19">
        <v>0</v>
      </c>
      <c r="I853" s="35" t="s">
        <v>471</v>
      </c>
      <c r="J853" s="25"/>
      <c r="K853" s="25"/>
      <c r="L853" s="25"/>
      <c r="M853" s="25"/>
    </row>
    <row r="854" spans="1:13" x14ac:dyDescent="0.3">
      <c r="A854" s="103">
        <v>847</v>
      </c>
      <c r="B854" s="65" t="s">
        <v>420</v>
      </c>
      <c r="C854" s="16">
        <v>1</v>
      </c>
      <c r="D854" s="33">
        <v>2320</v>
      </c>
      <c r="E854" s="18">
        <f t="shared" si="27"/>
        <v>1186.197164375227</v>
      </c>
      <c r="F854" s="62">
        <v>0</v>
      </c>
      <c r="G854" s="20">
        <f t="shared" si="26"/>
        <v>0</v>
      </c>
      <c r="H854" s="19">
        <v>0</v>
      </c>
      <c r="I854" s="35" t="s">
        <v>471</v>
      </c>
      <c r="J854" s="25"/>
      <c r="K854" s="25"/>
      <c r="L854" s="25"/>
      <c r="M854" s="25"/>
    </row>
    <row r="855" spans="1:13" x14ac:dyDescent="0.3">
      <c r="A855" s="103">
        <v>848</v>
      </c>
      <c r="B855" s="65" t="s">
        <v>422</v>
      </c>
      <c r="C855" s="16">
        <v>1</v>
      </c>
      <c r="D855" s="33">
        <v>2140</v>
      </c>
      <c r="E855" s="18">
        <f t="shared" si="27"/>
        <v>1094.1646257599075</v>
      </c>
      <c r="F855" s="62">
        <v>0</v>
      </c>
      <c r="G855" s="20">
        <f t="shared" si="26"/>
        <v>0</v>
      </c>
      <c r="H855" s="19">
        <v>0</v>
      </c>
      <c r="I855" s="35" t="s">
        <v>471</v>
      </c>
      <c r="J855" s="25"/>
      <c r="K855" s="25"/>
      <c r="L855" s="25"/>
      <c r="M855" s="25"/>
    </row>
    <row r="856" spans="1:13" x14ac:dyDescent="0.3">
      <c r="A856" s="103">
        <v>849</v>
      </c>
      <c r="B856" s="65" t="s">
        <v>424</v>
      </c>
      <c r="C856" s="16">
        <v>1</v>
      </c>
      <c r="D856" s="33">
        <v>100</v>
      </c>
      <c r="E856" s="18">
        <f t="shared" si="27"/>
        <v>51.129188119621851</v>
      </c>
      <c r="F856" s="62">
        <v>0</v>
      </c>
      <c r="G856" s="20">
        <f t="shared" si="26"/>
        <v>0</v>
      </c>
      <c r="H856" s="19">
        <v>0</v>
      </c>
      <c r="I856" s="35" t="s">
        <v>471</v>
      </c>
      <c r="J856" s="25"/>
      <c r="K856" s="25"/>
      <c r="L856" s="25"/>
      <c r="M856" s="25"/>
    </row>
    <row r="857" spans="1:13" x14ac:dyDescent="0.3">
      <c r="A857" s="103">
        <v>850</v>
      </c>
      <c r="B857" s="65" t="s">
        <v>425</v>
      </c>
      <c r="C857" s="16">
        <v>1</v>
      </c>
      <c r="D857" s="33">
        <v>360</v>
      </c>
      <c r="E857" s="18">
        <f t="shared" si="27"/>
        <v>184.06507723063865</v>
      </c>
      <c r="F857" s="62">
        <v>0</v>
      </c>
      <c r="G857" s="20">
        <f t="shared" si="26"/>
        <v>0</v>
      </c>
      <c r="H857" s="19">
        <v>0</v>
      </c>
      <c r="I857" s="35" t="s">
        <v>471</v>
      </c>
      <c r="J857" s="25"/>
      <c r="K857" s="25"/>
      <c r="L857" s="25"/>
      <c r="M857" s="25"/>
    </row>
    <row r="858" spans="1:13" ht="37.5" x14ac:dyDescent="0.3">
      <c r="A858" s="103">
        <v>851</v>
      </c>
      <c r="B858" s="65" t="s">
        <v>426</v>
      </c>
      <c r="C858" s="16">
        <v>1</v>
      </c>
      <c r="D858" s="33">
        <v>1730</v>
      </c>
      <c r="E858" s="18">
        <f t="shared" si="27"/>
        <v>884.53495446945794</v>
      </c>
      <c r="F858" s="62">
        <v>0</v>
      </c>
      <c r="G858" s="20">
        <f t="shared" si="26"/>
        <v>0</v>
      </c>
      <c r="H858" s="19">
        <v>0</v>
      </c>
      <c r="I858" s="35" t="s">
        <v>471</v>
      </c>
      <c r="J858" s="25"/>
      <c r="K858" s="25"/>
      <c r="L858" s="25"/>
      <c r="M858" s="25"/>
    </row>
    <row r="859" spans="1:13" x14ac:dyDescent="0.3">
      <c r="A859" s="103">
        <v>852</v>
      </c>
      <c r="B859" s="65" t="s">
        <v>819</v>
      </c>
      <c r="C859" s="16">
        <v>1</v>
      </c>
      <c r="D859" s="33">
        <v>1416.67</v>
      </c>
      <c r="E859" s="18">
        <f t="shared" si="27"/>
        <v>724.3318693342469</v>
      </c>
      <c r="F859" s="62">
        <v>0</v>
      </c>
      <c r="G859" s="20">
        <f t="shared" si="26"/>
        <v>0</v>
      </c>
      <c r="H859" s="19">
        <v>0</v>
      </c>
      <c r="I859" s="35" t="s">
        <v>471</v>
      </c>
      <c r="J859" s="25"/>
      <c r="K859" s="25"/>
      <c r="L859" s="25"/>
      <c r="M859" s="25"/>
    </row>
    <row r="860" spans="1:13" x14ac:dyDescent="0.3">
      <c r="A860" s="103">
        <v>853</v>
      </c>
      <c r="B860" s="65" t="s">
        <v>820</v>
      </c>
      <c r="C860" s="16">
        <v>1</v>
      </c>
      <c r="D860" s="33">
        <v>1750</v>
      </c>
      <c r="E860" s="18">
        <f t="shared" si="27"/>
        <v>894.76079209338241</v>
      </c>
      <c r="F860" s="62">
        <v>0</v>
      </c>
      <c r="G860" s="20">
        <f t="shared" ref="G860:G923" si="28">F860/1.95583</f>
        <v>0</v>
      </c>
      <c r="H860" s="19">
        <v>0</v>
      </c>
      <c r="I860" s="35" t="s">
        <v>471</v>
      </c>
      <c r="J860" s="25"/>
      <c r="K860" s="25"/>
      <c r="L860" s="25"/>
      <c r="M860" s="25"/>
    </row>
    <row r="861" spans="1:13" ht="37.5" x14ac:dyDescent="0.3">
      <c r="A861" s="103">
        <v>854</v>
      </c>
      <c r="B861" s="65" t="s">
        <v>821</v>
      </c>
      <c r="C861" s="16">
        <v>1</v>
      </c>
      <c r="D861" s="33">
        <v>1545</v>
      </c>
      <c r="E861" s="18">
        <f t="shared" si="27"/>
        <v>789.94595644815763</v>
      </c>
      <c r="F861" s="62">
        <v>0</v>
      </c>
      <c r="G861" s="20">
        <f t="shared" si="28"/>
        <v>0</v>
      </c>
      <c r="H861" s="19">
        <v>0</v>
      </c>
      <c r="I861" s="35" t="s">
        <v>471</v>
      </c>
      <c r="J861" s="25"/>
      <c r="K861" s="25"/>
      <c r="L861" s="25"/>
      <c r="M861" s="25"/>
    </row>
    <row r="862" spans="1:13" ht="37.5" x14ac:dyDescent="0.3">
      <c r="A862" s="103">
        <v>855</v>
      </c>
      <c r="B862" s="65" t="s">
        <v>822</v>
      </c>
      <c r="C862" s="16">
        <v>1</v>
      </c>
      <c r="D862" s="33">
        <v>2350</v>
      </c>
      <c r="E862" s="18">
        <f t="shared" si="27"/>
        <v>1201.5359208111136</v>
      </c>
      <c r="F862" s="62">
        <v>0</v>
      </c>
      <c r="G862" s="20">
        <f t="shared" si="28"/>
        <v>0</v>
      </c>
      <c r="H862" s="19">
        <v>0</v>
      </c>
      <c r="I862" s="35" t="s">
        <v>471</v>
      </c>
      <c r="J862" s="25"/>
      <c r="K862" s="25"/>
      <c r="L862" s="25"/>
      <c r="M862" s="25"/>
    </row>
    <row r="863" spans="1:13" ht="37.5" x14ac:dyDescent="0.3">
      <c r="A863" s="103">
        <v>856</v>
      </c>
      <c r="B863" s="66" t="s">
        <v>823</v>
      </c>
      <c r="C863" s="16">
        <v>1</v>
      </c>
      <c r="D863" s="33">
        <v>2630</v>
      </c>
      <c r="E863" s="18">
        <f t="shared" si="27"/>
        <v>1344.6976475460547</v>
      </c>
      <c r="F863" s="62">
        <v>0</v>
      </c>
      <c r="G863" s="20">
        <f t="shared" si="28"/>
        <v>0</v>
      </c>
      <c r="H863" s="19">
        <v>0</v>
      </c>
      <c r="I863" s="35" t="s">
        <v>471</v>
      </c>
      <c r="J863" s="25"/>
      <c r="K863" s="25"/>
      <c r="L863" s="25"/>
      <c r="M863" s="25"/>
    </row>
    <row r="864" spans="1:13" ht="37.5" x14ac:dyDescent="0.3">
      <c r="A864" s="103">
        <v>857</v>
      </c>
      <c r="B864" s="66" t="s">
        <v>824</v>
      </c>
      <c r="C864" s="16">
        <v>1</v>
      </c>
      <c r="D864" s="33">
        <v>2750</v>
      </c>
      <c r="E864" s="18">
        <f t="shared" si="27"/>
        <v>1406.0526732896008</v>
      </c>
      <c r="F864" s="62">
        <v>0</v>
      </c>
      <c r="G864" s="20">
        <f t="shared" si="28"/>
        <v>0</v>
      </c>
      <c r="H864" s="19">
        <v>0</v>
      </c>
      <c r="I864" s="35" t="s">
        <v>471</v>
      </c>
      <c r="J864" s="25"/>
      <c r="K864" s="25"/>
      <c r="L864" s="25"/>
      <c r="M864" s="25"/>
    </row>
    <row r="865" spans="1:13" ht="56.25" x14ac:dyDescent="0.3">
      <c r="A865" s="103">
        <v>858</v>
      </c>
      <c r="B865" s="67" t="s">
        <v>825</v>
      </c>
      <c r="C865" s="16">
        <v>1</v>
      </c>
      <c r="D865" s="33">
        <v>3900</v>
      </c>
      <c r="E865" s="18">
        <f t="shared" si="27"/>
        <v>1994.0383366652522</v>
      </c>
      <c r="F865" s="62">
        <v>1440</v>
      </c>
      <c r="G865" s="20">
        <f t="shared" si="28"/>
        <v>736.2603089225546</v>
      </c>
      <c r="H865" s="19">
        <v>0</v>
      </c>
      <c r="I865" s="35" t="s">
        <v>471</v>
      </c>
      <c r="J865" s="25"/>
      <c r="K865" s="25"/>
      <c r="L865" s="25"/>
      <c r="M865" s="25"/>
    </row>
    <row r="866" spans="1:13" ht="56.25" x14ac:dyDescent="0.3">
      <c r="A866" s="103">
        <v>859</v>
      </c>
      <c r="B866" s="66" t="s">
        <v>826</v>
      </c>
      <c r="C866" s="16">
        <v>1</v>
      </c>
      <c r="D866" s="33">
        <v>4035</v>
      </c>
      <c r="E866" s="18">
        <f t="shared" si="27"/>
        <v>2063.0627406267417</v>
      </c>
      <c r="F866" s="62">
        <v>1440</v>
      </c>
      <c r="G866" s="20">
        <f t="shared" si="28"/>
        <v>736.2603089225546</v>
      </c>
      <c r="H866" s="19">
        <v>0</v>
      </c>
      <c r="I866" s="35" t="s">
        <v>471</v>
      </c>
      <c r="J866" s="25"/>
      <c r="K866" s="25"/>
      <c r="L866" s="25"/>
      <c r="M866" s="25"/>
    </row>
    <row r="867" spans="1:13" ht="75" x14ac:dyDescent="0.3">
      <c r="A867" s="103">
        <v>860</v>
      </c>
      <c r="B867" s="66" t="s">
        <v>827</v>
      </c>
      <c r="C867" s="16">
        <v>1</v>
      </c>
      <c r="D867" s="33">
        <v>4385</v>
      </c>
      <c r="E867" s="18">
        <f t="shared" si="27"/>
        <v>2242.0148990454181</v>
      </c>
      <c r="F867" s="62">
        <v>1440</v>
      </c>
      <c r="G867" s="20">
        <f t="shared" si="28"/>
        <v>736.2603089225546</v>
      </c>
      <c r="H867" s="19">
        <v>0</v>
      </c>
      <c r="I867" s="35" t="s">
        <v>471</v>
      </c>
      <c r="J867" s="25"/>
      <c r="K867" s="25"/>
      <c r="L867" s="25"/>
      <c r="M867" s="25"/>
    </row>
    <row r="868" spans="1:13" ht="56.25" x14ac:dyDescent="0.3">
      <c r="A868" s="103">
        <v>861</v>
      </c>
      <c r="B868" s="66" t="s">
        <v>828</v>
      </c>
      <c r="C868" s="16">
        <v>1</v>
      </c>
      <c r="D868" s="33">
        <v>6200</v>
      </c>
      <c r="E868" s="18">
        <f t="shared" si="27"/>
        <v>3170.0096634165548</v>
      </c>
      <c r="F868" s="62">
        <v>1440</v>
      </c>
      <c r="G868" s="20">
        <f t="shared" si="28"/>
        <v>736.2603089225546</v>
      </c>
      <c r="H868" s="19">
        <v>0</v>
      </c>
      <c r="I868" s="35" t="s">
        <v>471</v>
      </c>
      <c r="J868" s="25"/>
      <c r="K868" s="25"/>
      <c r="L868" s="25"/>
      <c r="M868" s="25"/>
    </row>
    <row r="869" spans="1:13" ht="75" x14ac:dyDescent="0.3">
      <c r="A869" s="103">
        <v>862</v>
      </c>
      <c r="B869" s="66" t="s">
        <v>829</v>
      </c>
      <c r="C869" s="16">
        <v>1</v>
      </c>
      <c r="D869" s="33">
        <v>6685</v>
      </c>
      <c r="E869" s="18">
        <f t="shared" si="27"/>
        <v>3417.9862257967206</v>
      </c>
      <c r="F869" s="62">
        <v>1440</v>
      </c>
      <c r="G869" s="20">
        <f t="shared" si="28"/>
        <v>736.2603089225546</v>
      </c>
      <c r="H869" s="19">
        <v>0</v>
      </c>
      <c r="I869" s="35" t="s">
        <v>471</v>
      </c>
      <c r="J869" s="25"/>
      <c r="K869" s="25"/>
      <c r="L869" s="25"/>
      <c r="M869" s="25"/>
    </row>
    <row r="870" spans="1:13" ht="112.5" x14ac:dyDescent="0.3">
      <c r="A870" s="103">
        <v>863</v>
      </c>
      <c r="B870" s="66" t="s">
        <v>830</v>
      </c>
      <c r="C870" s="16">
        <v>1</v>
      </c>
      <c r="D870" s="33">
        <v>8050</v>
      </c>
      <c r="E870" s="18">
        <f t="shared" si="27"/>
        <v>4115.8996436295593</v>
      </c>
      <c r="F870" s="62">
        <v>1440</v>
      </c>
      <c r="G870" s="20">
        <f t="shared" si="28"/>
        <v>736.2603089225546</v>
      </c>
      <c r="H870" s="19">
        <v>0</v>
      </c>
      <c r="I870" s="35" t="s">
        <v>471</v>
      </c>
      <c r="J870" s="25"/>
      <c r="K870" s="25"/>
      <c r="L870" s="25"/>
      <c r="M870" s="25"/>
    </row>
    <row r="871" spans="1:13" ht="131.25" x14ac:dyDescent="0.3">
      <c r="A871" s="103">
        <v>864</v>
      </c>
      <c r="B871" s="66" t="s">
        <v>831</v>
      </c>
      <c r="C871" s="16">
        <v>1</v>
      </c>
      <c r="D871" s="33">
        <v>8535</v>
      </c>
      <c r="E871" s="18">
        <f t="shared" si="27"/>
        <v>4363.8762060097251</v>
      </c>
      <c r="F871" s="62">
        <v>1440</v>
      </c>
      <c r="G871" s="20">
        <f t="shared" si="28"/>
        <v>736.2603089225546</v>
      </c>
      <c r="H871" s="19">
        <v>0</v>
      </c>
      <c r="I871" s="35" t="s">
        <v>471</v>
      </c>
      <c r="J871" s="25"/>
      <c r="K871" s="25"/>
      <c r="L871" s="25"/>
      <c r="M871" s="25"/>
    </row>
    <row r="872" spans="1:13" ht="168.75" x14ac:dyDescent="0.3">
      <c r="A872" s="103">
        <v>865</v>
      </c>
      <c r="B872" s="66" t="s">
        <v>832</v>
      </c>
      <c r="C872" s="16">
        <v>1</v>
      </c>
      <c r="D872" s="19" t="s">
        <v>840</v>
      </c>
      <c r="E872" s="18" t="e">
        <f t="shared" si="27"/>
        <v>#VALUE!</v>
      </c>
      <c r="F872" s="19">
        <v>0</v>
      </c>
      <c r="G872" s="20">
        <f t="shared" si="28"/>
        <v>0</v>
      </c>
      <c r="H872" s="19">
        <v>0</v>
      </c>
      <c r="I872" s="67" t="s">
        <v>844</v>
      </c>
      <c r="J872" s="25"/>
      <c r="K872" s="25"/>
      <c r="L872" s="25"/>
      <c r="M872" s="25"/>
    </row>
    <row r="873" spans="1:13" ht="150" x14ac:dyDescent="0.3">
      <c r="A873" s="103">
        <v>866</v>
      </c>
      <c r="B873" s="66" t="s">
        <v>833</v>
      </c>
      <c r="C873" s="16">
        <v>1</v>
      </c>
      <c r="D873" s="19" t="s">
        <v>840</v>
      </c>
      <c r="E873" s="18" t="e">
        <f t="shared" si="27"/>
        <v>#VALUE!</v>
      </c>
      <c r="F873" s="19">
        <v>0</v>
      </c>
      <c r="G873" s="20">
        <f t="shared" si="28"/>
        <v>0</v>
      </c>
      <c r="H873" s="19">
        <v>0</v>
      </c>
      <c r="I873" s="67" t="s">
        <v>844</v>
      </c>
      <c r="J873" s="25"/>
      <c r="K873" s="25"/>
      <c r="L873" s="25"/>
      <c r="M873" s="25"/>
    </row>
    <row r="874" spans="1:13" ht="75" x14ac:dyDescent="0.3">
      <c r="A874" s="103">
        <v>867</v>
      </c>
      <c r="B874" s="68" t="s">
        <v>834</v>
      </c>
      <c r="C874" s="16">
        <v>1</v>
      </c>
      <c r="D874" s="19" t="s">
        <v>839</v>
      </c>
      <c r="E874" s="18" t="e">
        <f t="shared" si="27"/>
        <v>#VALUE!</v>
      </c>
      <c r="F874" s="19">
        <v>0</v>
      </c>
      <c r="G874" s="20">
        <f t="shared" si="28"/>
        <v>0</v>
      </c>
      <c r="H874" s="19">
        <v>0</v>
      </c>
      <c r="I874" s="67" t="s">
        <v>844</v>
      </c>
      <c r="J874" s="25"/>
      <c r="K874" s="25"/>
      <c r="L874" s="25"/>
      <c r="M874" s="25"/>
    </row>
    <row r="875" spans="1:13" ht="37.5" x14ac:dyDescent="0.3">
      <c r="A875" s="103">
        <v>868</v>
      </c>
      <c r="B875" s="66" t="s">
        <v>835</v>
      </c>
      <c r="C875" s="16">
        <v>1</v>
      </c>
      <c r="D875" s="19" t="s">
        <v>841</v>
      </c>
      <c r="E875" s="18" t="e">
        <f t="shared" si="27"/>
        <v>#VALUE!</v>
      </c>
      <c r="F875" s="19">
        <v>0</v>
      </c>
      <c r="G875" s="20">
        <f t="shared" si="28"/>
        <v>0</v>
      </c>
      <c r="H875" s="19">
        <v>0</v>
      </c>
      <c r="I875" s="67" t="s">
        <v>844</v>
      </c>
      <c r="J875" s="25"/>
      <c r="K875" s="25"/>
      <c r="L875" s="25"/>
      <c r="M875" s="25"/>
    </row>
    <row r="876" spans="1:13" ht="37.5" x14ac:dyDescent="0.3">
      <c r="A876" s="103">
        <v>869</v>
      </c>
      <c r="B876" s="66" t="s">
        <v>836</v>
      </c>
      <c r="C876" s="16">
        <v>1</v>
      </c>
      <c r="D876" s="19" t="s">
        <v>842</v>
      </c>
      <c r="E876" s="18" t="e">
        <f t="shared" si="27"/>
        <v>#VALUE!</v>
      </c>
      <c r="F876" s="19">
        <v>0</v>
      </c>
      <c r="G876" s="20">
        <f t="shared" si="28"/>
        <v>0</v>
      </c>
      <c r="H876" s="19">
        <v>0</v>
      </c>
      <c r="I876" s="67" t="s">
        <v>844</v>
      </c>
      <c r="J876" s="25"/>
      <c r="K876" s="25"/>
      <c r="L876" s="25"/>
      <c r="M876" s="25"/>
    </row>
    <row r="877" spans="1:13" ht="37.5" x14ac:dyDescent="0.3">
      <c r="A877" s="103">
        <v>870</v>
      </c>
      <c r="B877" s="66" t="s">
        <v>837</v>
      </c>
      <c r="C877" s="16">
        <v>1</v>
      </c>
      <c r="D877" s="19" t="s">
        <v>843</v>
      </c>
      <c r="E877" s="18" t="e">
        <f t="shared" si="27"/>
        <v>#VALUE!</v>
      </c>
      <c r="F877" s="19">
        <v>0</v>
      </c>
      <c r="G877" s="20">
        <f t="shared" si="28"/>
        <v>0</v>
      </c>
      <c r="H877" s="19">
        <v>0</v>
      </c>
      <c r="I877" s="67" t="s">
        <v>844</v>
      </c>
      <c r="J877" s="25"/>
      <c r="K877" s="25"/>
      <c r="L877" s="25"/>
      <c r="M877" s="25"/>
    </row>
    <row r="878" spans="1:13" ht="37.5" x14ac:dyDescent="0.3">
      <c r="A878" s="103">
        <v>871</v>
      </c>
      <c r="B878" s="66" t="s">
        <v>838</v>
      </c>
      <c r="C878" s="16">
        <v>1</v>
      </c>
      <c r="D878" s="19" t="s">
        <v>843</v>
      </c>
      <c r="E878" s="18" t="e">
        <f t="shared" si="27"/>
        <v>#VALUE!</v>
      </c>
      <c r="F878" s="19">
        <v>0</v>
      </c>
      <c r="G878" s="20">
        <f t="shared" si="28"/>
        <v>0</v>
      </c>
      <c r="H878" s="19">
        <v>0</v>
      </c>
      <c r="I878" s="67" t="s">
        <v>844</v>
      </c>
      <c r="J878" s="25"/>
      <c r="K878" s="25"/>
      <c r="L878" s="25"/>
      <c r="M878" s="25"/>
    </row>
    <row r="879" spans="1:13" x14ac:dyDescent="0.3">
      <c r="A879" s="103">
        <v>872</v>
      </c>
      <c r="B879" s="69" t="s">
        <v>1054</v>
      </c>
      <c r="C879" s="16">
        <v>1</v>
      </c>
      <c r="D879" s="19">
        <v>750</v>
      </c>
      <c r="E879" s="18">
        <f t="shared" si="27"/>
        <v>383.46891089716388</v>
      </c>
      <c r="F879" s="19">
        <v>0</v>
      </c>
      <c r="G879" s="20">
        <f t="shared" si="28"/>
        <v>0</v>
      </c>
      <c r="H879" s="19">
        <v>0</v>
      </c>
      <c r="I879" s="35" t="s">
        <v>850</v>
      </c>
      <c r="J879" s="25"/>
      <c r="K879" s="25"/>
      <c r="L879" s="25"/>
      <c r="M879" s="25"/>
    </row>
    <row r="880" spans="1:13" x14ac:dyDescent="0.3">
      <c r="A880" s="103">
        <v>873</v>
      </c>
      <c r="B880" s="69" t="s">
        <v>1055</v>
      </c>
      <c r="C880" s="16">
        <v>1</v>
      </c>
      <c r="D880" s="19">
        <v>850</v>
      </c>
      <c r="E880" s="18">
        <f t="shared" si="27"/>
        <v>434.59809901678574</v>
      </c>
      <c r="F880" s="19">
        <v>0</v>
      </c>
      <c r="G880" s="20">
        <f t="shared" si="28"/>
        <v>0</v>
      </c>
      <c r="H880" s="19">
        <v>0</v>
      </c>
      <c r="I880" s="35" t="s">
        <v>850</v>
      </c>
      <c r="J880" s="25"/>
      <c r="K880" s="25"/>
      <c r="L880" s="25"/>
      <c r="M880" s="25"/>
    </row>
    <row r="881" spans="1:13" x14ac:dyDescent="0.3">
      <c r="A881" s="103">
        <v>874</v>
      </c>
      <c r="B881" s="69" t="s">
        <v>1056</v>
      </c>
      <c r="C881" s="16">
        <v>1</v>
      </c>
      <c r="D881" s="19">
        <v>850</v>
      </c>
      <c r="E881" s="18">
        <f t="shared" si="27"/>
        <v>434.59809901678574</v>
      </c>
      <c r="F881" s="19">
        <v>0</v>
      </c>
      <c r="G881" s="20">
        <f t="shared" si="28"/>
        <v>0</v>
      </c>
      <c r="H881" s="19">
        <v>0</v>
      </c>
      <c r="I881" s="35" t="s">
        <v>850</v>
      </c>
      <c r="J881" s="25"/>
      <c r="K881" s="25"/>
      <c r="L881" s="25"/>
      <c r="M881" s="25"/>
    </row>
    <row r="882" spans="1:13" ht="37.5" x14ac:dyDescent="0.3">
      <c r="A882" s="103">
        <v>875</v>
      </c>
      <c r="B882" s="70" t="s">
        <v>845</v>
      </c>
      <c r="C882" s="16">
        <v>1</v>
      </c>
      <c r="D882" s="19">
        <v>850</v>
      </c>
      <c r="E882" s="18">
        <f t="shared" si="27"/>
        <v>434.59809901678574</v>
      </c>
      <c r="F882" s="19">
        <v>0</v>
      </c>
      <c r="G882" s="20">
        <f t="shared" si="28"/>
        <v>0</v>
      </c>
      <c r="H882" s="19">
        <v>0</v>
      </c>
      <c r="I882" s="35" t="s">
        <v>850</v>
      </c>
      <c r="J882" s="25"/>
      <c r="K882" s="25"/>
      <c r="L882" s="25"/>
      <c r="M882" s="25"/>
    </row>
    <row r="883" spans="1:13" ht="37.5" x14ac:dyDescent="0.3">
      <c r="A883" s="103">
        <v>876</v>
      </c>
      <c r="B883" s="70" t="s">
        <v>1057</v>
      </c>
      <c r="C883" s="16">
        <v>1</v>
      </c>
      <c r="D883" s="19">
        <v>850</v>
      </c>
      <c r="E883" s="18">
        <f t="shared" si="27"/>
        <v>434.59809901678574</v>
      </c>
      <c r="F883" s="19">
        <v>0</v>
      </c>
      <c r="G883" s="20">
        <f t="shared" si="28"/>
        <v>0</v>
      </c>
      <c r="H883" s="19">
        <v>0</v>
      </c>
      <c r="I883" s="35" t="s">
        <v>850</v>
      </c>
      <c r="J883" s="25"/>
      <c r="K883" s="25"/>
      <c r="L883" s="25"/>
      <c r="M883" s="25"/>
    </row>
    <row r="884" spans="1:13" ht="37.5" x14ac:dyDescent="0.3">
      <c r="A884" s="103">
        <v>877</v>
      </c>
      <c r="B884" s="71" t="s">
        <v>846</v>
      </c>
      <c r="C884" s="46">
        <v>1</v>
      </c>
      <c r="D884" s="44">
        <v>2200</v>
      </c>
      <c r="E884" s="18">
        <f t="shared" si="27"/>
        <v>1124.8421386316807</v>
      </c>
      <c r="F884" s="44">
        <v>0</v>
      </c>
      <c r="G884" s="20">
        <f t="shared" si="28"/>
        <v>0</v>
      </c>
      <c r="H884" s="44">
        <v>0</v>
      </c>
      <c r="I884" s="47" t="s">
        <v>850</v>
      </c>
      <c r="J884" s="25"/>
      <c r="K884" s="25"/>
      <c r="L884" s="25"/>
      <c r="M884" s="25"/>
    </row>
    <row r="885" spans="1:13" x14ac:dyDescent="0.3">
      <c r="A885" s="103">
        <v>878</v>
      </c>
      <c r="B885" s="72" t="s">
        <v>847</v>
      </c>
      <c r="C885" s="16">
        <v>1</v>
      </c>
      <c r="D885" s="19">
        <v>2200</v>
      </c>
      <c r="E885" s="18">
        <f t="shared" si="27"/>
        <v>1124.8421386316807</v>
      </c>
      <c r="F885" s="19">
        <v>0</v>
      </c>
      <c r="G885" s="20">
        <f t="shared" si="28"/>
        <v>0</v>
      </c>
      <c r="H885" s="19">
        <v>0</v>
      </c>
      <c r="I885" s="35" t="s">
        <v>850</v>
      </c>
      <c r="J885" s="25"/>
      <c r="K885" s="25"/>
      <c r="L885" s="25"/>
      <c r="M885" s="25"/>
    </row>
    <row r="886" spans="1:13" ht="37.5" x14ac:dyDescent="0.3">
      <c r="A886" s="103">
        <v>879</v>
      </c>
      <c r="B886" s="73" t="s">
        <v>848</v>
      </c>
      <c r="C886" s="16">
        <v>1</v>
      </c>
      <c r="D886" s="19">
        <v>800</v>
      </c>
      <c r="E886" s="18">
        <f t="shared" si="27"/>
        <v>409.03350495697481</v>
      </c>
      <c r="F886" s="19">
        <v>0</v>
      </c>
      <c r="G886" s="20">
        <f t="shared" si="28"/>
        <v>0</v>
      </c>
      <c r="H886" s="19">
        <v>0</v>
      </c>
      <c r="I886" s="35" t="s">
        <v>850</v>
      </c>
      <c r="J886" s="25"/>
      <c r="K886" s="25"/>
      <c r="L886" s="25"/>
      <c r="M886" s="25"/>
    </row>
    <row r="887" spans="1:13" x14ac:dyDescent="0.3">
      <c r="A887" s="103">
        <v>880</v>
      </c>
      <c r="B887" s="73" t="s">
        <v>160</v>
      </c>
      <c r="C887" s="16">
        <v>1</v>
      </c>
      <c r="D887" s="19">
        <v>1000</v>
      </c>
      <c r="E887" s="18">
        <f t="shared" si="27"/>
        <v>511.29188119621847</v>
      </c>
      <c r="F887" s="19">
        <v>0</v>
      </c>
      <c r="G887" s="20">
        <f t="shared" si="28"/>
        <v>0</v>
      </c>
      <c r="H887" s="19">
        <v>0</v>
      </c>
      <c r="I887" s="35" t="s">
        <v>850</v>
      </c>
      <c r="J887" s="25"/>
      <c r="K887" s="25"/>
      <c r="L887" s="25"/>
      <c r="M887" s="25"/>
    </row>
    <row r="888" spans="1:13" x14ac:dyDescent="0.3">
      <c r="A888" s="103">
        <v>881</v>
      </c>
      <c r="B888" s="72" t="s">
        <v>849</v>
      </c>
      <c r="C888" s="16">
        <v>1</v>
      </c>
      <c r="D888" s="19">
        <v>600</v>
      </c>
      <c r="E888" s="18">
        <f t="shared" si="27"/>
        <v>306.77512871773109</v>
      </c>
      <c r="F888" s="19">
        <v>0</v>
      </c>
      <c r="G888" s="20">
        <f t="shared" si="28"/>
        <v>0</v>
      </c>
      <c r="H888" s="19">
        <v>0</v>
      </c>
      <c r="I888" s="35" t="s">
        <v>850</v>
      </c>
      <c r="J888" s="25"/>
      <c r="K888" s="25"/>
      <c r="L888" s="25"/>
      <c r="M888" s="25"/>
    </row>
    <row r="889" spans="1:13" ht="37.5" x14ac:dyDescent="0.3">
      <c r="A889" s="103">
        <v>882</v>
      </c>
      <c r="B889" s="65" t="s">
        <v>851</v>
      </c>
      <c r="C889" s="16">
        <v>1</v>
      </c>
      <c r="D889" s="34">
        <v>2400</v>
      </c>
      <c r="E889" s="18">
        <f t="shared" si="27"/>
        <v>1227.1005148709244</v>
      </c>
      <c r="F889" s="19">
        <v>0</v>
      </c>
      <c r="G889" s="20">
        <f t="shared" si="28"/>
        <v>0</v>
      </c>
      <c r="H889" s="19">
        <v>0</v>
      </c>
      <c r="I889" s="35" t="s">
        <v>850</v>
      </c>
      <c r="J889" s="25"/>
      <c r="K889" s="25"/>
      <c r="L889" s="25"/>
      <c r="M889" s="25"/>
    </row>
    <row r="890" spans="1:13" x14ac:dyDescent="0.3">
      <c r="A890" s="103">
        <v>883</v>
      </c>
      <c r="B890" s="74" t="s">
        <v>165</v>
      </c>
      <c r="C890" s="16">
        <v>1</v>
      </c>
      <c r="D890" s="34">
        <v>2400</v>
      </c>
      <c r="E890" s="18">
        <f t="shared" si="27"/>
        <v>1227.1005148709244</v>
      </c>
      <c r="F890" s="19">
        <v>0</v>
      </c>
      <c r="G890" s="20">
        <f t="shared" si="28"/>
        <v>0</v>
      </c>
      <c r="H890" s="19">
        <v>0</v>
      </c>
      <c r="I890" s="35" t="s">
        <v>850</v>
      </c>
      <c r="J890" s="25"/>
      <c r="K890" s="25"/>
      <c r="L890" s="25"/>
      <c r="M890" s="25"/>
    </row>
    <row r="891" spans="1:13" x14ac:dyDescent="0.3">
      <c r="A891" s="103">
        <v>884</v>
      </c>
      <c r="B891" s="74" t="s">
        <v>852</v>
      </c>
      <c r="C891" s="16">
        <v>1</v>
      </c>
      <c r="D891" s="34">
        <v>2600</v>
      </c>
      <c r="E891" s="18">
        <f t="shared" si="27"/>
        <v>1329.3588911101681</v>
      </c>
      <c r="F891" s="19">
        <v>0</v>
      </c>
      <c r="G891" s="20">
        <f t="shared" si="28"/>
        <v>0</v>
      </c>
      <c r="H891" s="19">
        <v>0</v>
      </c>
      <c r="I891" s="35" t="s">
        <v>850</v>
      </c>
      <c r="J891" s="25"/>
      <c r="K891" s="25"/>
      <c r="L891" s="25"/>
      <c r="M891" s="25"/>
    </row>
    <row r="892" spans="1:13" x14ac:dyDescent="0.3">
      <c r="A892" s="103">
        <v>885</v>
      </c>
      <c r="B892" s="69" t="s">
        <v>853</v>
      </c>
      <c r="C892" s="16">
        <v>1</v>
      </c>
      <c r="D892" s="19">
        <v>2000</v>
      </c>
      <c r="E892" s="18">
        <f t="shared" si="27"/>
        <v>1022.5837623924369</v>
      </c>
      <c r="F892" s="19">
        <v>0</v>
      </c>
      <c r="G892" s="20">
        <f t="shared" si="28"/>
        <v>0</v>
      </c>
      <c r="H892" s="19">
        <v>0</v>
      </c>
      <c r="I892" s="35" t="s">
        <v>850</v>
      </c>
      <c r="J892" s="25"/>
      <c r="K892" s="25"/>
      <c r="L892" s="25"/>
      <c r="M892" s="25"/>
    </row>
    <row r="893" spans="1:13" x14ac:dyDescent="0.3">
      <c r="A893" s="103">
        <v>886</v>
      </c>
      <c r="B893" s="69" t="s">
        <v>854</v>
      </c>
      <c r="C893" s="16">
        <v>1</v>
      </c>
      <c r="D893" s="19">
        <v>1800</v>
      </c>
      <c r="E893" s="18">
        <f t="shared" si="27"/>
        <v>920.32538615319334</v>
      </c>
      <c r="F893" s="19">
        <v>0</v>
      </c>
      <c r="G893" s="20">
        <f t="shared" si="28"/>
        <v>0</v>
      </c>
      <c r="H893" s="19">
        <v>0</v>
      </c>
      <c r="I893" s="35" t="s">
        <v>850</v>
      </c>
      <c r="J893" s="25"/>
      <c r="K893" s="25"/>
      <c r="L893" s="25"/>
      <c r="M893" s="25"/>
    </row>
    <row r="894" spans="1:13" x14ac:dyDescent="0.3">
      <c r="A894" s="103">
        <v>887</v>
      </c>
      <c r="B894" s="69" t="s">
        <v>1058</v>
      </c>
      <c r="C894" s="16">
        <v>1</v>
      </c>
      <c r="D894" s="19">
        <v>2200</v>
      </c>
      <c r="E894" s="18">
        <f t="shared" si="27"/>
        <v>1124.8421386316807</v>
      </c>
      <c r="F894" s="19">
        <v>0</v>
      </c>
      <c r="G894" s="20">
        <f t="shared" si="28"/>
        <v>0</v>
      </c>
      <c r="H894" s="19">
        <v>0</v>
      </c>
      <c r="I894" s="35" t="s">
        <v>850</v>
      </c>
      <c r="J894" s="25"/>
      <c r="K894" s="25"/>
      <c r="L894" s="25"/>
      <c r="M894" s="25"/>
    </row>
    <row r="895" spans="1:13" x14ac:dyDescent="0.3">
      <c r="A895" s="103">
        <v>888</v>
      </c>
      <c r="B895" s="74" t="s">
        <v>855</v>
      </c>
      <c r="C895" s="16">
        <v>1</v>
      </c>
      <c r="D895" s="34">
        <v>1320</v>
      </c>
      <c r="E895" s="18">
        <f t="shared" si="27"/>
        <v>674.90528317900839</v>
      </c>
      <c r="F895" s="19">
        <v>0</v>
      </c>
      <c r="G895" s="20">
        <f t="shared" si="28"/>
        <v>0</v>
      </c>
      <c r="H895" s="19">
        <v>0</v>
      </c>
      <c r="I895" s="35" t="s">
        <v>850</v>
      </c>
      <c r="J895" s="25"/>
      <c r="K895" s="25"/>
      <c r="L895" s="25"/>
      <c r="M895" s="25"/>
    </row>
    <row r="896" spans="1:13" ht="116.25" customHeight="1" x14ac:dyDescent="0.3">
      <c r="A896" s="103">
        <v>889</v>
      </c>
      <c r="B896" s="74" t="s">
        <v>856</v>
      </c>
      <c r="C896" s="16">
        <v>1</v>
      </c>
      <c r="D896" s="34">
        <v>1560</v>
      </c>
      <c r="E896" s="18">
        <f t="shared" si="27"/>
        <v>797.61533466610081</v>
      </c>
      <c r="F896" s="19">
        <v>0</v>
      </c>
      <c r="G896" s="20">
        <f t="shared" si="28"/>
        <v>0</v>
      </c>
      <c r="H896" s="19">
        <v>0</v>
      </c>
      <c r="I896" s="35" t="s">
        <v>850</v>
      </c>
      <c r="J896" s="25"/>
      <c r="K896" s="25"/>
      <c r="L896" s="25"/>
      <c r="M896" s="25"/>
    </row>
    <row r="897" spans="1:13" ht="99" customHeight="1" x14ac:dyDescent="0.3">
      <c r="A897" s="103">
        <v>890</v>
      </c>
      <c r="B897" s="74" t="s">
        <v>857</v>
      </c>
      <c r="C897" s="16">
        <v>1</v>
      </c>
      <c r="D897" s="34">
        <v>1560</v>
      </c>
      <c r="E897" s="18">
        <f t="shared" si="27"/>
        <v>797.61533466610081</v>
      </c>
      <c r="F897" s="19">
        <v>0</v>
      </c>
      <c r="G897" s="20">
        <f t="shared" si="28"/>
        <v>0</v>
      </c>
      <c r="H897" s="19">
        <v>0</v>
      </c>
      <c r="I897" s="35" t="s">
        <v>850</v>
      </c>
      <c r="J897" s="25"/>
      <c r="K897" s="25"/>
      <c r="L897" s="25"/>
      <c r="M897" s="25"/>
    </row>
    <row r="898" spans="1:13" ht="57" customHeight="1" x14ac:dyDescent="0.3">
      <c r="A898" s="103">
        <v>891</v>
      </c>
      <c r="B898" s="74" t="s">
        <v>858</v>
      </c>
      <c r="C898" s="16">
        <v>1</v>
      </c>
      <c r="D898" s="34">
        <v>1560</v>
      </c>
      <c r="E898" s="18">
        <f t="shared" si="27"/>
        <v>797.61533466610081</v>
      </c>
      <c r="F898" s="19">
        <v>0</v>
      </c>
      <c r="G898" s="20">
        <f t="shared" si="28"/>
        <v>0</v>
      </c>
      <c r="H898" s="19">
        <v>0</v>
      </c>
      <c r="I898" s="35" t="s">
        <v>850</v>
      </c>
      <c r="J898" s="25"/>
      <c r="K898" s="25"/>
      <c r="L898" s="25"/>
      <c r="M898" s="25"/>
    </row>
    <row r="899" spans="1:13" x14ac:dyDescent="0.3">
      <c r="A899" s="103">
        <v>892</v>
      </c>
      <c r="B899" s="74" t="s">
        <v>172</v>
      </c>
      <c r="C899" s="16">
        <v>1</v>
      </c>
      <c r="D899" s="34">
        <v>650</v>
      </c>
      <c r="E899" s="18">
        <f t="shared" si="27"/>
        <v>332.33972277754202</v>
      </c>
      <c r="F899" s="19">
        <v>0</v>
      </c>
      <c r="G899" s="20">
        <f t="shared" si="28"/>
        <v>0</v>
      </c>
      <c r="H899" s="19">
        <v>0</v>
      </c>
      <c r="I899" s="35" t="s">
        <v>850</v>
      </c>
      <c r="J899" s="25"/>
      <c r="K899" s="25"/>
      <c r="L899" s="25"/>
      <c r="M899" s="25"/>
    </row>
    <row r="900" spans="1:13" x14ac:dyDescent="0.3">
      <c r="A900" s="103">
        <v>893</v>
      </c>
      <c r="B900" s="69" t="s">
        <v>859</v>
      </c>
      <c r="C900" s="16">
        <v>1</v>
      </c>
      <c r="D900" s="19">
        <v>600</v>
      </c>
      <c r="E900" s="18">
        <f t="shared" si="27"/>
        <v>306.77512871773109</v>
      </c>
      <c r="F900" s="19">
        <v>0</v>
      </c>
      <c r="G900" s="20">
        <f t="shared" si="28"/>
        <v>0</v>
      </c>
      <c r="H900" s="19">
        <v>0</v>
      </c>
      <c r="I900" s="35" t="s">
        <v>850</v>
      </c>
      <c r="J900" s="25"/>
      <c r="K900" s="25"/>
      <c r="L900" s="25"/>
      <c r="M900" s="25"/>
    </row>
    <row r="901" spans="1:13" ht="26.25" customHeight="1" x14ac:dyDescent="0.3">
      <c r="A901" s="103">
        <v>894</v>
      </c>
      <c r="B901" s="69" t="s">
        <v>860</v>
      </c>
      <c r="C901" s="16">
        <v>1</v>
      </c>
      <c r="D901" s="19">
        <v>1200</v>
      </c>
      <c r="E901" s="18">
        <f t="shared" si="27"/>
        <v>613.55025743546219</v>
      </c>
      <c r="F901" s="19">
        <v>0</v>
      </c>
      <c r="G901" s="20">
        <f t="shared" si="28"/>
        <v>0</v>
      </c>
      <c r="H901" s="19">
        <v>0</v>
      </c>
      <c r="I901" s="35" t="s">
        <v>850</v>
      </c>
      <c r="J901" s="25"/>
      <c r="K901" s="25"/>
      <c r="L901" s="25"/>
      <c r="M901" s="25"/>
    </row>
    <row r="902" spans="1:13" x14ac:dyDescent="0.3">
      <c r="A902" s="103">
        <v>895</v>
      </c>
      <c r="B902" s="69" t="s">
        <v>861</v>
      </c>
      <c r="C902" s="16">
        <v>1</v>
      </c>
      <c r="D902" s="19">
        <v>3300</v>
      </c>
      <c r="E902" s="18">
        <f t="shared" si="27"/>
        <v>1687.2632079475211</v>
      </c>
      <c r="F902" s="19">
        <v>0</v>
      </c>
      <c r="G902" s="20">
        <f t="shared" si="28"/>
        <v>0</v>
      </c>
      <c r="H902" s="19">
        <v>0</v>
      </c>
      <c r="I902" s="35" t="s">
        <v>850</v>
      </c>
      <c r="J902" s="25"/>
      <c r="K902" s="25"/>
      <c r="L902" s="25" t="s">
        <v>876</v>
      </c>
      <c r="M902" s="25"/>
    </row>
    <row r="903" spans="1:13" x14ac:dyDescent="0.3">
      <c r="A903" s="103">
        <v>896</v>
      </c>
      <c r="B903" s="69" t="s">
        <v>862</v>
      </c>
      <c r="C903" s="16">
        <v>1</v>
      </c>
      <c r="D903" s="19">
        <v>390</v>
      </c>
      <c r="E903" s="18">
        <f t="shared" si="27"/>
        <v>199.4038336665252</v>
      </c>
      <c r="F903" s="19">
        <v>0</v>
      </c>
      <c r="G903" s="20">
        <f t="shared" si="28"/>
        <v>0</v>
      </c>
      <c r="H903" s="19">
        <v>0</v>
      </c>
      <c r="I903" s="35" t="s">
        <v>850</v>
      </c>
      <c r="J903" s="25"/>
      <c r="K903" s="25"/>
      <c r="L903" s="25"/>
      <c r="M903" s="25"/>
    </row>
    <row r="904" spans="1:13" x14ac:dyDescent="0.3">
      <c r="A904" s="103">
        <v>897</v>
      </c>
      <c r="B904" s="69" t="s">
        <v>863</v>
      </c>
      <c r="C904" s="16">
        <v>1</v>
      </c>
      <c r="D904" s="19">
        <v>450</v>
      </c>
      <c r="E904" s="18">
        <f t="shared" ref="E904:E951" si="29">D904/1.95583</f>
        <v>230.08134653829833</v>
      </c>
      <c r="F904" s="19">
        <v>0</v>
      </c>
      <c r="G904" s="20">
        <f t="shared" si="28"/>
        <v>0</v>
      </c>
      <c r="H904" s="19">
        <v>0</v>
      </c>
      <c r="I904" s="35" t="s">
        <v>850</v>
      </c>
      <c r="J904" s="25"/>
      <c r="K904" s="25"/>
      <c r="L904" s="25"/>
      <c r="M904" s="25"/>
    </row>
    <row r="905" spans="1:13" x14ac:dyDescent="0.3">
      <c r="A905" s="103">
        <v>898</v>
      </c>
      <c r="B905" s="69" t="s">
        <v>864</v>
      </c>
      <c r="C905" s="16">
        <v>1</v>
      </c>
      <c r="D905" s="19">
        <v>2700</v>
      </c>
      <c r="E905" s="18">
        <f t="shared" si="29"/>
        <v>1380.4880792297899</v>
      </c>
      <c r="F905" s="19">
        <v>0</v>
      </c>
      <c r="G905" s="20">
        <f t="shared" si="28"/>
        <v>0</v>
      </c>
      <c r="H905" s="19">
        <v>0</v>
      </c>
      <c r="I905" s="35" t="s">
        <v>850</v>
      </c>
      <c r="J905" s="25"/>
      <c r="K905" s="25"/>
      <c r="L905" s="25"/>
      <c r="M905" s="25"/>
    </row>
    <row r="906" spans="1:13" x14ac:dyDescent="0.3">
      <c r="A906" s="103">
        <v>899</v>
      </c>
      <c r="B906" s="69" t="s">
        <v>865</v>
      </c>
      <c r="C906" s="16">
        <v>1</v>
      </c>
      <c r="D906" s="19">
        <v>2700</v>
      </c>
      <c r="E906" s="18">
        <f t="shared" si="29"/>
        <v>1380.4880792297899</v>
      </c>
      <c r="F906" s="19">
        <v>0</v>
      </c>
      <c r="G906" s="20">
        <f t="shared" si="28"/>
        <v>0</v>
      </c>
      <c r="H906" s="19">
        <v>0</v>
      </c>
      <c r="I906" s="35" t="s">
        <v>850</v>
      </c>
      <c r="J906" s="25"/>
      <c r="K906" s="25"/>
      <c r="L906" s="25"/>
      <c r="M906" s="25"/>
    </row>
    <row r="907" spans="1:13" x14ac:dyDescent="0.3">
      <c r="A907" s="103">
        <v>900</v>
      </c>
      <c r="B907" s="28" t="s">
        <v>866</v>
      </c>
      <c r="C907" s="16">
        <v>1</v>
      </c>
      <c r="D907" s="19">
        <v>1500</v>
      </c>
      <c r="E907" s="18">
        <f t="shared" si="29"/>
        <v>766.93782179432776</v>
      </c>
      <c r="F907" s="19">
        <v>0</v>
      </c>
      <c r="G907" s="20">
        <f t="shared" si="28"/>
        <v>0</v>
      </c>
      <c r="H907" s="19">
        <v>0</v>
      </c>
      <c r="I907" s="35" t="s">
        <v>867</v>
      </c>
      <c r="J907" s="25"/>
      <c r="K907" s="25"/>
      <c r="L907" s="25"/>
      <c r="M907" s="25"/>
    </row>
    <row r="908" spans="1:13" x14ac:dyDescent="0.3">
      <c r="A908" s="103">
        <v>901</v>
      </c>
      <c r="B908" s="28" t="s">
        <v>875</v>
      </c>
      <c r="C908" s="16">
        <v>1</v>
      </c>
      <c r="D908" s="19">
        <v>300</v>
      </c>
      <c r="E908" s="18">
        <f t="shared" si="29"/>
        <v>153.38756435886555</v>
      </c>
      <c r="F908" s="19">
        <v>0</v>
      </c>
      <c r="G908" s="20">
        <f t="shared" si="28"/>
        <v>0</v>
      </c>
      <c r="H908" s="19">
        <v>0</v>
      </c>
      <c r="I908" s="35"/>
      <c r="J908" s="25"/>
      <c r="K908" s="25"/>
      <c r="L908" s="25"/>
      <c r="M908" s="25"/>
    </row>
    <row r="909" spans="1:13" x14ac:dyDescent="0.3">
      <c r="A909" s="103">
        <v>902</v>
      </c>
      <c r="B909" s="28" t="s">
        <v>870</v>
      </c>
      <c r="C909" s="16">
        <v>1</v>
      </c>
      <c r="D909" s="19">
        <v>350</v>
      </c>
      <c r="E909" s="18">
        <f t="shared" si="29"/>
        <v>178.95215841867648</v>
      </c>
      <c r="F909" s="19">
        <v>0</v>
      </c>
      <c r="G909" s="20">
        <f t="shared" si="28"/>
        <v>0</v>
      </c>
      <c r="H909" s="19">
        <v>0</v>
      </c>
      <c r="I909" s="35" t="s">
        <v>874</v>
      </c>
      <c r="J909" s="25"/>
      <c r="K909" s="25"/>
      <c r="L909" s="25"/>
      <c r="M909" s="25"/>
    </row>
    <row r="910" spans="1:13" x14ac:dyDescent="0.3">
      <c r="A910" s="103">
        <v>903</v>
      </c>
      <c r="B910" s="28" t="s">
        <v>872</v>
      </c>
      <c r="C910" s="16">
        <v>1</v>
      </c>
      <c r="D910" s="19">
        <v>2500</v>
      </c>
      <c r="E910" s="18">
        <f t="shared" si="29"/>
        <v>1278.2297029905462</v>
      </c>
      <c r="F910" s="19">
        <v>0</v>
      </c>
      <c r="G910" s="20">
        <f t="shared" si="28"/>
        <v>0</v>
      </c>
      <c r="H910" s="19">
        <v>0</v>
      </c>
      <c r="I910" s="35" t="s">
        <v>874</v>
      </c>
      <c r="J910" s="25"/>
      <c r="K910" s="25"/>
      <c r="L910" s="25"/>
      <c r="M910" s="25"/>
    </row>
    <row r="911" spans="1:13" x14ac:dyDescent="0.3">
      <c r="A911" s="103">
        <v>904</v>
      </c>
      <c r="B911" s="28" t="s">
        <v>871</v>
      </c>
      <c r="C911" s="16"/>
      <c r="D911" s="112">
        <v>-150</v>
      </c>
      <c r="E911" s="52">
        <f t="shared" si="29"/>
        <v>-76.693782179432773</v>
      </c>
      <c r="F911" s="19"/>
      <c r="G911" s="20">
        <f t="shared" si="28"/>
        <v>0</v>
      </c>
      <c r="H911" s="19"/>
      <c r="I911" s="35"/>
      <c r="J911" s="25"/>
      <c r="K911" s="25"/>
      <c r="L911" s="25"/>
      <c r="M911" s="25"/>
    </row>
    <row r="912" spans="1:13" x14ac:dyDescent="0.3">
      <c r="A912" s="103">
        <v>905</v>
      </c>
      <c r="B912" s="28" t="s">
        <v>873</v>
      </c>
      <c r="C912" s="16"/>
      <c r="D912" s="51">
        <v>-2000</v>
      </c>
      <c r="E912" s="52">
        <f t="shared" si="29"/>
        <v>-1022.5837623924369</v>
      </c>
      <c r="F912" s="19"/>
      <c r="G912" s="20">
        <f t="shared" si="28"/>
        <v>0</v>
      </c>
      <c r="H912" s="19"/>
      <c r="I912" s="35"/>
      <c r="J912" s="25"/>
      <c r="K912" s="25"/>
      <c r="L912" s="25"/>
      <c r="M912" s="25"/>
    </row>
    <row r="913" spans="1:13" x14ac:dyDescent="0.3">
      <c r="A913" s="103">
        <v>906</v>
      </c>
      <c r="B913" s="75" t="s">
        <v>878</v>
      </c>
      <c r="C913" s="16">
        <v>1</v>
      </c>
      <c r="D913" s="19">
        <v>1473</v>
      </c>
      <c r="E913" s="18">
        <f t="shared" si="29"/>
        <v>753.13294100202984</v>
      </c>
      <c r="F913" s="19">
        <v>0</v>
      </c>
      <c r="G913" s="20">
        <f t="shared" si="28"/>
        <v>0</v>
      </c>
      <c r="H913" s="19">
        <v>0</v>
      </c>
      <c r="I913" s="35" t="s">
        <v>885</v>
      </c>
      <c r="J913" s="25"/>
      <c r="K913" s="25"/>
      <c r="L913" s="25"/>
      <c r="M913" s="25"/>
    </row>
    <row r="914" spans="1:13" x14ac:dyDescent="0.3">
      <c r="A914" s="103">
        <v>907</v>
      </c>
      <c r="B914" s="75" t="s">
        <v>879</v>
      </c>
      <c r="C914" s="16">
        <v>1</v>
      </c>
      <c r="D914" s="19">
        <v>1400</v>
      </c>
      <c r="E914" s="18">
        <f t="shared" si="29"/>
        <v>715.8086336747059</v>
      </c>
      <c r="F914" s="19">
        <v>0</v>
      </c>
      <c r="G914" s="20">
        <f t="shared" si="28"/>
        <v>0</v>
      </c>
      <c r="H914" s="19">
        <v>0</v>
      </c>
      <c r="I914" s="35" t="s">
        <v>885</v>
      </c>
      <c r="J914" s="25"/>
      <c r="K914" s="25"/>
      <c r="L914" s="25"/>
      <c r="M914" s="25"/>
    </row>
    <row r="915" spans="1:13" x14ac:dyDescent="0.3">
      <c r="A915" s="103">
        <v>908</v>
      </c>
      <c r="B915" s="75" t="s">
        <v>880</v>
      </c>
      <c r="C915" s="16">
        <v>1</v>
      </c>
      <c r="D915" s="19">
        <v>120</v>
      </c>
      <c r="E915" s="18">
        <f t="shared" si="29"/>
        <v>61.355025743546221</v>
      </c>
      <c r="F915" s="19">
        <v>0</v>
      </c>
      <c r="G915" s="20">
        <f t="shared" si="28"/>
        <v>0</v>
      </c>
      <c r="H915" s="19">
        <v>0</v>
      </c>
      <c r="I915" s="35" t="s">
        <v>885</v>
      </c>
      <c r="J915" s="25"/>
      <c r="K915" s="25"/>
      <c r="L915" s="25"/>
      <c r="M915" s="25"/>
    </row>
    <row r="916" spans="1:13" x14ac:dyDescent="0.3">
      <c r="A916" s="103">
        <v>909</v>
      </c>
      <c r="B916" s="75" t="s">
        <v>881</v>
      </c>
      <c r="C916" s="16">
        <v>1</v>
      </c>
      <c r="D916" s="19">
        <v>489</v>
      </c>
      <c r="E916" s="18">
        <f t="shared" si="29"/>
        <v>250.02172990495083</v>
      </c>
      <c r="F916" s="19">
        <v>0</v>
      </c>
      <c r="G916" s="20">
        <f t="shared" si="28"/>
        <v>0</v>
      </c>
      <c r="H916" s="19">
        <v>0</v>
      </c>
      <c r="I916" s="35" t="s">
        <v>885</v>
      </c>
      <c r="J916" s="25"/>
      <c r="K916" s="25"/>
      <c r="L916" s="25"/>
      <c r="M916" s="25"/>
    </row>
    <row r="917" spans="1:13" x14ac:dyDescent="0.3">
      <c r="A917" s="103">
        <v>910</v>
      </c>
      <c r="B917" s="75" t="s">
        <v>882</v>
      </c>
      <c r="C917" s="16">
        <v>1</v>
      </c>
      <c r="D917" s="19">
        <v>513</v>
      </c>
      <c r="E917" s="18">
        <f t="shared" si="29"/>
        <v>262.29273505366007</v>
      </c>
      <c r="F917" s="19">
        <v>0</v>
      </c>
      <c r="G917" s="20">
        <f t="shared" si="28"/>
        <v>0</v>
      </c>
      <c r="H917" s="19">
        <v>0</v>
      </c>
      <c r="I917" s="35" t="s">
        <v>885</v>
      </c>
      <c r="J917" s="25"/>
      <c r="K917" s="25"/>
      <c r="L917" s="25"/>
      <c r="M917" s="25"/>
    </row>
    <row r="918" spans="1:13" ht="56.25" x14ac:dyDescent="0.3">
      <c r="A918" s="103">
        <v>911</v>
      </c>
      <c r="B918" s="76" t="s">
        <v>883</v>
      </c>
      <c r="C918" s="16">
        <v>1</v>
      </c>
      <c r="D918" s="19">
        <v>320</v>
      </c>
      <c r="E918" s="18">
        <f t="shared" si="29"/>
        <v>163.61340198278992</v>
      </c>
      <c r="F918" s="19">
        <v>0</v>
      </c>
      <c r="G918" s="20">
        <f t="shared" si="28"/>
        <v>0</v>
      </c>
      <c r="H918" s="19">
        <v>0</v>
      </c>
      <c r="I918" s="35" t="s">
        <v>885</v>
      </c>
      <c r="J918" s="25"/>
      <c r="K918" s="25"/>
      <c r="L918" s="25"/>
      <c r="M918" s="25"/>
    </row>
    <row r="919" spans="1:13" ht="93.75" x14ac:dyDescent="0.3">
      <c r="A919" s="103">
        <v>912</v>
      </c>
      <c r="B919" s="76" t="s">
        <v>884</v>
      </c>
      <c r="C919" s="16">
        <v>1</v>
      </c>
      <c r="D919" s="19">
        <v>320</v>
      </c>
      <c r="E919" s="18">
        <f t="shared" si="29"/>
        <v>163.61340198278992</v>
      </c>
      <c r="F919" s="19">
        <v>0</v>
      </c>
      <c r="G919" s="20">
        <f t="shared" si="28"/>
        <v>0</v>
      </c>
      <c r="H919" s="19">
        <v>0</v>
      </c>
      <c r="I919" s="35" t="s">
        <v>885</v>
      </c>
      <c r="J919" s="25"/>
      <c r="K919" s="25"/>
      <c r="L919" s="25"/>
      <c r="M919" s="25"/>
    </row>
    <row r="920" spans="1:13" x14ac:dyDescent="0.3">
      <c r="A920" s="103">
        <v>913</v>
      </c>
      <c r="B920" s="50" t="s">
        <v>886</v>
      </c>
      <c r="C920" s="46">
        <v>1</v>
      </c>
      <c r="D920" s="44">
        <v>1050</v>
      </c>
      <c r="E920" s="18">
        <f t="shared" si="29"/>
        <v>536.8564752560294</v>
      </c>
      <c r="F920" s="19">
        <v>0</v>
      </c>
      <c r="G920" s="20">
        <f t="shared" si="28"/>
        <v>0</v>
      </c>
      <c r="H920" s="19">
        <v>0</v>
      </c>
      <c r="I920" s="47" t="s">
        <v>936</v>
      </c>
      <c r="J920" s="25"/>
      <c r="K920" s="25"/>
      <c r="L920" s="25"/>
      <c r="M920" s="25"/>
    </row>
    <row r="921" spans="1:13" x14ac:dyDescent="0.3">
      <c r="A921" s="103">
        <v>914</v>
      </c>
      <c r="B921" s="28" t="s">
        <v>887</v>
      </c>
      <c r="C921" s="16">
        <v>1</v>
      </c>
      <c r="D921" s="19">
        <v>1320</v>
      </c>
      <c r="E921" s="18">
        <f t="shared" si="29"/>
        <v>674.90528317900839</v>
      </c>
      <c r="F921" s="19">
        <v>0</v>
      </c>
      <c r="G921" s="20">
        <f t="shared" si="28"/>
        <v>0</v>
      </c>
      <c r="H921" s="19">
        <v>0</v>
      </c>
      <c r="I921" s="47" t="s">
        <v>936</v>
      </c>
      <c r="J921" s="25"/>
      <c r="K921" s="25"/>
      <c r="L921" s="25"/>
      <c r="M921" s="25"/>
    </row>
    <row r="922" spans="1:13" x14ac:dyDescent="0.3">
      <c r="A922" s="103">
        <v>915</v>
      </c>
      <c r="B922" s="28" t="s">
        <v>888</v>
      </c>
      <c r="C922" s="16">
        <v>1</v>
      </c>
      <c r="D922" s="19"/>
      <c r="E922" s="18">
        <f t="shared" si="29"/>
        <v>0</v>
      </c>
      <c r="F922" s="19">
        <v>0</v>
      </c>
      <c r="G922" s="20">
        <f t="shared" si="28"/>
        <v>0</v>
      </c>
      <c r="H922" s="19">
        <v>0</v>
      </c>
      <c r="I922" s="47" t="s">
        <v>936</v>
      </c>
      <c r="J922" s="25"/>
      <c r="K922" s="25"/>
      <c r="L922" s="25"/>
      <c r="M922" s="25"/>
    </row>
    <row r="923" spans="1:13" x14ac:dyDescent="0.3">
      <c r="A923" s="103">
        <v>916</v>
      </c>
      <c r="B923" s="28" t="s">
        <v>889</v>
      </c>
      <c r="C923" s="16">
        <v>1</v>
      </c>
      <c r="D923" s="19">
        <v>1500</v>
      </c>
      <c r="E923" s="18">
        <f t="shared" si="29"/>
        <v>766.93782179432776</v>
      </c>
      <c r="F923" s="19">
        <v>0</v>
      </c>
      <c r="G923" s="20">
        <f t="shared" si="28"/>
        <v>0</v>
      </c>
      <c r="H923" s="19">
        <v>0</v>
      </c>
      <c r="I923" s="47" t="s">
        <v>936</v>
      </c>
      <c r="J923" s="25"/>
      <c r="K923" s="25"/>
      <c r="L923" s="25"/>
      <c r="M923" s="25"/>
    </row>
    <row r="924" spans="1:13" x14ac:dyDescent="0.3">
      <c r="A924" s="103">
        <v>917</v>
      </c>
      <c r="B924" s="28" t="s">
        <v>890</v>
      </c>
      <c r="C924" s="16">
        <v>1</v>
      </c>
      <c r="D924" s="19"/>
      <c r="E924" s="18">
        <f t="shared" si="29"/>
        <v>0</v>
      </c>
      <c r="F924" s="19">
        <v>0</v>
      </c>
      <c r="G924" s="20">
        <f t="shared" ref="G924:G951" si="30">F924/1.95583</f>
        <v>0</v>
      </c>
      <c r="H924" s="19">
        <v>0</v>
      </c>
      <c r="I924" s="47" t="s">
        <v>936</v>
      </c>
      <c r="J924" s="25"/>
      <c r="K924" s="25"/>
      <c r="L924" s="25"/>
      <c r="M924" s="25"/>
    </row>
    <row r="925" spans="1:13" x14ac:dyDescent="0.3">
      <c r="A925" s="103">
        <v>918</v>
      </c>
      <c r="B925" s="28" t="s">
        <v>891</v>
      </c>
      <c r="C925" s="16">
        <v>1</v>
      </c>
      <c r="D925" s="19">
        <v>1740</v>
      </c>
      <c r="E925" s="18">
        <f t="shared" si="29"/>
        <v>889.64787328142017</v>
      </c>
      <c r="F925" s="19">
        <v>0</v>
      </c>
      <c r="G925" s="20">
        <f t="shared" si="30"/>
        <v>0</v>
      </c>
      <c r="H925" s="19">
        <v>0</v>
      </c>
      <c r="I925" s="47" t="s">
        <v>936</v>
      </c>
      <c r="J925" s="25"/>
      <c r="K925" s="25"/>
      <c r="L925" s="25"/>
      <c r="M925" s="25"/>
    </row>
    <row r="926" spans="1:13" x14ac:dyDescent="0.3">
      <c r="A926" s="103">
        <v>919</v>
      </c>
      <c r="B926" s="28" t="s">
        <v>892</v>
      </c>
      <c r="C926" s="16">
        <v>1</v>
      </c>
      <c r="D926" s="19"/>
      <c r="E926" s="18">
        <f t="shared" si="29"/>
        <v>0</v>
      </c>
      <c r="F926" s="19">
        <v>0</v>
      </c>
      <c r="G926" s="20">
        <f t="shared" si="30"/>
        <v>0</v>
      </c>
      <c r="H926" s="19">
        <v>0</v>
      </c>
      <c r="I926" s="47" t="s">
        <v>936</v>
      </c>
      <c r="J926" s="25"/>
      <c r="K926" s="25"/>
      <c r="L926" s="25"/>
      <c r="M926" s="25"/>
    </row>
    <row r="927" spans="1:13" x14ac:dyDescent="0.3">
      <c r="A927" s="103">
        <v>920</v>
      </c>
      <c r="B927" s="28" t="s">
        <v>893</v>
      </c>
      <c r="C927" s="16">
        <v>1</v>
      </c>
      <c r="D927" s="19">
        <v>1452</v>
      </c>
      <c r="E927" s="18">
        <f t="shared" si="29"/>
        <v>742.39581149690923</v>
      </c>
      <c r="F927" s="19">
        <v>0</v>
      </c>
      <c r="G927" s="20">
        <f t="shared" si="30"/>
        <v>0</v>
      </c>
      <c r="H927" s="19">
        <v>0</v>
      </c>
      <c r="I927" s="47" t="s">
        <v>936</v>
      </c>
      <c r="J927" s="25"/>
      <c r="K927" s="25"/>
      <c r="L927" s="25"/>
      <c r="M927" s="25"/>
    </row>
    <row r="928" spans="1:13" x14ac:dyDescent="0.3">
      <c r="A928" s="103">
        <v>921</v>
      </c>
      <c r="B928" s="28" t="s">
        <v>894</v>
      </c>
      <c r="C928" s="16">
        <v>1</v>
      </c>
      <c r="D928" s="19"/>
      <c r="E928" s="18">
        <f t="shared" si="29"/>
        <v>0</v>
      </c>
      <c r="F928" s="19">
        <v>0</v>
      </c>
      <c r="G928" s="20">
        <f t="shared" si="30"/>
        <v>0</v>
      </c>
      <c r="H928" s="19">
        <v>0</v>
      </c>
      <c r="I928" s="47" t="s">
        <v>936</v>
      </c>
      <c r="J928" s="25"/>
      <c r="K928" s="25"/>
      <c r="L928" s="25"/>
      <c r="M928" s="25"/>
    </row>
    <row r="929" spans="1:13" x14ac:dyDescent="0.3">
      <c r="A929" s="103">
        <v>922</v>
      </c>
      <c r="B929" s="28" t="s">
        <v>895</v>
      </c>
      <c r="C929" s="16">
        <v>1</v>
      </c>
      <c r="D929" s="19">
        <v>1950</v>
      </c>
      <c r="E929" s="18">
        <f t="shared" si="29"/>
        <v>997.01916833262612</v>
      </c>
      <c r="F929" s="19">
        <v>0</v>
      </c>
      <c r="G929" s="20">
        <f t="shared" si="30"/>
        <v>0</v>
      </c>
      <c r="H929" s="19">
        <v>0</v>
      </c>
      <c r="I929" s="47" t="s">
        <v>936</v>
      </c>
      <c r="J929" s="25"/>
      <c r="K929" s="25"/>
      <c r="L929" s="25"/>
      <c r="M929" s="25"/>
    </row>
    <row r="930" spans="1:13" x14ac:dyDescent="0.3">
      <c r="A930" s="103">
        <v>923</v>
      </c>
      <c r="B930" s="28" t="s">
        <v>896</v>
      </c>
      <c r="C930" s="16">
        <v>1</v>
      </c>
      <c r="D930" s="19">
        <v>1464</v>
      </c>
      <c r="E930" s="18">
        <f t="shared" si="29"/>
        <v>748.53131407126386</v>
      </c>
      <c r="F930" s="19">
        <v>0</v>
      </c>
      <c r="G930" s="20">
        <f t="shared" si="30"/>
        <v>0</v>
      </c>
      <c r="H930" s="19">
        <v>0</v>
      </c>
      <c r="I930" s="47" t="s">
        <v>936</v>
      </c>
      <c r="J930" s="25"/>
      <c r="K930" s="25"/>
      <c r="L930" s="25"/>
      <c r="M930" s="25"/>
    </row>
    <row r="931" spans="1:13" x14ac:dyDescent="0.3">
      <c r="A931" s="103">
        <v>924</v>
      </c>
      <c r="B931" s="28" t="s">
        <v>897</v>
      </c>
      <c r="C931" s="16">
        <v>1</v>
      </c>
      <c r="D931" s="19">
        <v>1560</v>
      </c>
      <c r="E931" s="18">
        <f t="shared" si="29"/>
        <v>797.61533466610081</v>
      </c>
      <c r="F931" s="19">
        <v>0</v>
      </c>
      <c r="G931" s="20">
        <f t="shared" si="30"/>
        <v>0</v>
      </c>
      <c r="H931" s="19">
        <v>0</v>
      </c>
      <c r="I931" s="47" t="s">
        <v>936</v>
      </c>
      <c r="J931" s="25"/>
      <c r="K931" s="111">
        <v>44859</v>
      </c>
      <c r="L931" s="25"/>
      <c r="M931" s="25"/>
    </row>
    <row r="932" spans="1:13" x14ac:dyDescent="0.3">
      <c r="A932" s="103">
        <v>925</v>
      </c>
      <c r="B932" s="28" t="s">
        <v>898</v>
      </c>
      <c r="C932" s="16">
        <v>1</v>
      </c>
      <c r="D932" s="19">
        <v>1404</v>
      </c>
      <c r="E932" s="18">
        <f t="shared" si="29"/>
        <v>717.85380119949082</v>
      </c>
      <c r="F932" s="19">
        <v>0</v>
      </c>
      <c r="G932" s="20">
        <f t="shared" si="30"/>
        <v>0</v>
      </c>
      <c r="H932" s="19">
        <v>0</v>
      </c>
      <c r="I932" s="47" t="s">
        <v>936</v>
      </c>
      <c r="J932" s="25"/>
      <c r="K932" s="25"/>
      <c r="L932" s="25"/>
      <c r="M932" s="25"/>
    </row>
    <row r="933" spans="1:13" x14ac:dyDescent="0.3">
      <c r="A933" s="103">
        <v>926</v>
      </c>
      <c r="B933" s="50" t="s">
        <v>899</v>
      </c>
      <c r="C933" s="46">
        <v>1</v>
      </c>
      <c r="D933" s="44">
        <v>1722</v>
      </c>
      <c r="E933" s="18">
        <f t="shared" si="29"/>
        <v>880.44461941988823</v>
      </c>
      <c r="F933" s="44">
        <v>0</v>
      </c>
      <c r="G933" s="20">
        <f t="shared" si="30"/>
        <v>0</v>
      </c>
      <c r="H933" s="44">
        <v>0</v>
      </c>
      <c r="I933" s="47" t="s">
        <v>936</v>
      </c>
      <c r="J933" s="25"/>
      <c r="K933" s="25"/>
      <c r="L933" s="25"/>
      <c r="M933" s="25"/>
    </row>
    <row r="934" spans="1:13" x14ac:dyDescent="0.3">
      <c r="A934" s="103">
        <v>927</v>
      </c>
      <c r="B934" s="28" t="s">
        <v>900</v>
      </c>
      <c r="C934" s="16">
        <v>1</v>
      </c>
      <c r="D934" s="19">
        <v>1584</v>
      </c>
      <c r="E934" s="18">
        <f t="shared" si="29"/>
        <v>809.88633981481007</v>
      </c>
      <c r="F934" s="19">
        <v>0</v>
      </c>
      <c r="G934" s="20">
        <f t="shared" si="30"/>
        <v>0</v>
      </c>
      <c r="H934" s="19">
        <v>0</v>
      </c>
      <c r="I934" s="47" t="s">
        <v>936</v>
      </c>
      <c r="J934" s="25"/>
      <c r="K934" s="25"/>
      <c r="L934" s="25"/>
      <c r="M934" s="25"/>
    </row>
    <row r="935" spans="1:13" x14ac:dyDescent="0.3">
      <c r="A935" s="103">
        <v>928</v>
      </c>
      <c r="B935" s="28" t="s">
        <v>901</v>
      </c>
      <c r="C935" s="16">
        <v>1</v>
      </c>
      <c r="D935" s="19">
        <v>1680</v>
      </c>
      <c r="E935" s="18">
        <f t="shared" si="29"/>
        <v>858.97036040964713</v>
      </c>
      <c r="F935" s="19">
        <v>0</v>
      </c>
      <c r="G935" s="20">
        <f t="shared" si="30"/>
        <v>0</v>
      </c>
      <c r="H935" s="19">
        <v>0</v>
      </c>
      <c r="I935" s="47" t="s">
        <v>936</v>
      </c>
      <c r="J935" s="25"/>
      <c r="K935" s="25"/>
      <c r="L935" s="25"/>
      <c r="M935" s="25"/>
    </row>
    <row r="936" spans="1:13" x14ac:dyDescent="0.3">
      <c r="A936" s="103">
        <v>929</v>
      </c>
      <c r="B936" s="28" t="s">
        <v>902</v>
      </c>
      <c r="C936" s="16">
        <v>1</v>
      </c>
      <c r="D936" s="19"/>
      <c r="E936" s="18">
        <f t="shared" si="29"/>
        <v>0</v>
      </c>
      <c r="F936" s="19">
        <v>0</v>
      </c>
      <c r="G936" s="20">
        <f t="shared" si="30"/>
        <v>0</v>
      </c>
      <c r="H936" s="19">
        <v>0</v>
      </c>
      <c r="I936" s="47" t="s">
        <v>936</v>
      </c>
      <c r="J936" s="25"/>
      <c r="K936" s="25"/>
      <c r="L936" s="25"/>
      <c r="M936" s="25"/>
    </row>
    <row r="937" spans="1:13" x14ac:dyDescent="0.3">
      <c r="A937" s="103">
        <v>930</v>
      </c>
      <c r="B937" s="28" t="s">
        <v>903</v>
      </c>
      <c r="C937" s="16">
        <v>1</v>
      </c>
      <c r="D937" s="19">
        <v>1842</v>
      </c>
      <c r="E937" s="18">
        <f t="shared" si="29"/>
        <v>941.79964516343443</v>
      </c>
      <c r="F937" s="19">
        <v>0</v>
      </c>
      <c r="G937" s="20">
        <f t="shared" si="30"/>
        <v>0</v>
      </c>
      <c r="H937" s="19">
        <v>0</v>
      </c>
      <c r="I937" s="47" t="s">
        <v>936</v>
      </c>
      <c r="J937" s="25"/>
      <c r="K937" s="25"/>
      <c r="L937" s="25"/>
      <c r="M937" s="25"/>
    </row>
    <row r="938" spans="1:13" x14ac:dyDescent="0.3">
      <c r="A938" s="103">
        <v>931</v>
      </c>
      <c r="B938" s="28" t="s">
        <v>904</v>
      </c>
      <c r="C938" s="16">
        <v>1</v>
      </c>
      <c r="D938" s="19"/>
      <c r="E938" s="18">
        <f t="shared" si="29"/>
        <v>0</v>
      </c>
      <c r="F938" s="19">
        <v>0</v>
      </c>
      <c r="G938" s="20">
        <f t="shared" si="30"/>
        <v>0</v>
      </c>
      <c r="H938" s="19">
        <v>0</v>
      </c>
      <c r="I938" s="47" t="s">
        <v>936</v>
      </c>
      <c r="J938" s="25"/>
      <c r="K938" s="25"/>
      <c r="L938" s="25"/>
      <c r="M938" s="25"/>
    </row>
    <row r="939" spans="1:13" x14ac:dyDescent="0.3">
      <c r="A939" s="103">
        <v>932</v>
      </c>
      <c r="B939" s="28" t="s">
        <v>905</v>
      </c>
      <c r="C939" s="16">
        <v>1</v>
      </c>
      <c r="D939" s="19">
        <v>1950</v>
      </c>
      <c r="E939" s="18">
        <f t="shared" si="29"/>
        <v>997.01916833262612</v>
      </c>
      <c r="F939" s="19">
        <v>0</v>
      </c>
      <c r="G939" s="20">
        <f t="shared" si="30"/>
        <v>0</v>
      </c>
      <c r="H939" s="19">
        <v>0</v>
      </c>
      <c r="I939" s="47" t="s">
        <v>936</v>
      </c>
      <c r="J939" s="25"/>
      <c r="K939" s="25"/>
      <c r="L939" s="25"/>
      <c r="M939" s="25"/>
    </row>
    <row r="940" spans="1:13" x14ac:dyDescent="0.3">
      <c r="A940" s="103">
        <v>933</v>
      </c>
      <c r="B940" s="28" t="s">
        <v>906</v>
      </c>
      <c r="C940" s="16">
        <v>1</v>
      </c>
      <c r="D940" s="19"/>
      <c r="E940" s="18">
        <f t="shared" si="29"/>
        <v>0</v>
      </c>
      <c r="F940" s="19">
        <v>0</v>
      </c>
      <c r="G940" s="20">
        <f t="shared" si="30"/>
        <v>0</v>
      </c>
      <c r="H940" s="19">
        <v>0</v>
      </c>
      <c r="I940" s="47" t="s">
        <v>936</v>
      </c>
      <c r="J940" s="25"/>
      <c r="K940" s="25"/>
      <c r="L940" s="25"/>
      <c r="M940" s="25"/>
    </row>
    <row r="941" spans="1:13" x14ac:dyDescent="0.3">
      <c r="A941" s="103">
        <v>934</v>
      </c>
      <c r="B941" s="28" t="s">
        <v>907</v>
      </c>
      <c r="C941" s="16">
        <v>1</v>
      </c>
      <c r="D941" s="19">
        <v>1950</v>
      </c>
      <c r="E941" s="18">
        <f t="shared" si="29"/>
        <v>997.01916833262612</v>
      </c>
      <c r="F941" s="19">
        <v>0</v>
      </c>
      <c r="G941" s="20">
        <f t="shared" si="30"/>
        <v>0</v>
      </c>
      <c r="H941" s="19">
        <v>0</v>
      </c>
      <c r="I941" s="47" t="s">
        <v>936</v>
      </c>
      <c r="J941" s="25"/>
      <c r="K941" s="25"/>
      <c r="L941" s="25"/>
      <c r="M941" s="25"/>
    </row>
    <row r="942" spans="1:13" x14ac:dyDescent="0.3">
      <c r="A942" s="103">
        <v>935</v>
      </c>
      <c r="B942" s="28" t="s">
        <v>908</v>
      </c>
      <c r="C942" s="16">
        <v>1</v>
      </c>
      <c r="D942" s="19">
        <v>1698</v>
      </c>
      <c r="E942" s="18">
        <f t="shared" si="29"/>
        <v>868.17361427117896</v>
      </c>
      <c r="F942" s="19">
        <v>0</v>
      </c>
      <c r="G942" s="20">
        <f t="shared" si="30"/>
        <v>0</v>
      </c>
      <c r="H942" s="19">
        <v>0</v>
      </c>
      <c r="I942" s="47" t="s">
        <v>936</v>
      </c>
      <c r="J942" s="25"/>
      <c r="K942" s="25"/>
      <c r="L942" s="25"/>
      <c r="M942" s="25"/>
    </row>
    <row r="943" spans="1:13" x14ac:dyDescent="0.3">
      <c r="A943" s="103">
        <v>936</v>
      </c>
      <c r="B943" s="28" t="s">
        <v>909</v>
      </c>
      <c r="C943" s="16">
        <v>1</v>
      </c>
      <c r="D943" s="19">
        <v>1950</v>
      </c>
      <c r="E943" s="18">
        <f t="shared" si="29"/>
        <v>997.01916833262612</v>
      </c>
      <c r="F943" s="19">
        <v>0</v>
      </c>
      <c r="G943" s="20">
        <f t="shared" si="30"/>
        <v>0</v>
      </c>
      <c r="H943" s="19">
        <v>0</v>
      </c>
      <c r="I943" s="47" t="s">
        <v>936</v>
      </c>
      <c r="J943" s="25"/>
      <c r="K943" s="25"/>
      <c r="L943" s="25"/>
      <c r="M943" s="25"/>
    </row>
    <row r="944" spans="1:13" x14ac:dyDescent="0.3">
      <c r="A944" s="103">
        <v>937</v>
      </c>
      <c r="B944" s="28" t="s">
        <v>910</v>
      </c>
      <c r="C944" s="16">
        <v>1</v>
      </c>
      <c r="D944" s="19">
        <v>1640</v>
      </c>
      <c r="E944" s="18">
        <f t="shared" si="29"/>
        <v>838.51868516179832</v>
      </c>
      <c r="F944" s="19">
        <v>0</v>
      </c>
      <c r="G944" s="20">
        <f t="shared" si="30"/>
        <v>0</v>
      </c>
      <c r="H944" s="19">
        <v>0</v>
      </c>
      <c r="I944" s="47" t="s">
        <v>936</v>
      </c>
      <c r="J944" s="25"/>
      <c r="K944" s="25"/>
      <c r="L944" s="25"/>
      <c r="M944" s="25"/>
    </row>
    <row r="945" spans="1:13" x14ac:dyDescent="0.3">
      <c r="A945" s="103">
        <v>938</v>
      </c>
      <c r="B945" s="28" t="s">
        <v>911</v>
      </c>
      <c r="C945" s="16">
        <v>1</v>
      </c>
      <c r="D945" s="19">
        <v>1998</v>
      </c>
      <c r="E945" s="18">
        <f t="shared" si="29"/>
        <v>1021.5611786300445</v>
      </c>
      <c r="F945" s="19">
        <v>0</v>
      </c>
      <c r="G945" s="20">
        <f t="shared" si="30"/>
        <v>0</v>
      </c>
      <c r="H945" s="19">
        <v>0</v>
      </c>
      <c r="I945" s="47" t="s">
        <v>936</v>
      </c>
      <c r="J945" s="25"/>
      <c r="K945" s="25"/>
      <c r="L945" s="25"/>
      <c r="M945" s="25"/>
    </row>
    <row r="946" spans="1:13" x14ac:dyDescent="0.3">
      <c r="A946" s="103">
        <v>939</v>
      </c>
      <c r="B946" s="28" t="s">
        <v>912</v>
      </c>
      <c r="C946" s="16">
        <v>1</v>
      </c>
      <c r="D946" s="19">
        <v>600</v>
      </c>
      <c r="E946" s="18">
        <f t="shared" si="29"/>
        <v>306.77512871773109</v>
      </c>
      <c r="F946" s="19">
        <v>0</v>
      </c>
      <c r="G946" s="20">
        <f t="shared" si="30"/>
        <v>0</v>
      </c>
      <c r="H946" s="19">
        <v>0</v>
      </c>
      <c r="I946" s="47" t="s">
        <v>936</v>
      </c>
      <c r="J946" s="25"/>
      <c r="K946" s="25"/>
      <c r="L946" s="25"/>
      <c r="M946" s="25"/>
    </row>
    <row r="947" spans="1:13" x14ac:dyDescent="0.3">
      <c r="A947" s="103">
        <v>940</v>
      </c>
      <c r="B947" s="28" t="s">
        <v>913</v>
      </c>
      <c r="C947" s="16">
        <v>1</v>
      </c>
      <c r="D947" s="19">
        <v>1944</v>
      </c>
      <c r="E947" s="18">
        <f t="shared" si="29"/>
        <v>993.95141704544881</v>
      </c>
      <c r="F947" s="19">
        <v>0</v>
      </c>
      <c r="G947" s="20">
        <f t="shared" si="30"/>
        <v>0</v>
      </c>
      <c r="H947" s="19">
        <v>0</v>
      </c>
      <c r="I947" s="47" t="s">
        <v>936</v>
      </c>
      <c r="J947" s="25"/>
      <c r="K947" s="25"/>
      <c r="L947" s="25"/>
      <c r="M947" s="25"/>
    </row>
    <row r="948" spans="1:13" x14ac:dyDescent="0.3">
      <c r="A948" s="103">
        <v>941</v>
      </c>
      <c r="B948" s="28" t="s">
        <v>914</v>
      </c>
      <c r="C948" s="16">
        <v>1</v>
      </c>
      <c r="D948" s="19">
        <v>1980</v>
      </c>
      <c r="E948" s="18">
        <f t="shared" si="29"/>
        <v>1012.3579247685126</v>
      </c>
      <c r="F948" s="19">
        <v>0</v>
      </c>
      <c r="G948" s="20">
        <f t="shared" si="30"/>
        <v>0</v>
      </c>
      <c r="H948" s="19">
        <v>0</v>
      </c>
      <c r="I948" s="47" t="s">
        <v>936</v>
      </c>
      <c r="J948" s="25"/>
      <c r="K948" s="25"/>
      <c r="L948" s="25"/>
      <c r="M948" s="25"/>
    </row>
    <row r="949" spans="1:13" x14ac:dyDescent="0.3">
      <c r="A949" s="103">
        <v>942</v>
      </c>
      <c r="B949" s="28" t="s">
        <v>915</v>
      </c>
      <c r="C949" s="16">
        <v>1</v>
      </c>
      <c r="D949" s="19">
        <v>2202</v>
      </c>
      <c r="E949" s="18">
        <f t="shared" si="29"/>
        <v>1125.8647223940732</v>
      </c>
      <c r="F949" s="19">
        <v>0</v>
      </c>
      <c r="G949" s="20">
        <f t="shared" si="30"/>
        <v>0</v>
      </c>
      <c r="H949" s="19">
        <v>0</v>
      </c>
      <c r="I949" s="47" t="s">
        <v>936</v>
      </c>
      <c r="J949" s="25"/>
      <c r="K949" s="25"/>
      <c r="L949" s="25"/>
      <c r="M949" s="25"/>
    </row>
    <row r="950" spans="1:13" x14ac:dyDescent="0.3">
      <c r="A950" s="103">
        <v>943</v>
      </c>
      <c r="B950" s="28" t="s">
        <v>916</v>
      </c>
      <c r="C950" s="16">
        <v>1</v>
      </c>
      <c r="D950" s="19">
        <v>2256</v>
      </c>
      <c r="E950" s="18">
        <f t="shared" si="29"/>
        <v>1153.474483978669</v>
      </c>
      <c r="F950" s="19">
        <v>0</v>
      </c>
      <c r="G950" s="20">
        <f t="shared" si="30"/>
        <v>0</v>
      </c>
      <c r="H950" s="19">
        <v>0</v>
      </c>
      <c r="I950" s="47" t="s">
        <v>936</v>
      </c>
      <c r="J950" s="25"/>
      <c r="K950" s="25"/>
      <c r="L950" s="25"/>
      <c r="M950" s="25"/>
    </row>
    <row r="951" spans="1:13" x14ac:dyDescent="0.3">
      <c r="A951" s="103">
        <v>944</v>
      </c>
      <c r="B951" s="28" t="s">
        <v>917</v>
      </c>
      <c r="C951" s="16">
        <v>1</v>
      </c>
      <c r="D951" s="19">
        <v>2202</v>
      </c>
      <c r="E951" s="18">
        <f t="shared" si="29"/>
        <v>1125.8647223940732</v>
      </c>
      <c r="F951" s="19">
        <v>0</v>
      </c>
      <c r="G951" s="20">
        <f t="shared" si="30"/>
        <v>0</v>
      </c>
      <c r="H951" s="19">
        <v>0</v>
      </c>
      <c r="I951" s="47" t="s">
        <v>936</v>
      </c>
      <c r="J951" s="25"/>
      <c r="K951" s="25"/>
      <c r="L951" s="25"/>
      <c r="M951" s="25"/>
    </row>
    <row r="952" spans="1:13" x14ac:dyDescent="0.3">
      <c r="A952" s="103">
        <v>945</v>
      </c>
      <c r="B952" s="77" t="s">
        <v>918</v>
      </c>
      <c r="C952" s="78" t="s">
        <v>927</v>
      </c>
      <c r="D952" s="79"/>
      <c r="E952" s="80"/>
      <c r="F952" s="81">
        <v>0</v>
      </c>
      <c r="G952" s="82"/>
      <c r="H952" s="81">
        <v>0</v>
      </c>
      <c r="I952" s="110" t="s">
        <v>1042</v>
      </c>
      <c r="J952" s="25"/>
      <c r="K952" s="25"/>
      <c r="L952" s="25"/>
      <c r="M952" s="25"/>
    </row>
    <row r="953" spans="1:13" x14ac:dyDescent="0.3">
      <c r="A953" s="103">
        <v>946</v>
      </c>
      <c r="B953" s="28" t="s">
        <v>919</v>
      </c>
      <c r="C953" s="16" t="s">
        <v>920</v>
      </c>
      <c r="D953" s="19">
        <v>993</v>
      </c>
      <c r="E953" s="20">
        <f>D953/1.95583</f>
        <v>507.71283802784495</v>
      </c>
      <c r="F953" s="19">
        <v>0</v>
      </c>
      <c r="G953" s="83">
        <f>F953/1.95583</f>
        <v>0</v>
      </c>
      <c r="H953" s="51">
        <v>0</v>
      </c>
      <c r="I953" s="110" t="s">
        <v>1042</v>
      </c>
      <c r="J953" s="25"/>
      <c r="K953" s="25"/>
      <c r="L953" s="25"/>
      <c r="M953" s="25"/>
    </row>
    <row r="954" spans="1:13" x14ac:dyDescent="0.3">
      <c r="A954" s="103">
        <v>947</v>
      </c>
      <c r="B954" s="28"/>
      <c r="C954" s="16" t="s">
        <v>921</v>
      </c>
      <c r="D954" s="19">
        <v>1023</v>
      </c>
      <c r="E954" s="20">
        <f t="shared" ref="E954:E1017" si="31">D954/1.95583</f>
        <v>523.05159446373148</v>
      </c>
      <c r="F954" s="19">
        <v>0</v>
      </c>
      <c r="G954" s="83">
        <f t="shared" ref="G954:G1017" si="32">F954/1.95583</f>
        <v>0</v>
      </c>
      <c r="H954" s="51">
        <v>0</v>
      </c>
      <c r="I954" s="110" t="s">
        <v>1042</v>
      </c>
      <c r="J954" s="25"/>
      <c r="K954" s="25"/>
      <c r="L954" s="25"/>
      <c r="M954" s="25"/>
    </row>
    <row r="955" spans="1:13" x14ac:dyDescent="0.3">
      <c r="A955" s="103">
        <v>948</v>
      </c>
      <c r="B955" s="28"/>
      <c r="C955" s="16" t="s">
        <v>922</v>
      </c>
      <c r="D955" s="19">
        <v>1284</v>
      </c>
      <c r="E955" s="20">
        <f t="shared" si="31"/>
        <v>656.4987754559445</v>
      </c>
      <c r="F955" s="19">
        <v>0</v>
      </c>
      <c r="G955" s="83">
        <f t="shared" si="32"/>
        <v>0</v>
      </c>
      <c r="H955" s="51">
        <v>0</v>
      </c>
      <c r="I955" s="110" t="s">
        <v>1042</v>
      </c>
      <c r="J955" s="25"/>
      <c r="K955" s="25"/>
      <c r="L955" s="25"/>
      <c r="M955" s="25"/>
    </row>
    <row r="956" spans="1:13" x14ac:dyDescent="0.3">
      <c r="A956" s="103">
        <v>949</v>
      </c>
      <c r="B956" s="28"/>
      <c r="C956" s="16" t="s">
        <v>923</v>
      </c>
      <c r="D956" s="19">
        <v>1023</v>
      </c>
      <c r="E956" s="20">
        <f t="shared" si="31"/>
        <v>523.05159446373148</v>
      </c>
      <c r="F956" s="19">
        <v>0</v>
      </c>
      <c r="G956" s="83">
        <f t="shared" si="32"/>
        <v>0</v>
      </c>
      <c r="H956" s="51">
        <v>0</v>
      </c>
      <c r="I956" s="110" t="s">
        <v>1042</v>
      </c>
      <c r="J956" s="25"/>
      <c r="K956" s="25"/>
      <c r="L956" s="25"/>
      <c r="M956" s="25"/>
    </row>
    <row r="957" spans="1:13" x14ac:dyDescent="0.3">
      <c r="A957" s="103">
        <v>950</v>
      </c>
      <c r="B957" s="28"/>
      <c r="C957" s="16" t="s">
        <v>924</v>
      </c>
      <c r="D957" s="19">
        <v>1284</v>
      </c>
      <c r="E957" s="20">
        <f t="shared" si="31"/>
        <v>656.4987754559445</v>
      </c>
      <c r="F957" s="19">
        <v>0</v>
      </c>
      <c r="G957" s="83">
        <f t="shared" si="32"/>
        <v>0</v>
      </c>
      <c r="H957" s="51">
        <v>0</v>
      </c>
      <c r="I957" s="110" t="s">
        <v>1042</v>
      </c>
      <c r="J957" s="25"/>
      <c r="K957" s="25"/>
      <c r="L957" s="25"/>
      <c r="M957" s="25"/>
    </row>
    <row r="958" spans="1:13" x14ac:dyDescent="0.3">
      <c r="A958" s="103">
        <v>951</v>
      </c>
      <c r="B958" s="28"/>
      <c r="C958" s="16" t="s">
        <v>925</v>
      </c>
      <c r="D958" s="19">
        <v>1533</v>
      </c>
      <c r="E958" s="20">
        <f t="shared" si="31"/>
        <v>783.810453873803</v>
      </c>
      <c r="F958" s="19">
        <v>0</v>
      </c>
      <c r="G958" s="83">
        <f t="shared" si="32"/>
        <v>0</v>
      </c>
      <c r="H958" s="51">
        <v>0</v>
      </c>
      <c r="I958" s="110" t="s">
        <v>1042</v>
      </c>
      <c r="J958" s="25"/>
      <c r="K958" s="25"/>
      <c r="L958" s="25"/>
      <c r="M958" s="25"/>
    </row>
    <row r="959" spans="1:13" x14ac:dyDescent="0.3">
      <c r="A959" s="103">
        <v>952</v>
      </c>
      <c r="B959" s="28"/>
      <c r="C959" s="16" t="s">
        <v>926</v>
      </c>
      <c r="D959" s="19">
        <v>1728</v>
      </c>
      <c r="E959" s="20">
        <f t="shared" si="31"/>
        <v>883.51237070706554</v>
      </c>
      <c r="F959" s="19">
        <v>0</v>
      </c>
      <c r="G959" s="83">
        <f t="shared" si="32"/>
        <v>0</v>
      </c>
      <c r="H959" s="51">
        <v>0</v>
      </c>
      <c r="I959" s="110" t="s">
        <v>1042</v>
      </c>
      <c r="J959" s="25"/>
      <c r="K959" s="25"/>
      <c r="L959" s="25"/>
      <c r="M959" s="25"/>
    </row>
    <row r="960" spans="1:13" x14ac:dyDescent="0.3">
      <c r="A960" s="103">
        <v>953</v>
      </c>
      <c r="B960" s="28" t="s">
        <v>928</v>
      </c>
      <c r="C960" s="16" t="s">
        <v>929</v>
      </c>
      <c r="D960" s="19">
        <v>1266</v>
      </c>
      <c r="E960" s="20">
        <f t="shared" si="31"/>
        <v>647.29552159441266</v>
      </c>
      <c r="F960" s="19">
        <v>0</v>
      </c>
      <c r="G960" s="83">
        <f t="shared" si="32"/>
        <v>0</v>
      </c>
      <c r="H960" s="51">
        <v>0</v>
      </c>
      <c r="I960" s="110" t="s">
        <v>1042</v>
      </c>
      <c r="J960" s="25"/>
      <c r="K960" s="25"/>
      <c r="L960" s="25"/>
      <c r="M960" s="25"/>
    </row>
    <row r="961" spans="1:13" x14ac:dyDescent="0.3">
      <c r="A961" s="103">
        <v>954</v>
      </c>
      <c r="B961" s="28"/>
      <c r="C961" s="16" t="s">
        <v>930</v>
      </c>
      <c r="D961" s="19">
        <v>1383</v>
      </c>
      <c r="E961" s="20">
        <f t="shared" si="31"/>
        <v>707.11667169437021</v>
      </c>
      <c r="F961" s="19">
        <v>0</v>
      </c>
      <c r="G961" s="83">
        <f t="shared" si="32"/>
        <v>0</v>
      </c>
      <c r="H961" s="51">
        <v>0</v>
      </c>
      <c r="I961" s="110" t="s">
        <v>1042</v>
      </c>
      <c r="J961" s="25"/>
      <c r="K961" s="25"/>
      <c r="L961" s="25"/>
      <c r="M961" s="25"/>
    </row>
    <row r="962" spans="1:13" x14ac:dyDescent="0.3">
      <c r="A962" s="103">
        <v>955</v>
      </c>
      <c r="B962" s="28"/>
      <c r="C962" s="16" t="s">
        <v>931</v>
      </c>
      <c r="D962" s="19">
        <v>1596</v>
      </c>
      <c r="E962" s="20">
        <f t="shared" si="31"/>
        <v>816.0218423891647</v>
      </c>
      <c r="F962" s="19">
        <v>0</v>
      </c>
      <c r="G962" s="83">
        <f t="shared" si="32"/>
        <v>0</v>
      </c>
      <c r="H962" s="51">
        <v>0</v>
      </c>
      <c r="I962" s="110" t="s">
        <v>1042</v>
      </c>
      <c r="J962" s="25"/>
      <c r="K962" s="25"/>
      <c r="L962" s="25"/>
      <c r="M962" s="25"/>
    </row>
    <row r="963" spans="1:13" x14ac:dyDescent="0.3">
      <c r="A963" s="103">
        <v>956</v>
      </c>
      <c r="B963" s="28"/>
      <c r="C963" s="16" t="s">
        <v>932</v>
      </c>
      <c r="D963" s="19">
        <v>1644</v>
      </c>
      <c r="E963" s="20">
        <f t="shared" si="31"/>
        <v>840.56385268658323</v>
      </c>
      <c r="F963" s="19">
        <v>0</v>
      </c>
      <c r="G963" s="83">
        <f t="shared" si="32"/>
        <v>0</v>
      </c>
      <c r="H963" s="51">
        <v>0</v>
      </c>
      <c r="I963" s="110" t="s">
        <v>1042</v>
      </c>
      <c r="J963" s="25"/>
      <c r="K963" s="25"/>
      <c r="L963" s="25"/>
      <c r="M963" s="25"/>
    </row>
    <row r="964" spans="1:13" x14ac:dyDescent="0.3">
      <c r="A964" s="103">
        <v>957</v>
      </c>
      <c r="B964" s="28" t="s">
        <v>933</v>
      </c>
      <c r="C964" s="16">
        <v>1</v>
      </c>
      <c r="D964" s="19">
        <v>72</v>
      </c>
      <c r="E964" s="20">
        <f t="shared" si="31"/>
        <v>36.813015446127729</v>
      </c>
      <c r="F964" s="19">
        <v>0</v>
      </c>
      <c r="G964" s="83">
        <f t="shared" si="32"/>
        <v>0</v>
      </c>
      <c r="H964" s="51">
        <v>0</v>
      </c>
      <c r="I964" s="47" t="s">
        <v>936</v>
      </c>
      <c r="J964" s="25"/>
      <c r="K964" s="25"/>
      <c r="L964" s="25"/>
      <c r="M964" s="25"/>
    </row>
    <row r="965" spans="1:13" x14ac:dyDescent="0.3">
      <c r="A965" s="103">
        <v>958</v>
      </c>
      <c r="B965" s="84" t="s">
        <v>934</v>
      </c>
      <c r="C965" s="16">
        <v>1</v>
      </c>
      <c r="D965" s="19">
        <v>72</v>
      </c>
      <c r="E965" s="20">
        <f t="shared" si="31"/>
        <v>36.813015446127729</v>
      </c>
      <c r="F965" s="19">
        <v>0</v>
      </c>
      <c r="G965" s="83">
        <f t="shared" si="32"/>
        <v>0</v>
      </c>
      <c r="H965" s="51">
        <v>0</v>
      </c>
      <c r="I965" s="47" t="s">
        <v>936</v>
      </c>
      <c r="J965" s="25"/>
      <c r="K965" s="25"/>
      <c r="L965" s="25"/>
      <c r="M965" s="25"/>
    </row>
    <row r="966" spans="1:13" x14ac:dyDescent="0.3">
      <c r="A966" s="103">
        <v>959</v>
      </c>
      <c r="B966" s="84" t="s">
        <v>935</v>
      </c>
      <c r="C966" s="16">
        <v>1</v>
      </c>
      <c r="D966" s="19">
        <v>84</v>
      </c>
      <c r="E966" s="20">
        <f t="shared" si="31"/>
        <v>42.948518020482354</v>
      </c>
      <c r="F966" s="19">
        <v>0</v>
      </c>
      <c r="G966" s="83">
        <f t="shared" si="32"/>
        <v>0</v>
      </c>
      <c r="H966" s="51">
        <v>0</v>
      </c>
      <c r="I966" s="47" t="s">
        <v>936</v>
      </c>
      <c r="J966" s="25"/>
      <c r="K966" s="25"/>
      <c r="L966" s="25"/>
      <c r="M966" s="25"/>
    </row>
    <row r="967" spans="1:13" x14ac:dyDescent="0.3">
      <c r="A967" s="103">
        <v>960</v>
      </c>
      <c r="B967" s="28" t="s">
        <v>944</v>
      </c>
      <c r="C967" s="16">
        <v>1</v>
      </c>
      <c r="D967" s="19">
        <v>577.5</v>
      </c>
      <c r="E967" s="20">
        <f t="shared" si="31"/>
        <v>295.27106139081616</v>
      </c>
      <c r="F967" s="19">
        <v>0</v>
      </c>
      <c r="G967" s="83">
        <f t="shared" si="32"/>
        <v>0</v>
      </c>
      <c r="H967" s="51">
        <v>0</v>
      </c>
      <c r="I967" s="35" t="s">
        <v>526</v>
      </c>
      <c r="J967" s="25"/>
      <c r="K967" s="25"/>
      <c r="L967" s="25"/>
      <c r="M967" s="25"/>
    </row>
    <row r="968" spans="1:13" x14ac:dyDescent="0.3">
      <c r="A968" s="103">
        <v>961</v>
      </c>
      <c r="B968" s="28" t="s">
        <v>945</v>
      </c>
      <c r="C968" s="16">
        <v>1</v>
      </c>
      <c r="D968" s="19">
        <v>759</v>
      </c>
      <c r="E968" s="20">
        <f t="shared" si="31"/>
        <v>388.07053782792985</v>
      </c>
      <c r="F968" s="19">
        <v>0</v>
      </c>
      <c r="G968" s="83">
        <f t="shared" si="32"/>
        <v>0</v>
      </c>
      <c r="H968" s="51">
        <v>0</v>
      </c>
      <c r="I968" s="35" t="s">
        <v>526</v>
      </c>
      <c r="J968" s="25"/>
      <c r="K968" s="25"/>
      <c r="L968" s="25"/>
      <c r="M968" s="25"/>
    </row>
    <row r="969" spans="1:13" x14ac:dyDescent="0.3">
      <c r="A969" s="103">
        <v>962</v>
      </c>
      <c r="B969" s="28" t="s">
        <v>946</v>
      </c>
      <c r="C969" s="16">
        <v>1</v>
      </c>
      <c r="D969" s="19">
        <v>1056</v>
      </c>
      <c r="E969" s="20">
        <f t="shared" si="31"/>
        <v>539.92422654320671</v>
      </c>
      <c r="F969" s="19">
        <v>0</v>
      </c>
      <c r="G969" s="83">
        <f t="shared" si="32"/>
        <v>0</v>
      </c>
      <c r="H969" s="51">
        <v>0</v>
      </c>
      <c r="I969" s="35" t="s">
        <v>526</v>
      </c>
      <c r="J969" s="25"/>
      <c r="K969" s="25" t="s">
        <v>940</v>
      </c>
      <c r="L969" s="25"/>
      <c r="M969" s="25"/>
    </row>
    <row r="970" spans="1:13" x14ac:dyDescent="0.3">
      <c r="A970" s="103">
        <v>963</v>
      </c>
      <c r="B970" s="28" t="s">
        <v>947</v>
      </c>
      <c r="C970" s="16">
        <v>1</v>
      </c>
      <c r="D970" s="19">
        <v>1089</v>
      </c>
      <c r="E970" s="20">
        <f t="shared" si="31"/>
        <v>556.79685862268195</v>
      </c>
      <c r="F970" s="19">
        <v>0</v>
      </c>
      <c r="G970" s="83">
        <f t="shared" si="32"/>
        <v>0</v>
      </c>
      <c r="H970" s="51">
        <v>0</v>
      </c>
      <c r="I970" s="35" t="s">
        <v>526</v>
      </c>
      <c r="J970" s="25"/>
      <c r="K970" s="25"/>
      <c r="L970" s="25"/>
      <c r="M970" s="25"/>
    </row>
    <row r="971" spans="1:13" x14ac:dyDescent="0.3">
      <c r="A971" s="103">
        <v>964</v>
      </c>
      <c r="B971" s="28" t="s">
        <v>948</v>
      </c>
      <c r="C971" s="16">
        <v>1</v>
      </c>
      <c r="D971" s="19">
        <v>1386</v>
      </c>
      <c r="E971" s="20">
        <f t="shared" si="31"/>
        <v>708.65054733795887</v>
      </c>
      <c r="F971" s="19">
        <v>0</v>
      </c>
      <c r="G971" s="83">
        <f t="shared" si="32"/>
        <v>0</v>
      </c>
      <c r="H971" s="51">
        <v>0</v>
      </c>
      <c r="I971" s="35" t="s">
        <v>526</v>
      </c>
      <c r="J971" s="25"/>
      <c r="K971" s="25"/>
      <c r="L971" s="25"/>
      <c r="M971" s="25"/>
    </row>
    <row r="972" spans="1:13" x14ac:dyDescent="0.3">
      <c r="A972" s="103">
        <v>965</v>
      </c>
      <c r="B972" s="28" t="s">
        <v>949</v>
      </c>
      <c r="C972" s="16">
        <v>1</v>
      </c>
      <c r="D972" s="19">
        <v>1080</v>
      </c>
      <c r="E972" s="20">
        <f t="shared" si="31"/>
        <v>552.19523169191598</v>
      </c>
      <c r="F972" s="19">
        <v>0</v>
      </c>
      <c r="G972" s="83">
        <f t="shared" si="32"/>
        <v>0</v>
      </c>
      <c r="H972" s="51">
        <v>0</v>
      </c>
      <c r="I972" s="35" t="s">
        <v>955</v>
      </c>
      <c r="J972" s="25"/>
      <c r="K972" s="25"/>
      <c r="L972" s="25"/>
      <c r="M972" s="25"/>
    </row>
    <row r="973" spans="1:13" x14ac:dyDescent="0.3">
      <c r="A973" s="103">
        <v>966</v>
      </c>
      <c r="B973" s="28" t="s">
        <v>950</v>
      </c>
      <c r="C973" s="16">
        <v>1</v>
      </c>
      <c r="D973" s="19">
        <v>1440</v>
      </c>
      <c r="E973" s="20">
        <f t="shared" si="31"/>
        <v>736.2603089225546</v>
      </c>
      <c r="F973" s="19">
        <v>0</v>
      </c>
      <c r="G973" s="83">
        <f t="shared" si="32"/>
        <v>0</v>
      </c>
      <c r="H973" s="51">
        <v>0</v>
      </c>
      <c r="I973" s="35" t="s">
        <v>955</v>
      </c>
      <c r="J973" s="25"/>
      <c r="K973" s="25"/>
      <c r="L973" s="25"/>
      <c r="M973" s="25"/>
    </row>
    <row r="974" spans="1:13" x14ac:dyDescent="0.3">
      <c r="A974" s="103">
        <v>967</v>
      </c>
      <c r="B974" s="28" t="s">
        <v>951</v>
      </c>
      <c r="C974" s="16">
        <v>1</v>
      </c>
      <c r="D974" s="19">
        <v>1680</v>
      </c>
      <c r="E974" s="20">
        <f t="shared" si="31"/>
        <v>858.97036040964713</v>
      </c>
      <c r="F974" s="19">
        <v>0</v>
      </c>
      <c r="G974" s="83">
        <f t="shared" si="32"/>
        <v>0</v>
      </c>
      <c r="H974" s="51">
        <v>0</v>
      </c>
      <c r="I974" s="35" t="s">
        <v>955</v>
      </c>
      <c r="J974" s="25"/>
      <c r="K974" s="25"/>
      <c r="L974" s="25"/>
      <c r="M974" s="25"/>
    </row>
    <row r="975" spans="1:13" x14ac:dyDescent="0.3">
      <c r="A975" s="103">
        <v>968</v>
      </c>
      <c r="B975" s="28" t="s">
        <v>952</v>
      </c>
      <c r="C975" s="16">
        <v>1</v>
      </c>
      <c r="D975" s="19">
        <v>1800</v>
      </c>
      <c r="E975" s="20">
        <f t="shared" si="31"/>
        <v>920.32538615319334</v>
      </c>
      <c r="F975" s="19">
        <v>0</v>
      </c>
      <c r="G975" s="83">
        <f t="shared" si="32"/>
        <v>0</v>
      </c>
      <c r="H975" s="51">
        <v>0</v>
      </c>
      <c r="I975" s="35" t="s">
        <v>955</v>
      </c>
      <c r="J975" s="25"/>
      <c r="K975" s="25"/>
      <c r="L975" s="25"/>
      <c r="M975" s="25"/>
    </row>
    <row r="976" spans="1:13" x14ac:dyDescent="0.3">
      <c r="A976" s="103">
        <v>969</v>
      </c>
      <c r="B976" s="28" t="s">
        <v>953</v>
      </c>
      <c r="C976" s="16">
        <v>1</v>
      </c>
      <c r="D976" s="19">
        <v>2280</v>
      </c>
      <c r="E976" s="20">
        <f t="shared" si="31"/>
        <v>1165.7454891273783</v>
      </c>
      <c r="F976" s="19">
        <v>0</v>
      </c>
      <c r="G976" s="83">
        <f t="shared" si="32"/>
        <v>0</v>
      </c>
      <c r="H976" s="51">
        <v>0</v>
      </c>
      <c r="I976" s="35" t="s">
        <v>955</v>
      </c>
      <c r="J976" s="25"/>
      <c r="K976" s="25"/>
      <c r="L976" s="25"/>
      <c r="M976" s="25"/>
    </row>
    <row r="977" spans="1:13" x14ac:dyDescent="0.3">
      <c r="A977" s="103">
        <v>970</v>
      </c>
      <c r="B977" s="28" t="s">
        <v>954</v>
      </c>
      <c r="C977" s="16">
        <v>1</v>
      </c>
      <c r="D977" s="19">
        <v>2040</v>
      </c>
      <c r="E977" s="20">
        <f t="shared" si="31"/>
        <v>1043.0354376402856</v>
      </c>
      <c r="F977" s="19">
        <v>0</v>
      </c>
      <c r="G977" s="83">
        <f t="shared" si="32"/>
        <v>0</v>
      </c>
      <c r="H977" s="51">
        <v>0</v>
      </c>
      <c r="I977" s="35" t="s">
        <v>955</v>
      </c>
      <c r="J977" s="25"/>
      <c r="K977" s="25"/>
      <c r="L977" s="25"/>
      <c r="M977" s="25"/>
    </row>
    <row r="978" spans="1:13" x14ac:dyDescent="0.3">
      <c r="A978" s="103">
        <v>971</v>
      </c>
      <c r="B978" s="28" t="s">
        <v>956</v>
      </c>
      <c r="C978" s="16">
        <v>1</v>
      </c>
      <c r="D978" s="19">
        <v>1590</v>
      </c>
      <c r="E978" s="20">
        <f t="shared" si="31"/>
        <v>812.95409110198739</v>
      </c>
      <c r="F978" s="19">
        <v>540</v>
      </c>
      <c r="G978" s="83">
        <f t="shared" si="32"/>
        <v>276.09761584595799</v>
      </c>
      <c r="H978" s="51">
        <v>0</v>
      </c>
      <c r="I978" s="35" t="s">
        <v>955</v>
      </c>
      <c r="J978" s="25"/>
      <c r="K978" s="25"/>
      <c r="L978" s="25"/>
      <c r="M978" s="25"/>
    </row>
    <row r="979" spans="1:13" x14ac:dyDescent="0.3">
      <c r="A979" s="103">
        <v>972</v>
      </c>
      <c r="B979" s="28" t="s">
        <v>957</v>
      </c>
      <c r="C979" s="16">
        <v>1</v>
      </c>
      <c r="D979" s="19">
        <v>1080</v>
      </c>
      <c r="E979" s="20">
        <f t="shared" si="31"/>
        <v>552.19523169191598</v>
      </c>
      <c r="F979" s="19">
        <v>0</v>
      </c>
      <c r="G979" s="83">
        <f t="shared" si="32"/>
        <v>0</v>
      </c>
      <c r="H979" s="51">
        <v>0</v>
      </c>
      <c r="I979" s="35" t="s">
        <v>955</v>
      </c>
      <c r="J979" s="25"/>
      <c r="K979" s="25"/>
      <c r="L979" s="25"/>
      <c r="M979" s="25"/>
    </row>
    <row r="980" spans="1:13" x14ac:dyDescent="0.3">
      <c r="A980" s="103">
        <v>973</v>
      </c>
      <c r="B980" s="28" t="s">
        <v>958</v>
      </c>
      <c r="C980" s="16">
        <v>1</v>
      </c>
      <c r="D980" s="19">
        <v>1680</v>
      </c>
      <c r="E980" s="20">
        <f t="shared" si="31"/>
        <v>858.97036040964713</v>
      </c>
      <c r="F980" s="19">
        <v>0</v>
      </c>
      <c r="G980" s="83">
        <f t="shared" si="32"/>
        <v>0</v>
      </c>
      <c r="H980" s="51">
        <v>0</v>
      </c>
      <c r="I980" s="35" t="s">
        <v>955</v>
      </c>
      <c r="J980" s="25"/>
      <c r="K980" s="25"/>
      <c r="L980" s="25"/>
      <c r="M980" s="25"/>
    </row>
    <row r="981" spans="1:13" x14ac:dyDescent="0.3">
      <c r="A981" s="103">
        <v>974</v>
      </c>
      <c r="B981" s="28" t="s">
        <v>959</v>
      </c>
      <c r="C981" s="16">
        <v>1</v>
      </c>
      <c r="D981" s="19">
        <v>1920</v>
      </c>
      <c r="E981" s="20">
        <f t="shared" si="31"/>
        <v>981.68041189673954</v>
      </c>
      <c r="F981" s="19">
        <v>0</v>
      </c>
      <c r="G981" s="83">
        <f t="shared" si="32"/>
        <v>0</v>
      </c>
      <c r="H981" s="51">
        <v>0</v>
      </c>
      <c r="I981" s="35" t="s">
        <v>955</v>
      </c>
      <c r="J981" s="25"/>
      <c r="K981" s="25"/>
      <c r="L981" s="25"/>
      <c r="M981" s="25"/>
    </row>
    <row r="982" spans="1:13" x14ac:dyDescent="0.3">
      <c r="A982" s="103">
        <v>975</v>
      </c>
      <c r="B982" s="28" t="s">
        <v>960</v>
      </c>
      <c r="C982" s="16">
        <v>1</v>
      </c>
      <c r="D982" s="19">
        <v>1440</v>
      </c>
      <c r="E982" s="20">
        <f t="shared" si="31"/>
        <v>736.2603089225546</v>
      </c>
      <c r="F982" s="19">
        <v>0</v>
      </c>
      <c r="G982" s="83">
        <f t="shared" si="32"/>
        <v>0</v>
      </c>
      <c r="H982" s="51">
        <v>0</v>
      </c>
      <c r="I982" s="35" t="s">
        <v>955</v>
      </c>
      <c r="J982" s="25"/>
      <c r="K982" s="25"/>
      <c r="L982" s="25"/>
      <c r="M982" s="25"/>
    </row>
    <row r="983" spans="1:13" x14ac:dyDescent="0.3">
      <c r="A983" s="103">
        <v>976</v>
      </c>
      <c r="B983" s="28" t="s">
        <v>961</v>
      </c>
      <c r="C983" s="16">
        <v>1</v>
      </c>
      <c r="D983" s="19">
        <v>2400</v>
      </c>
      <c r="E983" s="20">
        <f t="shared" si="31"/>
        <v>1227.1005148709244</v>
      </c>
      <c r="F983" s="19">
        <v>0</v>
      </c>
      <c r="G983" s="83">
        <f t="shared" si="32"/>
        <v>0</v>
      </c>
      <c r="H983" s="51">
        <v>0</v>
      </c>
      <c r="I983" s="35" t="s">
        <v>955</v>
      </c>
      <c r="J983" s="25"/>
      <c r="K983" s="25"/>
      <c r="L983" s="25"/>
      <c r="M983" s="25"/>
    </row>
    <row r="984" spans="1:13" x14ac:dyDescent="0.3">
      <c r="A984" s="103">
        <v>977</v>
      </c>
      <c r="B984" s="28" t="s">
        <v>962</v>
      </c>
      <c r="C984" s="16">
        <v>1</v>
      </c>
      <c r="D984" s="19">
        <v>2796</v>
      </c>
      <c r="E984" s="20">
        <f t="shared" si="31"/>
        <v>1429.572099824627</v>
      </c>
      <c r="F984" s="19">
        <v>0</v>
      </c>
      <c r="G984" s="83">
        <f t="shared" si="32"/>
        <v>0</v>
      </c>
      <c r="H984" s="51">
        <v>0</v>
      </c>
      <c r="I984" s="35" t="s">
        <v>955</v>
      </c>
      <c r="J984" s="25"/>
      <c r="K984" s="25"/>
      <c r="L984" s="25"/>
      <c r="M984" s="25"/>
    </row>
    <row r="985" spans="1:13" x14ac:dyDescent="0.3">
      <c r="A985" s="103">
        <v>978</v>
      </c>
      <c r="B985" s="28" t="s">
        <v>963</v>
      </c>
      <c r="C985" s="16">
        <v>1</v>
      </c>
      <c r="D985" s="19">
        <v>3192</v>
      </c>
      <c r="E985" s="20">
        <f t="shared" si="31"/>
        <v>1632.0436847783294</v>
      </c>
      <c r="F985" s="19">
        <v>0</v>
      </c>
      <c r="G985" s="83">
        <f t="shared" si="32"/>
        <v>0</v>
      </c>
      <c r="H985" s="51">
        <v>0</v>
      </c>
      <c r="I985" s="35" t="s">
        <v>955</v>
      </c>
      <c r="J985" s="25"/>
      <c r="K985" s="25"/>
      <c r="L985" s="25"/>
      <c r="M985" s="25"/>
    </row>
    <row r="986" spans="1:13" x14ac:dyDescent="0.3">
      <c r="A986" s="103">
        <v>979</v>
      </c>
      <c r="B986" s="28" t="s">
        <v>964</v>
      </c>
      <c r="C986" s="16">
        <v>1</v>
      </c>
      <c r="D986" s="19">
        <v>990</v>
      </c>
      <c r="E986" s="20">
        <f t="shared" si="31"/>
        <v>506.17896238425629</v>
      </c>
      <c r="F986" s="19">
        <v>0</v>
      </c>
      <c r="G986" s="83">
        <f t="shared" si="32"/>
        <v>0</v>
      </c>
      <c r="H986" s="51">
        <v>0</v>
      </c>
      <c r="I986" s="35" t="s">
        <v>955</v>
      </c>
      <c r="J986" s="25"/>
      <c r="K986" s="25"/>
      <c r="L986" s="25"/>
      <c r="M986" s="25"/>
    </row>
    <row r="987" spans="1:13" x14ac:dyDescent="0.3">
      <c r="A987" s="103">
        <v>980</v>
      </c>
      <c r="B987" s="28" t="s">
        <v>965</v>
      </c>
      <c r="C987" s="16">
        <v>1</v>
      </c>
      <c r="D987" s="19">
        <v>1386</v>
      </c>
      <c r="E987" s="20">
        <f t="shared" si="31"/>
        <v>708.65054733795887</v>
      </c>
      <c r="F987" s="19">
        <v>0</v>
      </c>
      <c r="G987" s="83">
        <f t="shared" si="32"/>
        <v>0</v>
      </c>
      <c r="H987" s="51">
        <v>0</v>
      </c>
      <c r="I987" s="35" t="s">
        <v>955</v>
      </c>
      <c r="J987" s="25"/>
      <c r="K987" s="25"/>
      <c r="L987" s="25"/>
      <c r="M987" s="25"/>
    </row>
    <row r="988" spans="1:13" x14ac:dyDescent="0.3">
      <c r="A988" s="103">
        <v>981</v>
      </c>
      <c r="B988" s="28" t="s">
        <v>966</v>
      </c>
      <c r="C988" s="16">
        <v>1</v>
      </c>
      <c r="D988" s="19">
        <v>2400</v>
      </c>
      <c r="E988" s="20">
        <f t="shared" si="31"/>
        <v>1227.1005148709244</v>
      </c>
      <c r="F988" s="19">
        <v>0</v>
      </c>
      <c r="G988" s="83">
        <f t="shared" si="32"/>
        <v>0</v>
      </c>
      <c r="H988" s="51">
        <v>0</v>
      </c>
      <c r="I988" s="35" t="s">
        <v>955</v>
      </c>
      <c r="J988" s="25"/>
      <c r="K988" s="25"/>
      <c r="L988" s="25"/>
      <c r="M988" s="25"/>
    </row>
    <row r="989" spans="1:13" x14ac:dyDescent="0.3">
      <c r="A989" s="103">
        <v>982</v>
      </c>
      <c r="B989" s="28" t="s">
        <v>967</v>
      </c>
      <c r="C989" s="16">
        <v>1</v>
      </c>
      <c r="D989" s="19">
        <v>3180</v>
      </c>
      <c r="E989" s="20">
        <f t="shared" si="31"/>
        <v>1625.9081822039748</v>
      </c>
      <c r="F989" s="19">
        <v>1260</v>
      </c>
      <c r="G989" s="83">
        <f t="shared" si="32"/>
        <v>644.22777030723535</v>
      </c>
      <c r="H989" s="51">
        <v>0</v>
      </c>
      <c r="I989" s="35" t="s">
        <v>955</v>
      </c>
      <c r="J989" s="25"/>
      <c r="K989" s="25"/>
      <c r="L989" s="25"/>
      <c r="M989" s="25"/>
    </row>
    <row r="990" spans="1:13" x14ac:dyDescent="0.3">
      <c r="A990" s="103">
        <v>983</v>
      </c>
      <c r="B990" s="28" t="s">
        <v>968</v>
      </c>
      <c r="C990" s="16">
        <v>1</v>
      </c>
      <c r="D990" s="19">
        <v>3180</v>
      </c>
      <c r="E990" s="20">
        <f t="shared" si="31"/>
        <v>1625.9081822039748</v>
      </c>
      <c r="F990" s="19">
        <v>1260</v>
      </c>
      <c r="G990" s="83">
        <f t="shared" si="32"/>
        <v>644.22777030723535</v>
      </c>
      <c r="H990" s="51">
        <v>0</v>
      </c>
      <c r="I990" s="35" t="s">
        <v>955</v>
      </c>
      <c r="J990" s="25"/>
      <c r="K990" s="25"/>
      <c r="L990" s="25"/>
      <c r="M990" s="25"/>
    </row>
    <row r="991" spans="1:13" x14ac:dyDescent="0.3">
      <c r="A991" s="103">
        <v>984</v>
      </c>
      <c r="B991" s="28" t="s">
        <v>969</v>
      </c>
      <c r="C991" s="16">
        <v>1</v>
      </c>
      <c r="D991" s="19">
        <v>5040</v>
      </c>
      <c r="E991" s="20">
        <f t="shared" si="31"/>
        <v>2576.9110812289414</v>
      </c>
      <c r="F991" s="19">
        <v>1260</v>
      </c>
      <c r="G991" s="83">
        <f t="shared" si="32"/>
        <v>644.22777030723535</v>
      </c>
      <c r="H991" s="51">
        <v>0</v>
      </c>
      <c r="I991" s="35" t="s">
        <v>955</v>
      </c>
      <c r="J991" s="25"/>
      <c r="K991" s="25"/>
      <c r="L991" s="25"/>
      <c r="M991" s="25"/>
    </row>
    <row r="992" spans="1:13" x14ac:dyDescent="0.3">
      <c r="A992" s="103">
        <v>985</v>
      </c>
      <c r="B992" s="28" t="s">
        <v>970</v>
      </c>
      <c r="C992" s="16">
        <v>1</v>
      </c>
      <c r="D992" s="19">
        <v>5040</v>
      </c>
      <c r="E992" s="20">
        <f t="shared" si="31"/>
        <v>2576.9110812289414</v>
      </c>
      <c r="F992" s="19">
        <v>1461.88</v>
      </c>
      <c r="G992" s="83">
        <f t="shared" si="32"/>
        <v>747.44737528312794</v>
      </c>
      <c r="H992" s="51">
        <v>0</v>
      </c>
      <c r="I992" s="35" t="s">
        <v>955</v>
      </c>
      <c r="J992" s="25"/>
      <c r="K992" s="25"/>
      <c r="L992" s="25"/>
      <c r="M992" s="25"/>
    </row>
    <row r="993" spans="1:13" x14ac:dyDescent="0.3">
      <c r="A993" s="103">
        <v>986</v>
      </c>
      <c r="B993" s="28" t="s">
        <v>971</v>
      </c>
      <c r="C993" s="16">
        <v>1</v>
      </c>
      <c r="D993" s="19">
        <v>1920</v>
      </c>
      <c r="E993" s="20">
        <f t="shared" si="31"/>
        <v>981.68041189673954</v>
      </c>
      <c r="F993" s="19">
        <v>0</v>
      </c>
      <c r="G993" s="83">
        <f t="shared" si="32"/>
        <v>0</v>
      </c>
      <c r="H993" s="51">
        <v>0</v>
      </c>
      <c r="I993" s="35" t="s">
        <v>955</v>
      </c>
      <c r="J993" s="25"/>
      <c r="K993" s="25"/>
      <c r="L993" s="25"/>
      <c r="M993" s="25"/>
    </row>
    <row r="994" spans="1:13" x14ac:dyDescent="0.3">
      <c r="A994" s="103">
        <v>987</v>
      </c>
      <c r="B994" s="28" t="s">
        <v>972</v>
      </c>
      <c r="C994" s="16">
        <v>1</v>
      </c>
      <c r="D994" s="19">
        <v>3000</v>
      </c>
      <c r="E994" s="20">
        <f t="shared" si="31"/>
        <v>1533.8756435886555</v>
      </c>
      <c r="F994" s="19">
        <v>1080</v>
      </c>
      <c r="G994" s="83">
        <f t="shared" si="32"/>
        <v>552.19523169191598</v>
      </c>
      <c r="H994" s="51">
        <v>0</v>
      </c>
      <c r="I994" s="35" t="s">
        <v>955</v>
      </c>
      <c r="J994" s="25"/>
      <c r="K994" s="25"/>
      <c r="L994" s="25"/>
      <c r="M994" s="25"/>
    </row>
    <row r="995" spans="1:13" x14ac:dyDescent="0.3">
      <c r="A995" s="103">
        <v>988</v>
      </c>
      <c r="B995" s="28" t="s">
        <v>973</v>
      </c>
      <c r="C995" s="16">
        <v>1</v>
      </c>
      <c r="D995" s="19">
        <v>2400</v>
      </c>
      <c r="E995" s="20">
        <f t="shared" si="31"/>
        <v>1227.1005148709244</v>
      </c>
      <c r="F995" s="19">
        <v>2400</v>
      </c>
      <c r="G995" s="83">
        <f t="shared" si="32"/>
        <v>1227.1005148709244</v>
      </c>
      <c r="H995" s="51">
        <v>0</v>
      </c>
      <c r="I995" s="35" t="s">
        <v>955</v>
      </c>
      <c r="J995" s="25"/>
      <c r="K995" s="25"/>
      <c r="L995" s="25"/>
      <c r="M995" s="25"/>
    </row>
    <row r="996" spans="1:13" x14ac:dyDescent="0.3">
      <c r="A996" s="103">
        <v>989</v>
      </c>
      <c r="B996" s="28" t="s">
        <v>974</v>
      </c>
      <c r="C996" s="16">
        <v>1</v>
      </c>
      <c r="D996" s="19">
        <v>3300</v>
      </c>
      <c r="E996" s="20">
        <f t="shared" si="31"/>
        <v>1687.2632079475211</v>
      </c>
      <c r="F996" s="19">
        <v>2399</v>
      </c>
      <c r="G996" s="83">
        <f t="shared" si="32"/>
        <v>1226.5892229897281</v>
      </c>
      <c r="H996" s="51">
        <v>0</v>
      </c>
      <c r="I996" s="35" t="s">
        <v>955</v>
      </c>
      <c r="J996" s="25"/>
      <c r="K996" s="25"/>
      <c r="L996" s="25"/>
      <c r="M996" s="25"/>
    </row>
    <row r="997" spans="1:13" x14ac:dyDescent="0.3">
      <c r="A997" s="103">
        <v>990</v>
      </c>
      <c r="B997" s="28" t="s">
        <v>975</v>
      </c>
      <c r="C997" s="16">
        <v>1</v>
      </c>
      <c r="D997" s="19">
        <v>960</v>
      </c>
      <c r="E997" s="20">
        <f t="shared" si="31"/>
        <v>490.84020594836977</v>
      </c>
      <c r="F997" s="19">
        <v>0</v>
      </c>
      <c r="G997" s="83">
        <f t="shared" si="32"/>
        <v>0</v>
      </c>
      <c r="H997" s="51">
        <v>0</v>
      </c>
      <c r="I997" s="35" t="s">
        <v>955</v>
      </c>
      <c r="J997" s="25"/>
      <c r="K997" s="25"/>
      <c r="L997" s="25"/>
      <c r="M997" s="25"/>
    </row>
    <row r="998" spans="1:13" x14ac:dyDescent="0.3">
      <c r="A998" s="103">
        <v>991</v>
      </c>
      <c r="B998" s="28" t="s">
        <v>976</v>
      </c>
      <c r="C998" s="16">
        <v>1</v>
      </c>
      <c r="D998" s="19">
        <v>5850</v>
      </c>
      <c r="E998" s="20">
        <f t="shared" si="31"/>
        <v>2991.0575049978784</v>
      </c>
      <c r="F998" s="19">
        <v>2290</v>
      </c>
      <c r="G998" s="83">
        <f t="shared" si="32"/>
        <v>1170.8584079393404</v>
      </c>
      <c r="H998" s="51">
        <v>0</v>
      </c>
      <c r="I998" s="35" t="s">
        <v>955</v>
      </c>
      <c r="J998" s="25"/>
      <c r="K998" s="25"/>
      <c r="L998" s="25"/>
      <c r="M998" s="25"/>
    </row>
    <row r="999" spans="1:13" x14ac:dyDescent="0.3">
      <c r="A999" s="103">
        <v>992</v>
      </c>
      <c r="B999" s="28" t="s">
        <v>977</v>
      </c>
      <c r="C999" s="16">
        <v>1</v>
      </c>
      <c r="D999" s="19">
        <v>7500</v>
      </c>
      <c r="E999" s="20">
        <f t="shared" si="31"/>
        <v>3834.6891089716387</v>
      </c>
      <c r="F999" s="19">
        <v>2329</v>
      </c>
      <c r="G999" s="83">
        <f t="shared" si="32"/>
        <v>1190.7987913059928</v>
      </c>
      <c r="H999" s="51">
        <v>0</v>
      </c>
      <c r="I999" s="35" t="s">
        <v>955</v>
      </c>
      <c r="J999" s="25"/>
      <c r="K999" s="25"/>
      <c r="L999" s="25"/>
      <c r="M999" s="25"/>
    </row>
    <row r="1000" spans="1:13" x14ac:dyDescent="0.3">
      <c r="A1000" s="103">
        <v>993</v>
      </c>
      <c r="B1000" s="28" t="s">
        <v>978</v>
      </c>
      <c r="C1000" s="16">
        <v>1</v>
      </c>
      <c r="D1000" s="19">
        <v>8250</v>
      </c>
      <c r="E1000" s="20">
        <f t="shared" si="31"/>
        <v>4218.1580198688025</v>
      </c>
      <c r="F1000" s="19">
        <v>2329</v>
      </c>
      <c r="G1000" s="83">
        <f t="shared" si="32"/>
        <v>1190.7987913059928</v>
      </c>
      <c r="H1000" s="51">
        <v>0</v>
      </c>
      <c r="I1000" s="35" t="s">
        <v>955</v>
      </c>
      <c r="J1000" s="25"/>
      <c r="K1000" s="25"/>
      <c r="L1000" s="25"/>
      <c r="M1000" s="25"/>
    </row>
    <row r="1001" spans="1:13" x14ac:dyDescent="0.3">
      <c r="A1001" s="103">
        <v>994</v>
      </c>
      <c r="B1001" s="28" t="s">
        <v>979</v>
      </c>
      <c r="C1001" s="16">
        <v>1</v>
      </c>
      <c r="D1001" s="19">
        <v>9900</v>
      </c>
      <c r="E1001" s="20">
        <f t="shared" si="31"/>
        <v>5061.7896238425628</v>
      </c>
      <c r="F1001" s="19">
        <v>2329</v>
      </c>
      <c r="G1001" s="83">
        <f t="shared" si="32"/>
        <v>1190.7987913059928</v>
      </c>
      <c r="H1001" s="51">
        <v>0</v>
      </c>
      <c r="I1001" s="35" t="s">
        <v>955</v>
      </c>
      <c r="J1001" s="25"/>
      <c r="K1001" s="25"/>
      <c r="L1001" s="25"/>
      <c r="M1001" s="25"/>
    </row>
    <row r="1002" spans="1:13" x14ac:dyDescent="0.3">
      <c r="A1002" s="103">
        <v>995</v>
      </c>
      <c r="B1002" s="28" t="s">
        <v>980</v>
      </c>
      <c r="C1002" s="16">
        <v>1</v>
      </c>
      <c r="D1002" s="19">
        <v>12000</v>
      </c>
      <c r="E1002" s="20">
        <f t="shared" si="31"/>
        <v>6135.5025743546221</v>
      </c>
      <c r="F1002" s="19">
        <v>2329</v>
      </c>
      <c r="G1002" s="83">
        <f t="shared" si="32"/>
        <v>1190.7987913059928</v>
      </c>
      <c r="H1002" s="51">
        <v>0</v>
      </c>
      <c r="I1002" s="35" t="s">
        <v>955</v>
      </c>
      <c r="J1002" s="25"/>
      <c r="K1002" s="25"/>
      <c r="L1002" s="25"/>
      <c r="M1002" s="25"/>
    </row>
    <row r="1003" spans="1:13" x14ac:dyDescent="0.3">
      <c r="A1003" s="103">
        <v>996</v>
      </c>
      <c r="B1003" s="28" t="s">
        <v>981</v>
      </c>
      <c r="C1003" s="16">
        <v>1</v>
      </c>
      <c r="D1003" s="19">
        <v>1440</v>
      </c>
      <c r="E1003" s="20">
        <f t="shared" si="31"/>
        <v>736.2603089225546</v>
      </c>
      <c r="F1003" s="19">
        <v>0</v>
      </c>
      <c r="G1003" s="83">
        <f t="shared" si="32"/>
        <v>0</v>
      </c>
      <c r="H1003" s="51">
        <v>0</v>
      </c>
      <c r="I1003" s="35" t="s">
        <v>955</v>
      </c>
      <c r="J1003" s="25"/>
      <c r="K1003" s="25"/>
      <c r="L1003" s="25"/>
      <c r="M1003" s="25"/>
    </row>
    <row r="1004" spans="1:13" x14ac:dyDescent="0.3">
      <c r="A1004" s="103">
        <v>997</v>
      </c>
      <c r="B1004" s="28" t="s">
        <v>982</v>
      </c>
      <c r="C1004" s="16">
        <v>1</v>
      </c>
      <c r="D1004" s="19">
        <v>120</v>
      </c>
      <c r="E1004" s="20">
        <f t="shared" si="31"/>
        <v>61.355025743546221</v>
      </c>
      <c r="F1004" s="19">
        <v>0</v>
      </c>
      <c r="G1004" s="83">
        <f t="shared" si="32"/>
        <v>0</v>
      </c>
      <c r="H1004" s="51">
        <v>0</v>
      </c>
      <c r="I1004" s="35" t="s">
        <v>955</v>
      </c>
      <c r="J1004" s="25"/>
      <c r="K1004" s="25"/>
      <c r="L1004" s="25"/>
      <c r="M1004" s="25"/>
    </row>
    <row r="1005" spans="1:13" x14ac:dyDescent="0.3">
      <c r="A1005" s="103">
        <v>998</v>
      </c>
      <c r="B1005" s="85" t="s">
        <v>679</v>
      </c>
      <c r="C1005" s="16">
        <v>1</v>
      </c>
      <c r="D1005" s="86">
        <v>4410</v>
      </c>
      <c r="E1005" s="20">
        <f t="shared" si="31"/>
        <v>2254.7971960753234</v>
      </c>
      <c r="F1005" s="19">
        <v>1440</v>
      </c>
      <c r="G1005" s="83">
        <f t="shared" si="32"/>
        <v>736.2603089225546</v>
      </c>
      <c r="H1005" s="51">
        <v>0</v>
      </c>
      <c r="I1005" s="47" t="s">
        <v>688</v>
      </c>
      <c r="J1005" s="25"/>
      <c r="K1005" s="25"/>
      <c r="L1005" s="25"/>
      <c r="M1005" s="25"/>
    </row>
    <row r="1006" spans="1:13" ht="37.5" x14ac:dyDescent="0.3">
      <c r="A1006" s="103">
        <v>999</v>
      </c>
      <c r="B1006" s="85" t="s">
        <v>680</v>
      </c>
      <c r="C1006" s="16">
        <v>1</v>
      </c>
      <c r="D1006" s="86">
        <v>4770</v>
      </c>
      <c r="E1006" s="20">
        <f t="shared" si="31"/>
        <v>2438.8622733059624</v>
      </c>
      <c r="F1006" s="19">
        <v>1440</v>
      </c>
      <c r="G1006" s="83">
        <f t="shared" si="32"/>
        <v>736.2603089225546</v>
      </c>
      <c r="H1006" s="51">
        <v>0</v>
      </c>
      <c r="I1006" s="47" t="s">
        <v>688</v>
      </c>
      <c r="J1006" s="25"/>
      <c r="K1006" s="25"/>
      <c r="L1006" s="25"/>
      <c r="M1006" s="25"/>
    </row>
    <row r="1007" spans="1:13" x14ac:dyDescent="0.3">
      <c r="A1007" s="103">
        <v>1000</v>
      </c>
      <c r="B1007" s="85" t="s">
        <v>681</v>
      </c>
      <c r="C1007" s="16">
        <v>1</v>
      </c>
      <c r="D1007" s="86">
        <v>5490</v>
      </c>
      <c r="E1007" s="20">
        <f t="shared" si="31"/>
        <v>2806.9924277672394</v>
      </c>
      <c r="F1007" s="19">
        <v>120</v>
      </c>
      <c r="G1007" s="83">
        <f t="shared" si="32"/>
        <v>61.355025743546221</v>
      </c>
      <c r="H1007" s="51">
        <v>0</v>
      </c>
      <c r="I1007" s="47" t="s">
        <v>688</v>
      </c>
      <c r="J1007" s="25"/>
      <c r="K1007" s="25"/>
      <c r="L1007" s="25"/>
      <c r="M1007" s="25"/>
    </row>
    <row r="1008" spans="1:13" ht="37.5" x14ac:dyDescent="0.3">
      <c r="A1008" s="103">
        <v>1001</v>
      </c>
      <c r="B1008" s="85" t="s">
        <v>682</v>
      </c>
      <c r="C1008" s="16">
        <v>1</v>
      </c>
      <c r="D1008" s="86">
        <v>5790</v>
      </c>
      <c r="E1008" s="20">
        <f t="shared" si="31"/>
        <v>2960.3799921261052</v>
      </c>
      <c r="F1008" s="19">
        <v>1080</v>
      </c>
      <c r="G1008" s="83">
        <f t="shared" si="32"/>
        <v>552.19523169191598</v>
      </c>
      <c r="H1008" s="51">
        <v>0</v>
      </c>
      <c r="I1008" s="47" t="s">
        <v>688</v>
      </c>
      <c r="J1008" s="25"/>
      <c r="K1008" s="25"/>
      <c r="L1008" s="25"/>
      <c r="M1008" s="25"/>
    </row>
    <row r="1009" spans="1:13" ht="37.5" x14ac:dyDescent="0.3">
      <c r="A1009" s="103">
        <v>1002</v>
      </c>
      <c r="B1009" s="85" t="s">
        <v>683</v>
      </c>
      <c r="C1009" s="16">
        <v>1</v>
      </c>
      <c r="D1009" s="86">
        <v>5250</v>
      </c>
      <c r="E1009" s="20">
        <f t="shared" si="31"/>
        <v>2684.2823762801472</v>
      </c>
      <c r="F1009" s="19">
        <v>1080</v>
      </c>
      <c r="G1009" s="83">
        <f t="shared" si="32"/>
        <v>552.19523169191598</v>
      </c>
      <c r="H1009" s="51">
        <v>0</v>
      </c>
      <c r="I1009" s="47" t="s">
        <v>688</v>
      </c>
      <c r="J1009" s="25"/>
      <c r="K1009" s="25"/>
      <c r="L1009" s="25"/>
      <c r="M1009" s="25"/>
    </row>
    <row r="1010" spans="1:13" ht="37.5" x14ac:dyDescent="0.3">
      <c r="A1010" s="103">
        <v>1003</v>
      </c>
      <c r="B1010" s="85" t="s">
        <v>986</v>
      </c>
      <c r="C1010" s="16">
        <v>1</v>
      </c>
      <c r="D1010" s="86">
        <v>5790</v>
      </c>
      <c r="E1010" s="20">
        <f t="shared" si="31"/>
        <v>2960.3799921261052</v>
      </c>
      <c r="F1010" s="19">
        <v>1080</v>
      </c>
      <c r="G1010" s="83">
        <f t="shared" si="32"/>
        <v>552.19523169191598</v>
      </c>
      <c r="H1010" s="51">
        <v>0</v>
      </c>
      <c r="I1010" s="47" t="s">
        <v>688</v>
      </c>
      <c r="J1010" s="25"/>
      <c r="K1010" s="25"/>
      <c r="L1010" s="25"/>
      <c r="M1010" s="25"/>
    </row>
    <row r="1011" spans="1:13" ht="37.5" x14ac:dyDescent="0.3">
      <c r="A1011" s="103">
        <v>1004</v>
      </c>
      <c r="B1011" s="85" t="s">
        <v>987</v>
      </c>
      <c r="C1011" s="16">
        <v>1</v>
      </c>
      <c r="D1011" s="86">
        <v>5250</v>
      </c>
      <c r="E1011" s="20">
        <f t="shared" si="31"/>
        <v>2684.2823762801472</v>
      </c>
      <c r="F1011" s="19">
        <v>1080</v>
      </c>
      <c r="G1011" s="83">
        <f t="shared" si="32"/>
        <v>552.19523169191598</v>
      </c>
      <c r="H1011" s="51">
        <v>0</v>
      </c>
      <c r="I1011" s="47" t="s">
        <v>688</v>
      </c>
      <c r="J1011" s="25"/>
      <c r="K1011" s="25"/>
      <c r="L1011" s="25"/>
      <c r="M1011" s="25"/>
    </row>
    <row r="1012" spans="1:13" ht="37.5" x14ac:dyDescent="0.3">
      <c r="A1012" s="103">
        <v>1005</v>
      </c>
      <c r="B1012" s="85" t="s">
        <v>988</v>
      </c>
      <c r="C1012" s="16">
        <v>1</v>
      </c>
      <c r="D1012" s="86">
        <v>4590</v>
      </c>
      <c r="E1012" s="20">
        <f t="shared" si="31"/>
        <v>2346.8297346906429</v>
      </c>
      <c r="F1012" s="19">
        <v>970</v>
      </c>
      <c r="G1012" s="83">
        <f t="shared" si="32"/>
        <v>495.95312476033195</v>
      </c>
      <c r="H1012" s="51">
        <v>0</v>
      </c>
      <c r="I1012" s="47" t="s">
        <v>688</v>
      </c>
      <c r="J1012" s="25"/>
      <c r="K1012" s="25"/>
      <c r="L1012" s="25"/>
      <c r="M1012" s="25"/>
    </row>
    <row r="1013" spans="1:13" ht="37.5" x14ac:dyDescent="0.3">
      <c r="A1013" s="103">
        <v>1006</v>
      </c>
      <c r="B1013" s="85" t="s">
        <v>989</v>
      </c>
      <c r="C1013" s="16">
        <v>1</v>
      </c>
      <c r="D1013" s="86">
        <v>4680</v>
      </c>
      <c r="E1013" s="20">
        <f t="shared" si="31"/>
        <v>2392.8460039983024</v>
      </c>
      <c r="F1013" s="19">
        <v>1080</v>
      </c>
      <c r="G1013" s="83">
        <f t="shared" si="32"/>
        <v>552.19523169191598</v>
      </c>
      <c r="H1013" s="51">
        <v>0</v>
      </c>
      <c r="I1013" s="47" t="s">
        <v>688</v>
      </c>
      <c r="J1013" s="25"/>
      <c r="K1013" s="25"/>
      <c r="L1013" s="25"/>
      <c r="M1013" s="25"/>
    </row>
    <row r="1014" spans="1:13" ht="37.5" x14ac:dyDescent="0.3">
      <c r="A1014" s="103">
        <v>1007</v>
      </c>
      <c r="B1014" s="85" t="s">
        <v>684</v>
      </c>
      <c r="C1014" s="16">
        <v>1</v>
      </c>
      <c r="D1014" s="86">
        <v>5100</v>
      </c>
      <c r="E1014" s="20">
        <f t="shared" si="31"/>
        <v>2607.5885941007145</v>
      </c>
      <c r="F1014" s="19">
        <v>1080</v>
      </c>
      <c r="G1014" s="83">
        <f t="shared" si="32"/>
        <v>552.19523169191598</v>
      </c>
      <c r="H1014" s="51">
        <v>0</v>
      </c>
      <c r="I1014" s="47" t="s">
        <v>688</v>
      </c>
      <c r="J1014" s="25"/>
      <c r="K1014" s="25"/>
      <c r="L1014" s="25"/>
      <c r="M1014" s="25"/>
    </row>
    <row r="1015" spans="1:13" ht="37.5" x14ac:dyDescent="0.3">
      <c r="A1015" s="103">
        <v>1008</v>
      </c>
      <c r="B1015" s="85" t="s">
        <v>685</v>
      </c>
      <c r="C1015" s="16">
        <v>1</v>
      </c>
      <c r="D1015" s="86">
        <v>4680</v>
      </c>
      <c r="E1015" s="20">
        <f t="shared" si="31"/>
        <v>2392.8460039983024</v>
      </c>
      <c r="F1015" s="19">
        <v>1080</v>
      </c>
      <c r="G1015" s="83">
        <f t="shared" si="32"/>
        <v>552.19523169191598</v>
      </c>
      <c r="H1015" s="51">
        <v>0</v>
      </c>
      <c r="I1015" s="47" t="s">
        <v>688</v>
      </c>
      <c r="J1015" s="25"/>
      <c r="K1015" s="25"/>
      <c r="L1015" s="25"/>
      <c r="M1015" s="25"/>
    </row>
    <row r="1016" spans="1:13" ht="37.5" x14ac:dyDescent="0.3">
      <c r="A1016" s="103">
        <v>1009</v>
      </c>
      <c r="B1016" s="85" t="s">
        <v>990</v>
      </c>
      <c r="C1016" s="16">
        <v>1</v>
      </c>
      <c r="D1016" s="86">
        <v>5100</v>
      </c>
      <c r="E1016" s="20">
        <f t="shared" si="31"/>
        <v>2607.5885941007145</v>
      </c>
      <c r="F1016" s="19">
        <v>1080</v>
      </c>
      <c r="G1016" s="83">
        <f t="shared" si="32"/>
        <v>552.19523169191598</v>
      </c>
      <c r="H1016" s="51">
        <v>0</v>
      </c>
      <c r="I1016" s="47" t="s">
        <v>688</v>
      </c>
      <c r="J1016" s="25"/>
      <c r="K1016" s="25"/>
      <c r="L1016" s="25"/>
      <c r="M1016" s="25"/>
    </row>
    <row r="1017" spans="1:13" ht="37.5" x14ac:dyDescent="0.3">
      <c r="A1017" s="103">
        <v>1010</v>
      </c>
      <c r="B1017" s="85" t="s">
        <v>991</v>
      </c>
      <c r="C1017" s="16">
        <v>1</v>
      </c>
      <c r="D1017" s="86">
        <v>4680</v>
      </c>
      <c r="E1017" s="20">
        <f t="shared" si="31"/>
        <v>2392.8460039983024</v>
      </c>
      <c r="F1017" s="19">
        <v>1080</v>
      </c>
      <c r="G1017" s="83">
        <f t="shared" si="32"/>
        <v>552.19523169191598</v>
      </c>
      <c r="H1017" s="51">
        <v>0</v>
      </c>
      <c r="I1017" s="47" t="s">
        <v>688</v>
      </c>
      <c r="J1017" s="25"/>
      <c r="K1017" s="25"/>
      <c r="L1017" s="25"/>
      <c r="M1017" s="25"/>
    </row>
    <row r="1018" spans="1:13" ht="37.5" x14ac:dyDescent="0.3">
      <c r="A1018" s="103">
        <v>1011</v>
      </c>
      <c r="B1018" s="85" t="s">
        <v>992</v>
      </c>
      <c r="C1018" s="16">
        <v>1</v>
      </c>
      <c r="D1018" s="86">
        <v>14688</v>
      </c>
      <c r="E1018" s="20">
        <f t="shared" ref="E1018:E1072" si="33">D1018/1.95583</f>
        <v>7509.8551510100569</v>
      </c>
      <c r="F1018" s="19">
        <v>1080</v>
      </c>
      <c r="G1018" s="83">
        <f t="shared" ref="G1018:G1072" si="34">F1018/1.95583</f>
        <v>552.19523169191598</v>
      </c>
      <c r="H1018" s="51">
        <v>0</v>
      </c>
      <c r="I1018" s="47" t="s">
        <v>688</v>
      </c>
      <c r="J1018" s="25"/>
      <c r="K1018" s="25"/>
      <c r="L1018" s="25"/>
      <c r="M1018" s="25"/>
    </row>
    <row r="1019" spans="1:13" ht="37.5" x14ac:dyDescent="0.3">
      <c r="A1019" s="103">
        <v>1012</v>
      </c>
      <c r="B1019" s="85" t="s">
        <v>993</v>
      </c>
      <c r="C1019" s="16">
        <v>1</v>
      </c>
      <c r="D1019" s="86">
        <v>14688</v>
      </c>
      <c r="E1019" s="20">
        <f t="shared" si="33"/>
        <v>7509.8551510100569</v>
      </c>
      <c r="F1019" s="19">
        <v>1080</v>
      </c>
      <c r="G1019" s="83">
        <f t="shared" si="34"/>
        <v>552.19523169191598</v>
      </c>
      <c r="H1019" s="51">
        <v>0</v>
      </c>
      <c r="I1019" s="47" t="s">
        <v>688</v>
      </c>
      <c r="J1019" s="25"/>
      <c r="K1019" s="25"/>
      <c r="L1019" s="25"/>
      <c r="M1019" s="25"/>
    </row>
    <row r="1020" spans="1:13" ht="37.5" x14ac:dyDescent="0.3">
      <c r="A1020" s="103">
        <v>1013</v>
      </c>
      <c r="B1020" s="87" t="s">
        <v>994</v>
      </c>
      <c r="C1020" s="16">
        <v>1</v>
      </c>
      <c r="D1020" s="86">
        <v>14688</v>
      </c>
      <c r="E1020" s="20">
        <f t="shared" si="33"/>
        <v>7509.8551510100569</v>
      </c>
      <c r="F1020" s="19">
        <v>1080</v>
      </c>
      <c r="G1020" s="83">
        <f t="shared" si="34"/>
        <v>552.19523169191598</v>
      </c>
      <c r="H1020" s="51">
        <v>0</v>
      </c>
      <c r="I1020" s="47" t="s">
        <v>688</v>
      </c>
      <c r="J1020" s="25"/>
      <c r="K1020" s="25"/>
      <c r="L1020" s="25"/>
      <c r="M1020" s="25"/>
    </row>
    <row r="1021" spans="1:13" x14ac:dyDescent="0.3">
      <c r="A1021" s="103">
        <v>1014</v>
      </c>
      <c r="B1021" s="87" t="s">
        <v>995</v>
      </c>
      <c r="C1021" s="16">
        <v>1</v>
      </c>
      <c r="D1021" s="86">
        <v>12000</v>
      </c>
      <c r="E1021" s="20">
        <f t="shared" si="33"/>
        <v>6135.5025743546221</v>
      </c>
      <c r="F1021" s="19">
        <v>2700</v>
      </c>
      <c r="G1021" s="83">
        <f t="shared" si="34"/>
        <v>1380.4880792297899</v>
      </c>
      <c r="H1021" s="51">
        <v>0</v>
      </c>
      <c r="I1021" s="47" t="s">
        <v>688</v>
      </c>
      <c r="J1021" s="25"/>
      <c r="K1021" s="25"/>
      <c r="L1021" s="25"/>
      <c r="M1021" s="25"/>
    </row>
    <row r="1022" spans="1:13" x14ac:dyDescent="0.3">
      <c r="A1022" s="103">
        <v>1015</v>
      </c>
      <c r="B1022" s="87" t="s">
        <v>996</v>
      </c>
      <c r="C1022" s="16">
        <v>1</v>
      </c>
      <c r="D1022" s="86">
        <v>1260</v>
      </c>
      <c r="E1022" s="20">
        <f t="shared" si="33"/>
        <v>644.22777030723535</v>
      </c>
      <c r="F1022" s="19">
        <v>2700</v>
      </c>
      <c r="G1022" s="83">
        <f t="shared" si="34"/>
        <v>1380.4880792297899</v>
      </c>
      <c r="H1022" s="51">
        <v>0</v>
      </c>
      <c r="I1022" s="47" t="s">
        <v>688</v>
      </c>
      <c r="J1022" s="25"/>
      <c r="K1022" s="25"/>
      <c r="L1022" s="25"/>
      <c r="M1022" s="25"/>
    </row>
    <row r="1023" spans="1:13" x14ac:dyDescent="0.3">
      <c r="A1023" s="103">
        <v>1016</v>
      </c>
      <c r="B1023" s="87" t="s">
        <v>686</v>
      </c>
      <c r="C1023" s="16">
        <v>1</v>
      </c>
      <c r="D1023" s="86">
        <v>4980</v>
      </c>
      <c r="E1023" s="20">
        <f t="shared" si="33"/>
        <v>2546.2335683571682</v>
      </c>
      <c r="F1023" s="19">
        <v>2700</v>
      </c>
      <c r="G1023" s="83">
        <f t="shared" si="34"/>
        <v>1380.4880792297899</v>
      </c>
      <c r="H1023" s="51">
        <v>0</v>
      </c>
      <c r="I1023" s="47" t="s">
        <v>688</v>
      </c>
      <c r="J1023" s="25"/>
      <c r="K1023" s="25"/>
      <c r="L1023" s="25"/>
      <c r="M1023" s="25"/>
    </row>
    <row r="1024" spans="1:13" ht="37.5" x14ac:dyDescent="0.3">
      <c r="A1024" s="103">
        <v>1017</v>
      </c>
      <c r="B1024" s="87" t="s">
        <v>997</v>
      </c>
      <c r="C1024" s="16">
        <v>1</v>
      </c>
      <c r="D1024" s="86">
        <v>5460</v>
      </c>
      <c r="E1024" s="20">
        <f t="shared" si="33"/>
        <v>2791.6536713313531</v>
      </c>
      <c r="F1024" s="19">
        <v>2700</v>
      </c>
      <c r="G1024" s="83">
        <f t="shared" si="34"/>
        <v>1380.4880792297899</v>
      </c>
      <c r="H1024" s="51">
        <v>0</v>
      </c>
      <c r="I1024" s="47" t="s">
        <v>688</v>
      </c>
      <c r="J1024" s="25"/>
      <c r="K1024" s="25"/>
      <c r="L1024" s="25"/>
      <c r="M1024" s="25"/>
    </row>
    <row r="1025" spans="1:13" ht="37.5" x14ac:dyDescent="0.3">
      <c r="A1025" s="103">
        <v>1018</v>
      </c>
      <c r="B1025" s="85" t="s">
        <v>998</v>
      </c>
      <c r="C1025" s="16">
        <v>1</v>
      </c>
      <c r="D1025" s="88">
        <v>5790</v>
      </c>
      <c r="E1025" s="20">
        <f t="shared" si="33"/>
        <v>2960.3799921261052</v>
      </c>
      <c r="F1025" s="88">
        <v>1080</v>
      </c>
      <c r="G1025" s="83">
        <f t="shared" si="34"/>
        <v>552.19523169191598</v>
      </c>
      <c r="H1025" s="51">
        <v>0</v>
      </c>
      <c r="I1025" s="47" t="s">
        <v>688</v>
      </c>
      <c r="J1025" s="25"/>
      <c r="K1025" s="25"/>
      <c r="L1025" s="25"/>
      <c r="M1025" s="25"/>
    </row>
    <row r="1026" spans="1:13" ht="37.5" x14ac:dyDescent="0.3">
      <c r="A1026" s="103">
        <v>1019</v>
      </c>
      <c r="B1026" s="85" t="s">
        <v>999</v>
      </c>
      <c r="C1026" s="16">
        <v>1</v>
      </c>
      <c r="D1026" s="88">
        <v>5250</v>
      </c>
      <c r="E1026" s="20">
        <f t="shared" si="33"/>
        <v>2684.2823762801472</v>
      </c>
      <c r="F1026" s="88">
        <v>1080</v>
      </c>
      <c r="G1026" s="83">
        <f t="shared" si="34"/>
        <v>552.19523169191598</v>
      </c>
      <c r="H1026" s="51">
        <v>0</v>
      </c>
      <c r="I1026" s="47" t="s">
        <v>688</v>
      </c>
      <c r="J1026" s="25"/>
      <c r="K1026" s="25"/>
      <c r="L1026" s="25"/>
      <c r="M1026" s="25"/>
    </row>
    <row r="1027" spans="1:13" ht="37.5" x14ac:dyDescent="0.3">
      <c r="A1027" s="103">
        <v>1020</v>
      </c>
      <c r="B1027" s="85" t="s">
        <v>1000</v>
      </c>
      <c r="C1027" s="16">
        <v>1</v>
      </c>
      <c r="D1027" s="88">
        <v>5250</v>
      </c>
      <c r="E1027" s="20">
        <f t="shared" si="33"/>
        <v>2684.2823762801472</v>
      </c>
      <c r="F1027" s="88">
        <v>1080</v>
      </c>
      <c r="G1027" s="83">
        <f t="shared" si="34"/>
        <v>552.19523169191598</v>
      </c>
      <c r="H1027" s="51">
        <v>0</v>
      </c>
      <c r="I1027" s="47" t="s">
        <v>688</v>
      </c>
      <c r="J1027" s="25"/>
      <c r="K1027" s="25"/>
      <c r="L1027" s="25"/>
      <c r="M1027" s="25"/>
    </row>
    <row r="1028" spans="1:13" ht="56.25" x14ac:dyDescent="0.3">
      <c r="A1028" s="103">
        <v>1021</v>
      </c>
      <c r="B1028" s="85" t="s">
        <v>1001</v>
      </c>
      <c r="C1028" s="16">
        <v>1</v>
      </c>
      <c r="D1028" s="88">
        <v>5790</v>
      </c>
      <c r="E1028" s="20">
        <f t="shared" si="33"/>
        <v>2960.3799921261052</v>
      </c>
      <c r="F1028" s="88">
        <v>1080</v>
      </c>
      <c r="G1028" s="83">
        <f t="shared" si="34"/>
        <v>552.19523169191598</v>
      </c>
      <c r="H1028" s="51">
        <v>0</v>
      </c>
      <c r="I1028" s="47" t="s">
        <v>688</v>
      </c>
      <c r="J1028" s="25"/>
      <c r="K1028" s="25"/>
      <c r="L1028" s="25"/>
      <c r="M1028" s="25"/>
    </row>
    <row r="1029" spans="1:13" ht="37.5" x14ac:dyDescent="0.3">
      <c r="A1029" s="103">
        <v>1022</v>
      </c>
      <c r="B1029" s="85" t="s">
        <v>1002</v>
      </c>
      <c r="C1029" s="16">
        <v>1</v>
      </c>
      <c r="D1029" s="88">
        <v>5790</v>
      </c>
      <c r="E1029" s="20">
        <f t="shared" si="33"/>
        <v>2960.3799921261052</v>
      </c>
      <c r="F1029" s="88">
        <v>1080</v>
      </c>
      <c r="G1029" s="83">
        <f t="shared" si="34"/>
        <v>552.19523169191598</v>
      </c>
      <c r="H1029" s="51">
        <v>0</v>
      </c>
      <c r="I1029" s="47" t="s">
        <v>688</v>
      </c>
      <c r="J1029" s="25"/>
      <c r="K1029" s="25"/>
      <c r="L1029" s="25"/>
      <c r="M1029" s="25"/>
    </row>
    <row r="1030" spans="1:13" ht="37.5" x14ac:dyDescent="0.3">
      <c r="A1030" s="103">
        <v>1023</v>
      </c>
      <c r="B1030" s="85" t="s">
        <v>1003</v>
      </c>
      <c r="C1030" s="16">
        <v>1</v>
      </c>
      <c r="D1030" s="88">
        <v>5790</v>
      </c>
      <c r="E1030" s="20">
        <f t="shared" si="33"/>
        <v>2960.3799921261052</v>
      </c>
      <c r="F1030" s="88">
        <v>1080</v>
      </c>
      <c r="G1030" s="83">
        <f t="shared" si="34"/>
        <v>552.19523169191598</v>
      </c>
      <c r="H1030" s="51">
        <v>0</v>
      </c>
      <c r="I1030" s="47" t="s">
        <v>688</v>
      </c>
      <c r="J1030" s="25"/>
      <c r="K1030" s="25"/>
      <c r="L1030" s="25"/>
      <c r="M1030" s="25"/>
    </row>
    <row r="1031" spans="1:13" ht="56.25" x14ac:dyDescent="0.3">
      <c r="A1031" s="103">
        <v>1024</v>
      </c>
      <c r="B1031" s="85" t="s">
        <v>1004</v>
      </c>
      <c r="C1031" s="16">
        <v>1</v>
      </c>
      <c r="D1031" s="88">
        <v>5100</v>
      </c>
      <c r="E1031" s="20">
        <f t="shared" si="33"/>
        <v>2607.5885941007145</v>
      </c>
      <c r="F1031" s="88">
        <v>1080</v>
      </c>
      <c r="G1031" s="83">
        <f t="shared" si="34"/>
        <v>552.19523169191598</v>
      </c>
      <c r="H1031" s="51">
        <v>0</v>
      </c>
      <c r="I1031" s="47" t="s">
        <v>688</v>
      </c>
      <c r="J1031" s="25"/>
      <c r="K1031" s="25"/>
      <c r="L1031" s="25"/>
      <c r="M1031" s="25"/>
    </row>
    <row r="1032" spans="1:13" ht="37.5" x14ac:dyDescent="0.3">
      <c r="A1032" s="103">
        <v>1025</v>
      </c>
      <c r="B1032" s="85" t="s">
        <v>1005</v>
      </c>
      <c r="C1032" s="16">
        <v>1</v>
      </c>
      <c r="D1032" s="88">
        <v>5160</v>
      </c>
      <c r="E1032" s="20">
        <f t="shared" si="33"/>
        <v>2638.2661069724873</v>
      </c>
      <c r="F1032" s="88">
        <v>1080</v>
      </c>
      <c r="G1032" s="83">
        <f t="shared" si="34"/>
        <v>552.19523169191598</v>
      </c>
      <c r="H1032" s="51">
        <v>0</v>
      </c>
      <c r="I1032" s="47" t="s">
        <v>688</v>
      </c>
      <c r="J1032" s="25"/>
      <c r="K1032" s="25"/>
      <c r="L1032" s="25"/>
      <c r="M1032" s="25"/>
    </row>
    <row r="1033" spans="1:13" x14ac:dyDescent="0.3">
      <c r="A1033" s="103">
        <v>1026</v>
      </c>
      <c r="B1033" s="75" t="s">
        <v>878</v>
      </c>
      <c r="C1033" s="16">
        <v>1</v>
      </c>
      <c r="D1033" s="23">
        <v>1473</v>
      </c>
      <c r="E1033" s="20">
        <f t="shared" si="33"/>
        <v>753.13294100202984</v>
      </c>
      <c r="F1033" s="19">
        <v>0</v>
      </c>
      <c r="G1033" s="83">
        <f t="shared" si="34"/>
        <v>0</v>
      </c>
      <c r="H1033" s="16">
        <v>0</v>
      </c>
      <c r="I1033" s="35" t="s">
        <v>206</v>
      </c>
      <c r="J1033" s="25"/>
      <c r="K1033" s="25"/>
      <c r="L1033" s="25"/>
      <c r="M1033" s="25"/>
    </row>
    <row r="1034" spans="1:13" x14ac:dyDescent="0.3">
      <c r="A1034" s="103">
        <v>1027</v>
      </c>
      <c r="B1034" s="75" t="s">
        <v>879</v>
      </c>
      <c r="C1034" s="16">
        <v>1</v>
      </c>
      <c r="D1034" s="23">
        <v>1400</v>
      </c>
      <c r="E1034" s="20">
        <f t="shared" si="33"/>
        <v>715.8086336747059</v>
      </c>
      <c r="F1034" s="19">
        <v>0</v>
      </c>
      <c r="G1034" s="83">
        <f t="shared" si="34"/>
        <v>0</v>
      </c>
      <c r="H1034" s="16">
        <v>0</v>
      </c>
      <c r="I1034" s="35" t="s">
        <v>206</v>
      </c>
      <c r="J1034" s="25"/>
      <c r="K1034" s="25"/>
      <c r="L1034" s="25"/>
      <c r="M1034" s="25"/>
    </row>
    <row r="1035" spans="1:13" x14ac:dyDescent="0.3">
      <c r="A1035" s="103">
        <v>1028</v>
      </c>
      <c r="B1035" s="75" t="s">
        <v>1006</v>
      </c>
      <c r="C1035" s="16">
        <v>1</v>
      </c>
      <c r="D1035" s="23">
        <v>2320</v>
      </c>
      <c r="E1035" s="20">
        <f t="shared" si="33"/>
        <v>1186.197164375227</v>
      </c>
      <c r="F1035" s="19">
        <v>0</v>
      </c>
      <c r="G1035" s="83">
        <f t="shared" si="34"/>
        <v>0</v>
      </c>
      <c r="H1035" s="16">
        <v>0</v>
      </c>
      <c r="I1035" s="35" t="s">
        <v>206</v>
      </c>
      <c r="J1035" s="25"/>
      <c r="K1035" s="25"/>
      <c r="L1035" s="25"/>
      <c r="M1035" s="25"/>
    </row>
    <row r="1036" spans="1:13" x14ac:dyDescent="0.3">
      <c r="A1036" s="103">
        <v>1029</v>
      </c>
      <c r="B1036" s="75" t="s">
        <v>1007</v>
      </c>
      <c r="C1036" s="16">
        <v>1</v>
      </c>
      <c r="D1036" s="23">
        <v>1473</v>
      </c>
      <c r="E1036" s="20">
        <f t="shared" si="33"/>
        <v>753.13294100202984</v>
      </c>
      <c r="F1036" s="19">
        <v>0</v>
      </c>
      <c r="G1036" s="83">
        <f t="shared" si="34"/>
        <v>0</v>
      </c>
      <c r="H1036" s="16">
        <v>0</v>
      </c>
      <c r="I1036" s="35" t="s">
        <v>206</v>
      </c>
      <c r="J1036" s="25"/>
      <c r="K1036" s="25"/>
      <c r="L1036" s="25"/>
      <c r="M1036" s="25"/>
    </row>
    <row r="1037" spans="1:13" x14ac:dyDescent="0.3">
      <c r="A1037" s="103">
        <v>1030</v>
      </c>
      <c r="B1037" s="75" t="s">
        <v>881</v>
      </c>
      <c r="C1037" s="16">
        <v>1</v>
      </c>
      <c r="D1037" s="44">
        <v>489</v>
      </c>
      <c r="E1037" s="20">
        <f t="shared" si="33"/>
        <v>250.02172990495083</v>
      </c>
      <c r="F1037" s="19">
        <v>0</v>
      </c>
      <c r="G1037" s="83">
        <f t="shared" si="34"/>
        <v>0</v>
      </c>
      <c r="H1037" s="16">
        <v>0</v>
      </c>
      <c r="I1037" s="35" t="s">
        <v>206</v>
      </c>
      <c r="J1037" s="25"/>
      <c r="K1037" s="25"/>
      <c r="L1037" s="25"/>
      <c r="M1037" s="25"/>
    </row>
    <row r="1038" spans="1:13" x14ac:dyDescent="0.3">
      <c r="A1038" s="103">
        <v>1031</v>
      </c>
      <c r="B1038" s="75" t="s">
        <v>882</v>
      </c>
      <c r="C1038" s="16">
        <v>1</v>
      </c>
      <c r="D1038" s="44">
        <v>513</v>
      </c>
      <c r="E1038" s="20">
        <f t="shared" si="33"/>
        <v>262.29273505366007</v>
      </c>
      <c r="F1038" s="19">
        <v>0</v>
      </c>
      <c r="G1038" s="83">
        <f t="shared" si="34"/>
        <v>0</v>
      </c>
      <c r="H1038" s="16">
        <v>0</v>
      </c>
      <c r="I1038" s="35" t="s">
        <v>206</v>
      </c>
      <c r="J1038" s="25"/>
      <c r="K1038" s="25"/>
      <c r="L1038" s="25"/>
      <c r="M1038" s="25"/>
    </row>
    <row r="1039" spans="1:13" ht="37.5" x14ac:dyDescent="0.3">
      <c r="A1039" s="103">
        <v>1032</v>
      </c>
      <c r="B1039" s="75" t="s">
        <v>1008</v>
      </c>
      <c r="C1039" s="16">
        <v>1</v>
      </c>
      <c r="D1039" s="44">
        <v>570</v>
      </c>
      <c r="E1039" s="20">
        <f t="shared" si="33"/>
        <v>291.43637228184457</v>
      </c>
      <c r="F1039" s="19">
        <v>0</v>
      </c>
      <c r="G1039" s="83">
        <f t="shared" si="34"/>
        <v>0</v>
      </c>
      <c r="H1039" s="16">
        <v>0</v>
      </c>
      <c r="I1039" s="35" t="s">
        <v>206</v>
      </c>
      <c r="J1039" s="25"/>
      <c r="K1039" s="25"/>
      <c r="L1039" s="25"/>
      <c r="M1039" s="25"/>
    </row>
    <row r="1040" spans="1:13" ht="37.5" x14ac:dyDescent="0.3">
      <c r="A1040" s="103">
        <v>1033</v>
      </c>
      <c r="B1040" s="75" t="s">
        <v>1009</v>
      </c>
      <c r="C1040" s="16">
        <v>1</v>
      </c>
      <c r="D1040" s="44">
        <v>579</v>
      </c>
      <c r="E1040" s="20">
        <f t="shared" si="33"/>
        <v>296.03799921261049</v>
      </c>
      <c r="F1040" s="19">
        <v>0</v>
      </c>
      <c r="G1040" s="83">
        <f t="shared" si="34"/>
        <v>0</v>
      </c>
      <c r="H1040" s="16">
        <v>0</v>
      </c>
      <c r="I1040" s="35" t="s">
        <v>206</v>
      </c>
      <c r="J1040" s="25"/>
      <c r="K1040" s="25"/>
      <c r="L1040" s="25"/>
      <c r="M1040" s="25"/>
    </row>
    <row r="1041" spans="1:13" ht="37.5" x14ac:dyDescent="0.3">
      <c r="A1041" s="103">
        <v>1034</v>
      </c>
      <c r="B1041" s="75" t="s">
        <v>1010</v>
      </c>
      <c r="C1041" s="16">
        <v>1</v>
      </c>
      <c r="D1041" s="44">
        <v>624</v>
      </c>
      <c r="E1041" s="20">
        <f t="shared" si="33"/>
        <v>319.04613386644036</v>
      </c>
      <c r="F1041" s="19">
        <v>0</v>
      </c>
      <c r="G1041" s="83">
        <f t="shared" si="34"/>
        <v>0</v>
      </c>
      <c r="H1041" s="16">
        <v>0</v>
      </c>
      <c r="I1041" s="35" t="s">
        <v>206</v>
      </c>
      <c r="J1041" s="25"/>
      <c r="K1041" s="25"/>
      <c r="L1041" s="25"/>
      <c r="M1041" s="25"/>
    </row>
    <row r="1042" spans="1:13" ht="93.75" x14ac:dyDescent="0.3">
      <c r="A1042" s="103">
        <v>1035</v>
      </c>
      <c r="B1042" s="24" t="s">
        <v>1011</v>
      </c>
      <c r="C1042" s="16">
        <v>1</v>
      </c>
      <c r="D1042" s="44">
        <v>1370</v>
      </c>
      <c r="E1042" s="20">
        <f t="shared" si="33"/>
        <v>700.46987723881932</v>
      </c>
      <c r="F1042" s="19">
        <v>0</v>
      </c>
      <c r="G1042" s="83">
        <f t="shared" si="34"/>
        <v>0</v>
      </c>
      <c r="H1042" s="16">
        <v>0</v>
      </c>
      <c r="I1042" s="35" t="s">
        <v>206</v>
      </c>
      <c r="J1042" s="25"/>
      <c r="K1042" s="25"/>
      <c r="L1042" s="25"/>
      <c r="M1042" s="25"/>
    </row>
    <row r="1043" spans="1:13" ht="93.75" x14ac:dyDescent="0.3">
      <c r="A1043" s="103">
        <v>1036</v>
      </c>
      <c r="B1043" s="24" t="s">
        <v>1012</v>
      </c>
      <c r="C1043" s="16">
        <v>1</v>
      </c>
      <c r="D1043" s="44">
        <v>1595</v>
      </c>
      <c r="E1043" s="20">
        <f t="shared" si="33"/>
        <v>815.51055050796845</v>
      </c>
      <c r="F1043" s="19">
        <v>0</v>
      </c>
      <c r="G1043" s="83">
        <f t="shared" si="34"/>
        <v>0</v>
      </c>
      <c r="H1043" s="16">
        <v>0</v>
      </c>
      <c r="I1043" s="35" t="s">
        <v>206</v>
      </c>
      <c r="J1043" s="25"/>
      <c r="K1043" s="25"/>
      <c r="L1043" s="25"/>
      <c r="M1043" s="25"/>
    </row>
    <row r="1044" spans="1:13" ht="93.75" x14ac:dyDescent="0.3">
      <c r="A1044" s="103">
        <v>1037</v>
      </c>
      <c r="B1044" s="24" t="s">
        <v>1013</v>
      </c>
      <c r="C1044" s="16">
        <v>1</v>
      </c>
      <c r="D1044" s="44">
        <v>1950</v>
      </c>
      <c r="E1044" s="20">
        <f t="shared" si="33"/>
        <v>997.01916833262612</v>
      </c>
      <c r="F1044" s="19">
        <v>0</v>
      </c>
      <c r="G1044" s="83">
        <f t="shared" si="34"/>
        <v>0</v>
      </c>
      <c r="H1044" s="16">
        <v>0</v>
      </c>
      <c r="I1044" s="35" t="s">
        <v>206</v>
      </c>
      <c r="J1044" s="25"/>
      <c r="K1044" s="25"/>
      <c r="L1044" s="25"/>
      <c r="M1044" s="25"/>
    </row>
    <row r="1045" spans="1:13" ht="56.25" x14ac:dyDescent="0.3">
      <c r="A1045" s="103">
        <v>1038</v>
      </c>
      <c r="B1045" s="24" t="s">
        <v>1014</v>
      </c>
      <c r="C1045" s="16">
        <v>1</v>
      </c>
      <c r="D1045" s="44">
        <v>560</v>
      </c>
      <c r="E1045" s="20">
        <f t="shared" si="33"/>
        <v>286.32345346988234</v>
      </c>
      <c r="F1045" s="19">
        <v>0</v>
      </c>
      <c r="G1045" s="83">
        <f t="shared" si="34"/>
        <v>0</v>
      </c>
      <c r="H1045" s="16">
        <v>0</v>
      </c>
      <c r="I1045" s="35" t="s">
        <v>206</v>
      </c>
      <c r="J1045" s="25"/>
      <c r="K1045" s="25"/>
      <c r="L1045" s="25"/>
      <c r="M1045" s="25"/>
    </row>
    <row r="1046" spans="1:13" ht="56.25" x14ac:dyDescent="0.3">
      <c r="A1046" s="103">
        <v>1039</v>
      </c>
      <c r="B1046" s="24" t="s">
        <v>1015</v>
      </c>
      <c r="C1046" s="16">
        <v>1</v>
      </c>
      <c r="D1046" s="44">
        <v>560</v>
      </c>
      <c r="E1046" s="20">
        <f t="shared" si="33"/>
        <v>286.32345346988234</v>
      </c>
      <c r="F1046" s="19">
        <v>0</v>
      </c>
      <c r="G1046" s="83">
        <f t="shared" si="34"/>
        <v>0</v>
      </c>
      <c r="H1046" s="16">
        <v>0</v>
      </c>
      <c r="I1046" s="35" t="s">
        <v>206</v>
      </c>
      <c r="J1046" s="25"/>
      <c r="K1046" s="25"/>
      <c r="L1046" s="25"/>
      <c r="M1046" s="25"/>
    </row>
    <row r="1047" spans="1:13" ht="112.5" x14ac:dyDescent="0.3">
      <c r="A1047" s="103">
        <v>1040</v>
      </c>
      <c r="B1047" s="53" t="s">
        <v>1016</v>
      </c>
      <c r="C1047" s="16">
        <v>1</v>
      </c>
      <c r="D1047" s="44">
        <v>157</v>
      </c>
      <c r="E1047" s="20">
        <f t="shared" si="33"/>
        <v>80.272825347806304</v>
      </c>
      <c r="F1047" s="19">
        <v>0</v>
      </c>
      <c r="G1047" s="83">
        <f t="shared" si="34"/>
        <v>0</v>
      </c>
      <c r="H1047" s="16">
        <v>0</v>
      </c>
      <c r="I1047" s="35" t="s">
        <v>206</v>
      </c>
      <c r="J1047" s="25" t="s">
        <v>1040</v>
      </c>
      <c r="K1047" s="25"/>
      <c r="L1047" s="25"/>
      <c r="M1047" s="25"/>
    </row>
    <row r="1048" spans="1:13" ht="112.5" x14ac:dyDescent="0.3">
      <c r="A1048" s="103">
        <v>1041</v>
      </c>
      <c r="B1048" s="89" t="s">
        <v>1017</v>
      </c>
      <c r="C1048" s="16">
        <v>1</v>
      </c>
      <c r="D1048" s="44">
        <v>157</v>
      </c>
      <c r="E1048" s="20">
        <f t="shared" si="33"/>
        <v>80.272825347806304</v>
      </c>
      <c r="F1048" s="19">
        <v>0</v>
      </c>
      <c r="G1048" s="83">
        <f t="shared" si="34"/>
        <v>0</v>
      </c>
      <c r="H1048" s="16">
        <v>0</v>
      </c>
      <c r="I1048" s="35" t="s">
        <v>206</v>
      </c>
      <c r="J1048" s="25"/>
      <c r="K1048" s="25"/>
      <c r="L1048" s="25"/>
      <c r="M1048" s="25"/>
    </row>
    <row r="1049" spans="1:13" ht="112.5" x14ac:dyDescent="0.3">
      <c r="A1049" s="103">
        <v>1042</v>
      </c>
      <c r="B1049" s="89" t="s">
        <v>1018</v>
      </c>
      <c r="C1049" s="16">
        <v>1</v>
      </c>
      <c r="D1049" s="44">
        <v>157</v>
      </c>
      <c r="E1049" s="20">
        <f t="shared" si="33"/>
        <v>80.272825347806304</v>
      </c>
      <c r="F1049" s="19">
        <v>0</v>
      </c>
      <c r="G1049" s="83">
        <f t="shared" si="34"/>
        <v>0</v>
      </c>
      <c r="H1049" s="16">
        <v>0</v>
      </c>
      <c r="I1049" s="35" t="s">
        <v>206</v>
      </c>
      <c r="J1049" s="25"/>
      <c r="K1049" s="25"/>
      <c r="L1049" s="25"/>
      <c r="M1049" s="25"/>
    </row>
    <row r="1050" spans="1:13" ht="112.5" x14ac:dyDescent="0.3">
      <c r="A1050" s="103">
        <v>1043</v>
      </c>
      <c r="B1050" s="90" t="s">
        <v>1019</v>
      </c>
      <c r="C1050" s="16">
        <v>1</v>
      </c>
      <c r="D1050" s="44">
        <v>157</v>
      </c>
      <c r="E1050" s="20">
        <f t="shared" si="33"/>
        <v>80.272825347806304</v>
      </c>
      <c r="F1050" s="19">
        <v>0</v>
      </c>
      <c r="G1050" s="83">
        <f t="shared" si="34"/>
        <v>0</v>
      </c>
      <c r="H1050" s="16">
        <v>0</v>
      </c>
      <c r="I1050" s="35" t="s">
        <v>206</v>
      </c>
      <c r="J1050" s="25"/>
      <c r="K1050" s="25"/>
      <c r="L1050" s="25"/>
      <c r="M1050" s="25"/>
    </row>
    <row r="1051" spans="1:13" ht="112.5" x14ac:dyDescent="0.3">
      <c r="A1051" s="103">
        <v>1044</v>
      </c>
      <c r="B1051" s="91" t="s">
        <v>1020</v>
      </c>
      <c r="C1051" s="16">
        <v>1</v>
      </c>
      <c r="D1051" s="44">
        <v>157</v>
      </c>
      <c r="E1051" s="20">
        <f t="shared" si="33"/>
        <v>80.272825347806304</v>
      </c>
      <c r="F1051" s="19">
        <v>0</v>
      </c>
      <c r="G1051" s="83">
        <f t="shared" si="34"/>
        <v>0</v>
      </c>
      <c r="H1051" s="16">
        <v>0</v>
      </c>
      <c r="I1051" s="35" t="s">
        <v>206</v>
      </c>
      <c r="J1051" s="25"/>
      <c r="K1051" s="25"/>
      <c r="L1051" s="25"/>
      <c r="M1051" s="25"/>
    </row>
    <row r="1052" spans="1:13" ht="112.5" x14ac:dyDescent="0.3">
      <c r="A1052" s="103">
        <v>1045</v>
      </c>
      <c r="B1052" s="92" t="s">
        <v>1021</v>
      </c>
      <c r="C1052" s="16">
        <v>1</v>
      </c>
      <c r="D1052" s="44">
        <v>157</v>
      </c>
      <c r="E1052" s="20">
        <f t="shared" si="33"/>
        <v>80.272825347806304</v>
      </c>
      <c r="F1052" s="19">
        <v>0</v>
      </c>
      <c r="G1052" s="83">
        <f t="shared" si="34"/>
        <v>0</v>
      </c>
      <c r="H1052" s="16">
        <v>0</v>
      </c>
      <c r="I1052" s="35" t="s">
        <v>206</v>
      </c>
      <c r="J1052" s="25"/>
      <c r="K1052" s="25"/>
      <c r="L1052" s="25"/>
      <c r="M1052" s="25"/>
    </row>
    <row r="1053" spans="1:13" ht="56.25" x14ac:dyDescent="0.3">
      <c r="A1053" s="103">
        <v>1046</v>
      </c>
      <c r="B1053" s="92" t="s">
        <v>1022</v>
      </c>
      <c r="C1053" s="16">
        <v>1</v>
      </c>
      <c r="D1053" s="44">
        <v>1563</v>
      </c>
      <c r="E1053" s="20">
        <f t="shared" si="33"/>
        <v>799.14921030968947</v>
      </c>
      <c r="F1053" s="19">
        <v>0</v>
      </c>
      <c r="G1053" s="83">
        <f t="shared" si="34"/>
        <v>0</v>
      </c>
      <c r="H1053" s="16">
        <v>0</v>
      </c>
      <c r="I1053" s="35" t="s">
        <v>206</v>
      </c>
      <c r="J1053" s="25"/>
      <c r="K1053" s="25"/>
      <c r="L1053" s="25"/>
      <c r="M1053" s="25"/>
    </row>
    <row r="1054" spans="1:13" ht="56.25" x14ac:dyDescent="0.3">
      <c r="A1054" s="103">
        <v>1047</v>
      </c>
      <c r="B1054" s="92" t="s">
        <v>1023</v>
      </c>
      <c r="C1054" s="16">
        <v>1</v>
      </c>
      <c r="D1054" s="44">
        <v>1563</v>
      </c>
      <c r="E1054" s="20">
        <f t="shared" si="33"/>
        <v>799.14921030968947</v>
      </c>
      <c r="F1054" s="19">
        <v>0</v>
      </c>
      <c r="G1054" s="83">
        <f t="shared" si="34"/>
        <v>0</v>
      </c>
      <c r="H1054" s="16">
        <v>0</v>
      </c>
      <c r="I1054" s="35" t="s">
        <v>206</v>
      </c>
      <c r="J1054" s="25"/>
      <c r="K1054" s="25"/>
      <c r="L1054" s="25"/>
      <c r="M1054" s="25"/>
    </row>
    <row r="1055" spans="1:13" ht="56.25" x14ac:dyDescent="0.3">
      <c r="A1055" s="103">
        <v>1048</v>
      </c>
      <c r="B1055" s="92" t="s">
        <v>1024</v>
      </c>
      <c r="C1055" s="16">
        <v>1</v>
      </c>
      <c r="D1055" s="44">
        <v>1563</v>
      </c>
      <c r="E1055" s="20">
        <f t="shared" si="33"/>
        <v>799.14921030968947</v>
      </c>
      <c r="F1055" s="19">
        <v>0</v>
      </c>
      <c r="G1055" s="83">
        <f t="shared" si="34"/>
        <v>0</v>
      </c>
      <c r="H1055" s="16">
        <v>0</v>
      </c>
      <c r="I1055" s="35" t="s">
        <v>206</v>
      </c>
      <c r="J1055" s="25"/>
      <c r="K1055" s="25"/>
      <c r="L1055" s="25"/>
      <c r="M1055" s="25"/>
    </row>
    <row r="1056" spans="1:13" ht="93.75" x14ac:dyDescent="0.3">
      <c r="A1056" s="103">
        <v>1049</v>
      </c>
      <c r="B1056" s="93" t="s">
        <v>1025</v>
      </c>
      <c r="C1056" s="16">
        <v>1</v>
      </c>
      <c r="D1056" s="94">
        <v>1458</v>
      </c>
      <c r="E1056" s="20">
        <f t="shared" si="33"/>
        <v>745.46356278408655</v>
      </c>
      <c r="F1056" s="19">
        <v>0</v>
      </c>
      <c r="G1056" s="83">
        <f t="shared" si="34"/>
        <v>0</v>
      </c>
      <c r="H1056" s="16">
        <v>0</v>
      </c>
      <c r="I1056" s="35" t="s">
        <v>206</v>
      </c>
      <c r="J1056" s="25"/>
      <c r="K1056" s="25"/>
      <c r="L1056" s="25"/>
      <c r="M1056" s="25"/>
    </row>
    <row r="1057" spans="1:13" ht="75" x14ac:dyDescent="0.3">
      <c r="A1057" s="103">
        <v>1050</v>
      </c>
      <c r="B1057" s="92" t="s">
        <v>1026</v>
      </c>
      <c r="C1057" s="16">
        <v>1</v>
      </c>
      <c r="D1057" s="94">
        <v>920</v>
      </c>
      <c r="E1057" s="20">
        <f t="shared" si="33"/>
        <v>470.38853070052102</v>
      </c>
      <c r="F1057" s="19">
        <v>0</v>
      </c>
      <c r="G1057" s="83">
        <f t="shared" si="34"/>
        <v>0</v>
      </c>
      <c r="H1057" s="16">
        <v>0</v>
      </c>
      <c r="I1057" s="35" t="s">
        <v>206</v>
      </c>
      <c r="J1057" s="25"/>
      <c r="K1057" s="25"/>
      <c r="L1057" s="25"/>
      <c r="M1057" s="25"/>
    </row>
    <row r="1058" spans="1:13" ht="131.25" x14ac:dyDescent="0.3">
      <c r="A1058" s="103">
        <v>1051</v>
      </c>
      <c r="B1058" s="92" t="s">
        <v>1027</v>
      </c>
      <c r="C1058" s="16">
        <v>1</v>
      </c>
      <c r="D1058" s="94">
        <v>1212</v>
      </c>
      <c r="E1058" s="20">
        <f t="shared" si="33"/>
        <v>619.68576000981682</v>
      </c>
      <c r="F1058" s="19">
        <v>0</v>
      </c>
      <c r="G1058" s="83">
        <f t="shared" si="34"/>
        <v>0</v>
      </c>
      <c r="H1058" s="16">
        <v>0</v>
      </c>
      <c r="I1058" s="35" t="s">
        <v>206</v>
      </c>
      <c r="J1058" s="25"/>
      <c r="K1058" s="25"/>
      <c r="L1058" s="25"/>
      <c r="M1058" s="25"/>
    </row>
    <row r="1059" spans="1:13" ht="112.5" x14ac:dyDescent="0.3">
      <c r="A1059" s="103">
        <v>1052</v>
      </c>
      <c r="B1059" s="92" t="s">
        <v>1028</v>
      </c>
      <c r="C1059" s="16">
        <v>1</v>
      </c>
      <c r="D1059" s="94">
        <v>500</v>
      </c>
      <c r="E1059" s="20">
        <f t="shared" si="33"/>
        <v>255.64594059810923</v>
      </c>
      <c r="F1059" s="19">
        <v>0</v>
      </c>
      <c r="G1059" s="83">
        <f t="shared" si="34"/>
        <v>0</v>
      </c>
      <c r="H1059" s="16">
        <v>0</v>
      </c>
      <c r="I1059" s="35" t="s">
        <v>206</v>
      </c>
      <c r="J1059" s="25"/>
      <c r="K1059" s="25"/>
      <c r="L1059" s="25"/>
      <c r="M1059" s="25"/>
    </row>
    <row r="1060" spans="1:13" ht="131.25" x14ac:dyDescent="0.3">
      <c r="A1060" s="103">
        <v>1053</v>
      </c>
      <c r="B1060" s="92" t="s">
        <v>1029</v>
      </c>
      <c r="C1060" s="16">
        <v>1</v>
      </c>
      <c r="D1060" s="94">
        <v>1212</v>
      </c>
      <c r="E1060" s="20">
        <f t="shared" si="33"/>
        <v>619.68576000981682</v>
      </c>
      <c r="F1060" s="19">
        <v>0</v>
      </c>
      <c r="G1060" s="83">
        <f t="shared" si="34"/>
        <v>0</v>
      </c>
      <c r="H1060" s="16">
        <v>0</v>
      </c>
      <c r="I1060" s="35" t="s">
        <v>206</v>
      </c>
      <c r="J1060" s="25"/>
      <c r="K1060" s="25"/>
      <c r="L1060" s="25"/>
      <c r="M1060" s="25"/>
    </row>
    <row r="1061" spans="1:13" ht="112.5" x14ac:dyDescent="0.3">
      <c r="A1061" s="103">
        <v>1054</v>
      </c>
      <c r="B1061" s="92" t="s">
        <v>1030</v>
      </c>
      <c r="C1061" s="16">
        <v>1</v>
      </c>
      <c r="D1061" s="94">
        <v>513</v>
      </c>
      <c r="E1061" s="20">
        <f t="shared" si="33"/>
        <v>262.29273505366007</v>
      </c>
      <c r="F1061" s="19">
        <v>0</v>
      </c>
      <c r="G1061" s="83">
        <f t="shared" si="34"/>
        <v>0</v>
      </c>
      <c r="H1061" s="16">
        <v>0</v>
      </c>
      <c r="I1061" s="35" t="s">
        <v>206</v>
      </c>
      <c r="J1061" s="25"/>
      <c r="K1061" s="25"/>
      <c r="L1061" s="25"/>
      <c r="M1061" s="25"/>
    </row>
    <row r="1062" spans="1:13" ht="93.75" x14ac:dyDescent="0.3">
      <c r="A1062" s="103">
        <v>1055</v>
      </c>
      <c r="B1062" s="92" t="s">
        <v>1031</v>
      </c>
      <c r="C1062" s="16">
        <v>1</v>
      </c>
      <c r="D1062" s="44">
        <v>1212</v>
      </c>
      <c r="E1062" s="20">
        <f t="shared" si="33"/>
        <v>619.68576000981682</v>
      </c>
      <c r="F1062" s="19">
        <v>0</v>
      </c>
      <c r="G1062" s="83">
        <f t="shared" si="34"/>
        <v>0</v>
      </c>
      <c r="H1062" s="16">
        <v>0</v>
      </c>
      <c r="I1062" s="35" t="s">
        <v>206</v>
      </c>
      <c r="J1062" s="25"/>
      <c r="K1062" s="25"/>
      <c r="L1062" s="25"/>
      <c r="M1062" s="25"/>
    </row>
    <row r="1063" spans="1:13" ht="93.75" x14ac:dyDescent="0.3">
      <c r="A1063" s="103">
        <v>1056</v>
      </c>
      <c r="B1063" s="92" t="s">
        <v>1032</v>
      </c>
      <c r="C1063" s="16">
        <v>1</v>
      </c>
      <c r="D1063" s="44">
        <v>1212</v>
      </c>
      <c r="E1063" s="20">
        <f t="shared" si="33"/>
        <v>619.68576000981682</v>
      </c>
      <c r="F1063" s="19">
        <v>0</v>
      </c>
      <c r="G1063" s="83">
        <f t="shared" si="34"/>
        <v>0</v>
      </c>
      <c r="H1063" s="16">
        <v>0</v>
      </c>
      <c r="I1063" s="35" t="s">
        <v>206</v>
      </c>
      <c r="J1063" s="25"/>
      <c r="K1063" s="25"/>
      <c r="L1063" s="25"/>
      <c r="M1063" s="25"/>
    </row>
    <row r="1064" spans="1:13" ht="93.75" x14ac:dyDescent="0.3">
      <c r="A1064" s="103">
        <v>1057</v>
      </c>
      <c r="B1064" s="92" t="s">
        <v>1033</v>
      </c>
      <c r="C1064" s="16">
        <v>1</v>
      </c>
      <c r="D1064" s="44">
        <v>1212</v>
      </c>
      <c r="E1064" s="20">
        <f t="shared" si="33"/>
        <v>619.68576000981682</v>
      </c>
      <c r="F1064" s="19">
        <v>0</v>
      </c>
      <c r="G1064" s="83">
        <f t="shared" si="34"/>
        <v>0</v>
      </c>
      <c r="H1064" s="16">
        <v>0</v>
      </c>
      <c r="I1064" s="35" t="s">
        <v>206</v>
      </c>
      <c r="J1064" s="25"/>
      <c r="K1064" s="25"/>
      <c r="L1064" s="25"/>
      <c r="M1064" s="25"/>
    </row>
    <row r="1065" spans="1:13" ht="93.75" x14ac:dyDescent="0.3">
      <c r="A1065" s="103">
        <v>1058</v>
      </c>
      <c r="B1065" s="92" t="s">
        <v>1034</v>
      </c>
      <c r="C1065" s="16">
        <v>1</v>
      </c>
      <c r="D1065" s="44">
        <v>1212</v>
      </c>
      <c r="E1065" s="20">
        <f t="shared" si="33"/>
        <v>619.68576000981682</v>
      </c>
      <c r="F1065" s="19">
        <v>0</v>
      </c>
      <c r="G1065" s="83">
        <f t="shared" si="34"/>
        <v>0</v>
      </c>
      <c r="H1065" s="16">
        <v>0</v>
      </c>
      <c r="I1065" s="35" t="s">
        <v>206</v>
      </c>
      <c r="J1065" s="25"/>
      <c r="K1065" s="25"/>
      <c r="L1065" s="25"/>
      <c r="M1065" s="25"/>
    </row>
    <row r="1066" spans="1:13" ht="56.25" x14ac:dyDescent="0.3">
      <c r="A1066" s="103">
        <v>1059</v>
      </c>
      <c r="B1066" s="95" t="s">
        <v>1035</v>
      </c>
      <c r="C1066" s="16">
        <v>1</v>
      </c>
      <c r="D1066" s="44">
        <v>500</v>
      </c>
      <c r="E1066" s="20">
        <f t="shared" si="33"/>
        <v>255.64594059810923</v>
      </c>
      <c r="F1066" s="19">
        <v>0</v>
      </c>
      <c r="G1066" s="83">
        <f t="shared" si="34"/>
        <v>0</v>
      </c>
      <c r="H1066" s="16">
        <v>0</v>
      </c>
      <c r="I1066" s="35" t="s">
        <v>206</v>
      </c>
      <c r="J1066" s="25"/>
      <c r="K1066" s="25"/>
      <c r="L1066" s="25"/>
      <c r="M1066" s="25"/>
    </row>
    <row r="1067" spans="1:13" ht="56.25" x14ac:dyDescent="0.3">
      <c r="A1067" s="103">
        <v>1060</v>
      </c>
      <c r="B1067" s="95" t="s">
        <v>1036</v>
      </c>
      <c r="C1067" s="16">
        <v>1</v>
      </c>
      <c r="D1067" s="44">
        <v>500</v>
      </c>
      <c r="E1067" s="20">
        <f t="shared" si="33"/>
        <v>255.64594059810923</v>
      </c>
      <c r="F1067" s="19">
        <v>0</v>
      </c>
      <c r="G1067" s="83">
        <f t="shared" si="34"/>
        <v>0</v>
      </c>
      <c r="H1067" s="16">
        <v>0</v>
      </c>
      <c r="I1067" s="35" t="s">
        <v>206</v>
      </c>
      <c r="J1067" s="25"/>
      <c r="K1067" s="25"/>
      <c r="L1067" s="25"/>
      <c r="M1067" s="25"/>
    </row>
    <row r="1068" spans="1:13" ht="56.25" x14ac:dyDescent="0.3">
      <c r="A1068" s="103">
        <v>1061</v>
      </c>
      <c r="B1068" s="95" t="s">
        <v>1037</v>
      </c>
      <c r="C1068" s="16">
        <v>1</v>
      </c>
      <c r="D1068" s="44">
        <v>500</v>
      </c>
      <c r="E1068" s="20">
        <f t="shared" si="33"/>
        <v>255.64594059810923</v>
      </c>
      <c r="F1068" s="19">
        <v>0</v>
      </c>
      <c r="G1068" s="83">
        <f t="shared" si="34"/>
        <v>0</v>
      </c>
      <c r="H1068" s="16">
        <v>0</v>
      </c>
      <c r="I1068" s="35" t="s">
        <v>206</v>
      </c>
      <c r="J1068" s="25"/>
      <c r="K1068" s="25"/>
      <c r="L1068" s="25"/>
      <c r="M1068" s="25"/>
    </row>
    <row r="1069" spans="1:13" ht="56.25" x14ac:dyDescent="0.3">
      <c r="A1069" s="103">
        <v>1062</v>
      </c>
      <c r="B1069" s="95" t="s">
        <v>1038</v>
      </c>
      <c r="C1069" s="16">
        <v>1</v>
      </c>
      <c r="D1069" s="44">
        <v>500</v>
      </c>
      <c r="E1069" s="20">
        <f t="shared" si="33"/>
        <v>255.64594059810923</v>
      </c>
      <c r="F1069" s="19">
        <v>0</v>
      </c>
      <c r="G1069" s="83">
        <f t="shared" si="34"/>
        <v>0</v>
      </c>
      <c r="H1069" s="16">
        <v>0</v>
      </c>
      <c r="I1069" s="35" t="s">
        <v>206</v>
      </c>
      <c r="J1069" s="25"/>
      <c r="K1069" s="25"/>
      <c r="L1069" s="25"/>
      <c r="M1069" s="25"/>
    </row>
    <row r="1070" spans="1:13" ht="56.25" x14ac:dyDescent="0.3">
      <c r="A1070" s="103">
        <v>1063</v>
      </c>
      <c r="B1070" s="92" t="s">
        <v>883</v>
      </c>
      <c r="C1070" s="16">
        <v>1</v>
      </c>
      <c r="D1070" s="44">
        <v>320</v>
      </c>
      <c r="E1070" s="20">
        <f t="shared" si="33"/>
        <v>163.61340198278992</v>
      </c>
      <c r="F1070" s="19">
        <v>0</v>
      </c>
      <c r="G1070" s="83">
        <f t="shared" si="34"/>
        <v>0</v>
      </c>
      <c r="H1070" s="16">
        <v>0</v>
      </c>
      <c r="I1070" s="35" t="s">
        <v>206</v>
      </c>
      <c r="J1070" s="25"/>
      <c r="K1070" s="25"/>
      <c r="L1070" s="25"/>
      <c r="M1070" s="25"/>
    </row>
    <row r="1071" spans="1:13" ht="93.75" x14ac:dyDescent="0.3">
      <c r="A1071" s="103">
        <v>1064</v>
      </c>
      <c r="B1071" s="92" t="s">
        <v>884</v>
      </c>
      <c r="C1071" s="16">
        <v>1</v>
      </c>
      <c r="D1071" s="44">
        <v>320</v>
      </c>
      <c r="E1071" s="20">
        <f t="shared" si="33"/>
        <v>163.61340198278992</v>
      </c>
      <c r="F1071" s="19">
        <v>0</v>
      </c>
      <c r="G1071" s="83">
        <f t="shared" si="34"/>
        <v>0</v>
      </c>
      <c r="H1071" s="16">
        <v>0</v>
      </c>
      <c r="I1071" s="35" t="s">
        <v>206</v>
      </c>
      <c r="J1071" s="25"/>
      <c r="K1071" s="25"/>
      <c r="L1071" s="25"/>
      <c r="M1071" s="25"/>
    </row>
    <row r="1072" spans="1:13" ht="93.75" x14ac:dyDescent="0.3">
      <c r="A1072" s="103">
        <v>1065</v>
      </c>
      <c r="B1072" s="75" t="s">
        <v>1039</v>
      </c>
      <c r="C1072" s="16">
        <v>1</v>
      </c>
      <c r="D1072" s="44">
        <v>504</v>
      </c>
      <c r="E1072" s="20">
        <f t="shared" si="33"/>
        <v>257.69110812289415</v>
      </c>
      <c r="F1072" s="19">
        <v>0</v>
      </c>
      <c r="G1072" s="83">
        <f t="shared" si="34"/>
        <v>0</v>
      </c>
      <c r="H1072" s="16">
        <v>0</v>
      </c>
      <c r="I1072" s="35" t="s">
        <v>206</v>
      </c>
      <c r="J1072" s="25"/>
      <c r="K1072" s="25"/>
      <c r="L1072" s="25"/>
      <c r="M1072" s="25"/>
    </row>
    <row r="1073" spans="4:13" x14ac:dyDescent="0.25">
      <c r="J1073" s="25"/>
      <c r="K1073" s="25"/>
      <c r="L1073" s="25"/>
      <c r="M1073" s="25"/>
    </row>
    <row r="1074" spans="4:13" x14ac:dyDescent="0.25">
      <c r="J1074" s="25"/>
      <c r="K1074" s="25"/>
      <c r="L1074" s="25"/>
      <c r="M1074" s="25"/>
    </row>
    <row r="1075" spans="4:13" x14ac:dyDescent="0.25">
      <c r="D1075" s="21" t="s">
        <v>1041</v>
      </c>
      <c r="J1075" s="25"/>
      <c r="K1075" s="25"/>
      <c r="L1075" s="25"/>
      <c r="M1075" s="25"/>
    </row>
    <row r="1076" spans="4:13" x14ac:dyDescent="0.25">
      <c r="J1076" s="25"/>
      <c r="K1076" s="25"/>
      <c r="L1076" s="25"/>
      <c r="M1076" s="25"/>
    </row>
  </sheetData>
  <mergeCells count="6">
    <mergeCell ref="A1:H1"/>
    <mergeCell ref="A5:A6"/>
    <mergeCell ref="B5:B6"/>
    <mergeCell ref="C5:C6"/>
    <mergeCell ref="D5:H5"/>
    <mergeCell ref="A2:H2"/>
  </mergeCells>
  <conditionalFormatting sqref="B1046">
    <cfRule type="duplicateValues" dxfId="2" priority="4" stopIfTrue="1"/>
  </conditionalFormatting>
  <conditionalFormatting sqref="B1034">
    <cfRule type="duplicateValues" dxfId="1" priority="2" stopIfTrue="1"/>
  </conditionalFormatting>
  <conditionalFormatting sqref="B1031">
    <cfRule type="duplicateValues" dxfId="0" priority="1" stopIfTrue="1"/>
  </conditionalFormatting>
  <dataValidations disablePrompts="1" count="1">
    <dataValidation type="textLength" operator="lessThan" allowBlank="1" showErrorMessage="1" errorTitle="Ограничение за полето" error="Имената на материалите не могат да са повече от 100 символа. Ако полето ви е недостатъчно , може да попълните част от информацията в колона Описание" sqref="B1031">
      <formula1>101</formula1>
    </dataValidation>
  </dataValidations>
  <pageMargins left="0.82677165354330717" right="0.59055118110236227" top="0.74803149606299213" bottom="0.74803149606299213" header="0.31496062992125984" footer="0.31496062992125984"/>
  <pageSetup paperSize="9" scale="5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InfoHospital</vt:lpstr>
      <vt:lpstr>HospitalPriceList</vt:lpstr>
      <vt:lpstr>InfoHospital!Print_Area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Katerina Ryahova</cp:lastModifiedBy>
  <cp:lastPrinted>2024-11-04T09:12:23Z</cp:lastPrinted>
  <dcterms:created xsi:type="dcterms:W3CDTF">2019-05-29T08:54:45Z</dcterms:created>
  <dcterms:modified xsi:type="dcterms:W3CDTF">2025-09-03T10:14:20Z</dcterms:modified>
</cp:coreProperties>
</file>