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поделена_папка_База1\Форма за попълване на ценоразпис\"/>
    </mc:Choice>
  </mc:AlternateContent>
  <bookViews>
    <workbookView xWindow="645" yWindow="5625" windowWidth="24000" windowHeight="9735" activeTab="1"/>
  </bookViews>
  <sheets>
    <sheet name="InfoHospital" sheetId="1" r:id="rId1"/>
    <sheet name="12.08.25" sheetId="11" r:id="rId2"/>
  </sheets>
  <definedNames>
    <definedName name="_xlnm._FilterDatabase" localSheetId="1" hidden="1">'12.08.25'!$A$9:$I$9</definedName>
    <definedName name="_xlnm.Print_Area" localSheetId="1">'12.08.25'!$A$1:$I$387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5" i="11" l="1"/>
  <c r="G295" i="11"/>
  <c r="E295" i="11"/>
  <c r="I333" i="11" l="1"/>
  <c r="I334" i="11"/>
  <c r="I335" i="11"/>
  <c r="I336" i="11"/>
  <c r="I337" i="11"/>
  <c r="I338" i="11"/>
  <c r="I339" i="11"/>
  <c r="I340" i="11"/>
  <c r="I341" i="11"/>
  <c r="I342" i="11"/>
  <c r="I343" i="11"/>
  <c r="I344" i="11"/>
  <c r="I345" i="11"/>
  <c r="I346" i="11"/>
  <c r="I347" i="11"/>
  <c r="I348" i="11"/>
  <c r="I349" i="11"/>
  <c r="I350" i="11"/>
  <c r="I351" i="11"/>
  <c r="I352" i="11"/>
  <c r="I353" i="11"/>
  <c r="I354" i="11"/>
  <c r="I355" i="11"/>
  <c r="I356" i="11"/>
  <c r="I357" i="11"/>
  <c r="I358" i="11"/>
  <c r="I359" i="11"/>
  <c r="I360" i="11"/>
  <c r="I361" i="11"/>
  <c r="I362" i="11"/>
  <c r="I363" i="11"/>
  <c r="I364" i="11"/>
  <c r="I365" i="11"/>
  <c r="I366" i="11"/>
  <c r="I367" i="11"/>
  <c r="I368" i="11"/>
  <c r="I369" i="11"/>
  <c r="I370" i="11"/>
  <c r="I371" i="11"/>
  <c r="I372" i="11"/>
  <c r="I373" i="11"/>
  <c r="I374" i="11"/>
  <c r="I375" i="11"/>
  <c r="I376" i="11"/>
  <c r="I377" i="11"/>
  <c r="I378" i="11"/>
  <c r="I379" i="11"/>
  <c r="I380" i="11"/>
  <c r="I381" i="11"/>
  <c r="I382" i="11"/>
  <c r="I383" i="11"/>
  <c r="I384" i="11"/>
  <c r="I385" i="11"/>
  <c r="I386" i="11"/>
  <c r="I387" i="11"/>
  <c r="I388" i="11"/>
  <c r="I389" i="11"/>
  <c r="I390" i="11"/>
  <c r="I391" i="11"/>
  <c r="I392" i="11"/>
  <c r="I393" i="11"/>
  <c r="I394" i="11"/>
  <c r="I395" i="11"/>
  <c r="I396" i="11"/>
  <c r="I397" i="11"/>
  <c r="I398" i="11"/>
  <c r="I399" i="11"/>
  <c r="I400" i="11"/>
  <c r="I401" i="11"/>
  <c r="I402" i="11"/>
  <c r="I403" i="11"/>
  <c r="I404" i="11"/>
  <c r="I405" i="11"/>
  <c r="I406" i="11"/>
  <c r="I407" i="11"/>
  <c r="I408" i="11"/>
  <c r="I409" i="11"/>
  <c r="I410" i="11"/>
  <c r="I411" i="11"/>
  <c r="I412" i="11"/>
  <c r="I413" i="11"/>
  <c r="I414" i="11"/>
  <c r="I415" i="11"/>
  <c r="I416" i="11"/>
  <c r="I417" i="11"/>
  <c r="I418" i="11"/>
  <c r="I419" i="11"/>
  <c r="I420" i="11"/>
  <c r="I421" i="11"/>
  <c r="I422" i="11"/>
  <c r="I423" i="11"/>
  <c r="I424" i="11"/>
  <c r="I425" i="11"/>
  <c r="I426" i="11"/>
  <c r="I427" i="11"/>
  <c r="I428" i="11"/>
  <c r="I429" i="11"/>
  <c r="I430" i="11"/>
  <c r="I431" i="11"/>
  <c r="I432" i="11"/>
  <c r="I433" i="11"/>
  <c r="I434" i="11"/>
  <c r="I435" i="11"/>
  <c r="I436" i="11"/>
  <c r="I437" i="11"/>
  <c r="I438" i="11"/>
  <c r="I439" i="11"/>
  <c r="I440" i="11"/>
  <c r="I441" i="11"/>
  <c r="I442" i="11"/>
  <c r="I443" i="11"/>
  <c r="I444" i="11"/>
  <c r="I445" i="11"/>
  <c r="I446" i="11"/>
  <c r="I447" i="11"/>
  <c r="I448" i="11"/>
  <c r="I449" i="11"/>
  <c r="I450" i="11"/>
  <c r="I451" i="11"/>
  <c r="I452" i="11"/>
  <c r="I453" i="11"/>
  <c r="I454" i="11"/>
  <c r="I455" i="11"/>
  <c r="I456" i="11"/>
  <c r="I457" i="11"/>
  <c r="I458" i="11"/>
  <c r="I459" i="11"/>
  <c r="I460" i="11"/>
  <c r="I461" i="11"/>
  <c r="I462" i="11"/>
  <c r="I463" i="11"/>
  <c r="I464" i="11"/>
  <c r="I465" i="11"/>
  <c r="I466" i="11"/>
  <c r="I467" i="11"/>
  <c r="I468" i="11"/>
  <c r="I469" i="11"/>
  <c r="I470" i="11"/>
  <c r="I471" i="11"/>
  <c r="I472" i="11"/>
  <c r="I473" i="11"/>
  <c r="I474" i="11"/>
  <c r="I475" i="11"/>
  <c r="I476" i="11"/>
  <c r="I477" i="11"/>
  <c r="I478" i="11"/>
  <c r="I479" i="11"/>
  <c r="I480" i="11"/>
  <c r="I481" i="11"/>
  <c r="I482" i="11"/>
  <c r="I483" i="11"/>
  <c r="I484" i="11"/>
  <c r="I485" i="11"/>
  <c r="E9" i="11" l="1"/>
  <c r="E422" i="11"/>
  <c r="I14" i="11"/>
  <c r="I15" i="11"/>
  <c r="I16" i="11"/>
  <c r="I17" i="11"/>
  <c r="I22" i="11"/>
  <c r="I23" i="11"/>
  <c r="I24" i="11"/>
  <c r="I25" i="11"/>
  <c r="I30" i="11"/>
  <c r="I31" i="11"/>
  <c r="I32" i="11"/>
  <c r="I33" i="11"/>
  <c r="I38" i="11"/>
  <c r="I39" i="11"/>
  <c r="I40" i="11"/>
  <c r="I41" i="11"/>
  <c r="I46" i="11"/>
  <c r="I47" i="11"/>
  <c r="I48" i="11"/>
  <c r="I54" i="11"/>
  <c r="I55" i="11"/>
  <c r="I56" i="11"/>
  <c r="I57" i="11"/>
  <c r="I62" i="11"/>
  <c r="I63" i="11"/>
  <c r="I64" i="11"/>
  <c r="I65" i="11"/>
  <c r="I70" i="11"/>
  <c r="I71" i="11"/>
  <c r="I72" i="11"/>
  <c r="I73" i="11"/>
  <c r="I78" i="11"/>
  <c r="I79" i="11"/>
  <c r="I80" i="11"/>
  <c r="I81" i="11"/>
  <c r="I86" i="11"/>
  <c r="I87" i="11"/>
  <c r="I88" i="11"/>
  <c r="I89" i="11"/>
  <c r="I94" i="11"/>
  <c r="I95" i="11"/>
  <c r="I96" i="11"/>
  <c r="I97" i="11"/>
  <c r="I102" i="11"/>
  <c r="I103" i="11"/>
  <c r="I104" i="11"/>
  <c r="I105" i="11"/>
  <c r="I110" i="11"/>
  <c r="I111" i="11"/>
  <c r="I112" i="11"/>
  <c r="I118" i="11"/>
  <c r="I119" i="11"/>
  <c r="I120" i="11"/>
  <c r="I121" i="11"/>
  <c r="I126" i="11"/>
  <c r="I127" i="11"/>
  <c r="I128" i="11"/>
  <c r="I129" i="11"/>
  <c r="I134" i="11"/>
  <c r="I135" i="11"/>
  <c r="I136" i="11"/>
  <c r="I137" i="11"/>
  <c r="I142" i="11"/>
  <c r="I143" i="11"/>
  <c r="I144" i="11"/>
  <c r="I145" i="11"/>
  <c r="I150" i="11"/>
  <c r="I151" i="11"/>
  <c r="I152" i="11"/>
  <c r="I153" i="11"/>
  <c r="I158" i="11"/>
  <c r="I159" i="11"/>
  <c r="I160" i="11"/>
  <c r="I161" i="11"/>
  <c r="I166" i="11"/>
  <c r="I167" i="11"/>
  <c r="I168" i="11"/>
  <c r="I169" i="11"/>
  <c r="I174" i="11"/>
  <c r="I175" i="11"/>
  <c r="I176" i="11"/>
  <c r="I182" i="11"/>
  <c r="I183" i="11"/>
  <c r="I184" i="11"/>
  <c r="I185" i="11"/>
  <c r="I190" i="11"/>
  <c r="I191" i="11"/>
  <c r="I192" i="11"/>
  <c r="I193" i="11"/>
  <c r="I198" i="11"/>
  <c r="I199" i="11"/>
  <c r="I200" i="11"/>
  <c r="I201" i="11"/>
  <c r="I206" i="11"/>
  <c r="I207" i="11"/>
  <c r="I208" i="11"/>
  <c r="I209" i="11"/>
  <c r="I214" i="11"/>
  <c r="I215" i="11"/>
  <c r="I216" i="11"/>
  <c r="I217" i="11"/>
  <c r="I222" i="11"/>
  <c r="I223" i="11"/>
  <c r="I224" i="11"/>
  <c r="I225" i="11"/>
  <c r="I230" i="11"/>
  <c r="I231" i="11"/>
  <c r="I232" i="11"/>
  <c r="I233" i="11"/>
  <c r="I238" i="11"/>
  <c r="I239" i="11"/>
  <c r="I240" i="11"/>
  <c r="I246" i="11"/>
  <c r="I247" i="11"/>
  <c r="I248" i="11"/>
  <c r="I249" i="11"/>
  <c r="I254" i="11"/>
  <c r="I255" i="11"/>
  <c r="I256" i="11"/>
  <c r="I257" i="11"/>
  <c r="I262" i="11"/>
  <c r="I263" i="11"/>
  <c r="I265" i="11"/>
  <c r="I270" i="11"/>
  <c r="I271" i="11"/>
  <c r="I272" i="11"/>
  <c r="I273" i="11"/>
  <c r="I278" i="11"/>
  <c r="I279" i="11"/>
  <c r="I280" i="11"/>
  <c r="I281" i="11"/>
  <c r="I286" i="11"/>
  <c r="I287" i="11"/>
  <c r="I288" i="11"/>
  <c r="I289" i="11"/>
  <c r="I294" i="11"/>
  <c r="I296" i="11"/>
  <c r="I298" i="11"/>
  <c r="I303" i="11"/>
  <c r="I304" i="11"/>
  <c r="I305" i="11"/>
  <c r="I306" i="11"/>
  <c r="I311" i="11"/>
  <c r="I312" i="11"/>
  <c r="I313" i="11"/>
  <c r="I314" i="11"/>
  <c r="I319" i="11"/>
  <c r="I320" i="11"/>
  <c r="I321" i="11"/>
  <c r="I322" i="11"/>
  <c r="I327" i="11"/>
  <c r="I328" i="11"/>
  <c r="I330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G188" i="11"/>
  <c r="G189" i="11"/>
  <c r="G190" i="11"/>
  <c r="G191" i="11"/>
  <c r="G192" i="11"/>
  <c r="G193" i="11"/>
  <c r="G194" i="11"/>
  <c r="G195" i="11"/>
  <c r="G196" i="11"/>
  <c r="G197" i="11"/>
  <c r="G198" i="11"/>
  <c r="G199" i="11"/>
  <c r="G200" i="11"/>
  <c r="G201" i="11"/>
  <c r="G202" i="11"/>
  <c r="G203" i="11"/>
  <c r="G204" i="11"/>
  <c r="G205" i="11"/>
  <c r="G206" i="11"/>
  <c r="G207" i="11"/>
  <c r="G208" i="11"/>
  <c r="G209" i="11"/>
  <c r="G210" i="11"/>
  <c r="G211" i="11"/>
  <c r="G212" i="11"/>
  <c r="G213" i="11"/>
  <c r="G214" i="11"/>
  <c r="G215" i="11"/>
  <c r="G216" i="11"/>
  <c r="G217" i="11"/>
  <c r="G218" i="11"/>
  <c r="G219" i="11"/>
  <c r="G220" i="11"/>
  <c r="G221" i="11"/>
  <c r="G222" i="11"/>
  <c r="G223" i="11"/>
  <c r="G224" i="11"/>
  <c r="G225" i="11"/>
  <c r="G226" i="11"/>
  <c r="G227" i="11"/>
  <c r="G228" i="11"/>
  <c r="G229" i="11"/>
  <c r="G230" i="11"/>
  <c r="G231" i="11"/>
  <c r="G232" i="11"/>
  <c r="G233" i="11"/>
  <c r="G234" i="11"/>
  <c r="G235" i="11"/>
  <c r="G236" i="11"/>
  <c r="G237" i="11"/>
  <c r="G238" i="11"/>
  <c r="G239" i="11"/>
  <c r="G240" i="11"/>
  <c r="G241" i="11"/>
  <c r="G242" i="11"/>
  <c r="G243" i="11"/>
  <c r="G244" i="11"/>
  <c r="G245" i="11"/>
  <c r="G246" i="11"/>
  <c r="G247" i="11"/>
  <c r="G248" i="11"/>
  <c r="G249" i="11"/>
  <c r="G250" i="11"/>
  <c r="G251" i="11"/>
  <c r="G252" i="11"/>
  <c r="G253" i="11"/>
  <c r="G254" i="11"/>
  <c r="G255" i="11"/>
  <c r="G256" i="11"/>
  <c r="G257" i="11"/>
  <c r="G258" i="11"/>
  <c r="G259" i="11"/>
  <c r="G260" i="11"/>
  <c r="G261" i="11"/>
  <c r="G262" i="11"/>
  <c r="G263" i="11"/>
  <c r="G264" i="11"/>
  <c r="G265" i="11"/>
  <c r="G266" i="11"/>
  <c r="G267" i="11"/>
  <c r="G268" i="11"/>
  <c r="G269" i="11"/>
  <c r="G270" i="11"/>
  <c r="G271" i="11"/>
  <c r="G272" i="11"/>
  <c r="G273" i="11"/>
  <c r="G274" i="11"/>
  <c r="G275" i="11"/>
  <c r="G276" i="11"/>
  <c r="G277" i="11"/>
  <c r="G278" i="11"/>
  <c r="G279" i="11"/>
  <c r="G280" i="11"/>
  <c r="G281" i="11"/>
  <c r="G282" i="11"/>
  <c r="G283" i="11"/>
  <c r="G284" i="11"/>
  <c r="G285" i="11"/>
  <c r="G286" i="11"/>
  <c r="G287" i="11"/>
  <c r="G288" i="11"/>
  <c r="G289" i="11"/>
  <c r="G290" i="11"/>
  <c r="G291" i="11"/>
  <c r="G292" i="11"/>
  <c r="G293" i="11"/>
  <c r="G294" i="11"/>
  <c r="G296" i="11"/>
  <c r="G297" i="11"/>
  <c r="G298" i="11"/>
  <c r="G299" i="11"/>
  <c r="G300" i="11"/>
  <c r="G301" i="11"/>
  <c r="G302" i="11"/>
  <c r="G303" i="11"/>
  <c r="G304" i="11"/>
  <c r="G305" i="11"/>
  <c r="G306" i="11"/>
  <c r="G307" i="11"/>
  <c r="G308" i="11"/>
  <c r="G309" i="11"/>
  <c r="G310" i="11"/>
  <c r="G311" i="11"/>
  <c r="G312" i="11"/>
  <c r="G313" i="11"/>
  <c r="G314" i="11"/>
  <c r="G315" i="11"/>
  <c r="G316" i="11"/>
  <c r="G317" i="11"/>
  <c r="G318" i="11"/>
  <c r="G319" i="11"/>
  <c r="G320" i="11"/>
  <c r="G321" i="11"/>
  <c r="G322" i="11"/>
  <c r="G323" i="11"/>
  <c r="G324" i="11"/>
  <c r="G325" i="11"/>
  <c r="G326" i="11"/>
  <c r="G327" i="11"/>
  <c r="G328" i="11"/>
  <c r="G329" i="11"/>
  <c r="G330" i="11"/>
  <c r="G331" i="11"/>
  <c r="G332" i="11"/>
  <c r="G333" i="11"/>
  <c r="G334" i="11"/>
  <c r="G335" i="11"/>
  <c r="G336" i="11"/>
  <c r="G337" i="11"/>
  <c r="G338" i="11"/>
  <c r="G339" i="11"/>
  <c r="G340" i="11"/>
  <c r="G341" i="11"/>
  <c r="G342" i="11"/>
  <c r="G343" i="11"/>
  <c r="G344" i="11"/>
  <c r="G345" i="11"/>
  <c r="G346" i="11"/>
  <c r="G347" i="11"/>
  <c r="G348" i="11"/>
  <c r="G349" i="11"/>
  <c r="G350" i="11"/>
  <c r="G351" i="11"/>
  <c r="G352" i="11"/>
  <c r="G353" i="11"/>
  <c r="G354" i="11"/>
  <c r="G355" i="11"/>
  <c r="G356" i="11"/>
  <c r="G357" i="11"/>
  <c r="G358" i="11"/>
  <c r="G359" i="11"/>
  <c r="G360" i="11"/>
  <c r="G361" i="11"/>
  <c r="G362" i="11"/>
  <c r="G363" i="11"/>
  <c r="G364" i="11"/>
  <c r="G365" i="11"/>
  <c r="G366" i="11"/>
  <c r="G367" i="11"/>
  <c r="G368" i="11"/>
  <c r="G369" i="11"/>
  <c r="G370" i="11"/>
  <c r="G371" i="11"/>
  <c r="G372" i="11"/>
  <c r="G373" i="11"/>
  <c r="G374" i="11"/>
  <c r="G375" i="11"/>
  <c r="G376" i="11"/>
  <c r="G377" i="11"/>
  <c r="G378" i="11"/>
  <c r="G379" i="11"/>
  <c r="G380" i="11"/>
  <c r="G381" i="11"/>
  <c r="G382" i="11"/>
  <c r="G383" i="11"/>
  <c r="G384" i="11"/>
  <c r="G385" i="11"/>
  <c r="G386" i="11"/>
  <c r="G387" i="11"/>
  <c r="G388" i="11"/>
  <c r="G389" i="11"/>
  <c r="G390" i="11"/>
  <c r="G391" i="11"/>
  <c r="G392" i="11"/>
  <c r="G393" i="11"/>
  <c r="G394" i="11"/>
  <c r="G395" i="11"/>
  <c r="G396" i="11"/>
  <c r="G397" i="11"/>
  <c r="G398" i="11"/>
  <c r="G399" i="11"/>
  <c r="G400" i="11"/>
  <c r="G401" i="11"/>
  <c r="G402" i="11"/>
  <c r="G403" i="11"/>
  <c r="G404" i="11"/>
  <c r="G405" i="11"/>
  <c r="G406" i="11"/>
  <c r="G407" i="11"/>
  <c r="G408" i="11"/>
  <c r="G409" i="11"/>
  <c r="G410" i="11"/>
  <c r="G411" i="11"/>
  <c r="G412" i="11"/>
  <c r="G413" i="11"/>
  <c r="G414" i="11"/>
  <c r="G415" i="11"/>
  <c r="G416" i="11"/>
  <c r="G417" i="11"/>
  <c r="G418" i="11"/>
  <c r="G419" i="11"/>
  <c r="G420" i="11"/>
  <c r="G421" i="11"/>
  <c r="G422" i="11"/>
  <c r="G423" i="11"/>
  <c r="G424" i="11"/>
  <c r="G425" i="11"/>
  <c r="G426" i="11"/>
  <c r="G427" i="11"/>
  <c r="G428" i="11"/>
  <c r="G429" i="11"/>
  <c r="G430" i="11"/>
  <c r="G431" i="11"/>
  <c r="G432" i="11"/>
  <c r="G433" i="11"/>
  <c r="G434" i="11"/>
  <c r="G435" i="11"/>
  <c r="G436" i="11"/>
  <c r="G437" i="11"/>
  <c r="G438" i="11"/>
  <c r="G439" i="11"/>
  <c r="G440" i="11"/>
  <c r="G441" i="11"/>
  <c r="G442" i="11"/>
  <c r="G443" i="11"/>
  <c r="G444" i="11"/>
  <c r="G445" i="11"/>
  <c r="G446" i="11"/>
  <c r="G447" i="11"/>
  <c r="G448" i="11"/>
  <c r="G449" i="11"/>
  <c r="G450" i="11"/>
  <c r="G451" i="11"/>
  <c r="G452" i="11"/>
  <c r="G453" i="11"/>
  <c r="G454" i="11"/>
  <c r="G455" i="11"/>
  <c r="G456" i="11"/>
  <c r="G457" i="11"/>
  <c r="G458" i="11"/>
  <c r="G459" i="11"/>
  <c r="G460" i="11"/>
  <c r="G461" i="11"/>
  <c r="G462" i="11"/>
  <c r="G463" i="11"/>
  <c r="G464" i="11"/>
  <c r="G465" i="11"/>
  <c r="G466" i="11"/>
  <c r="G467" i="11"/>
  <c r="G468" i="11"/>
  <c r="G469" i="11"/>
  <c r="G470" i="11"/>
  <c r="G471" i="11"/>
  <c r="G472" i="11"/>
  <c r="G473" i="11"/>
  <c r="G474" i="11"/>
  <c r="G475" i="11"/>
  <c r="G476" i="11"/>
  <c r="G477" i="11"/>
  <c r="G478" i="11"/>
  <c r="G479" i="11"/>
  <c r="G480" i="11"/>
  <c r="G481" i="11"/>
  <c r="G482" i="11"/>
  <c r="G483" i="11"/>
  <c r="G484" i="11"/>
  <c r="G485" i="11"/>
  <c r="I10" i="11"/>
  <c r="I11" i="11"/>
  <c r="I12" i="11"/>
  <c r="I13" i="11"/>
  <c r="I18" i="11"/>
  <c r="I19" i="11"/>
  <c r="I20" i="11"/>
  <c r="I21" i="11"/>
  <c r="I26" i="11"/>
  <c r="I27" i="11"/>
  <c r="I28" i="11"/>
  <c r="I29" i="11"/>
  <c r="I34" i="11"/>
  <c r="I35" i="11"/>
  <c r="I36" i="11"/>
  <c r="I37" i="11"/>
  <c r="I42" i="11"/>
  <c r="I43" i="11"/>
  <c r="I44" i="11"/>
  <c r="I45" i="11"/>
  <c r="I49" i="11"/>
  <c r="I50" i="11"/>
  <c r="I51" i="11"/>
  <c r="I52" i="11"/>
  <c r="I53" i="11"/>
  <c r="I58" i="11"/>
  <c r="I59" i="11"/>
  <c r="I60" i="11"/>
  <c r="I61" i="11"/>
  <c r="I66" i="11"/>
  <c r="I67" i="11"/>
  <c r="I68" i="11"/>
  <c r="I69" i="11"/>
  <c r="I74" i="11"/>
  <c r="I75" i="11"/>
  <c r="I76" i="11"/>
  <c r="I77" i="11"/>
  <c r="I82" i="11"/>
  <c r="I83" i="11"/>
  <c r="I84" i="11"/>
  <c r="I85" i="11"/>
  <c r="I90" i="11"/>
  <c r="I91" i="11"/>
  <c r="I92" i="11"/>
  <c r="I93" i="11"/>
  <c r="I98" i="11"/>
  <c r="I99" i="11"/>
  <c r="I100" i="11"/>
  <c r="I101" i="11"/>
  <c r="I106" i="11"/>
  <c r="I107" i="11"/>
  <c r="I108" i="11"/>
  <c r="I109" i="11"/>
  <c r="I113" i="11"/>
  <c r="I114" i="11"/>
  <c r="I115" i="11"/>
  <c r="I116" i="11"/>
  <c r="I117" i="11"/>
  <c r="I122" i="11"/>
  <c r="I123" i="11"/>
  <c r="I124" i="11"/>
  <c r="I125" i="11"/>
  <c r="I130" i="11"/>
  <c r="I131" i="11"/>
  <c r="I132" i="11"/>
  <c r="I133" i="11"/>
  <c r="I138" i="11"/>
  <c r="I139" i="11"/>
  <c r="I140" i="11"/>
  <c r="I141" i="11"/>
  <c r="I146" i="11"/>
  <c r="I147" i="11"/>
  <c r="I148" i="11"/>
  <c r="I149" i="11"/>
  <c r="I154" i="11"/>
  <c r="I155" i="11"/>
  <c r="I156" i="11"/>
  <c r="I157" i="11"/>
  <c r="I162" i="11"/>
  <c r="I163" i="11"/>
  <c r="I164" i="11"/>
  <c r="I165" i="11"/>
  <c r="I170" i="11"/>
  <c r="I171" i="11"/>
  <c r="I172" i="11"/>
  <c r="I173" i="11"/>
  <c r="I177" i="11"/>
  <c r="I178" i="11"/>
  <c r="I179" i="11"/>
  <c r="I180" i="11"/>
  <c r="I181" i="11"/>
  <c r="I186" i="11"/>
  <c r="I187" i="11"/>
  <c r="I188" i="11"/>
  <c r="I189" i="11"/>
  <c r="I194" i="11"/>
  <c r="I195" i="11"/>
  <c r="I196" i="11"/>
  <c r="I197" i="11"/>
  <c r="I202" i="11"/>
  <c r="I203" i="11"/>
  <c r="I204" i="11"/>
  <c r="I205" i="11"/>
  <c r="I210" i="11"/>
  <c r="I211" i="11"/>
  <c r="I212" i="11"/>
  <c r="I213" i="11"/>
  <c r="I218" i="11"/>
  <c r="I219" i="11"/>
  <c r="I220" i="11"/>
  <c r="I221" i="11"/>
  <c r="I226" i="11"/>
  <c r="I227" i="11"/>
  <c r="I228" i="11"/>
  <c r="I229" i="11"/>
  <c r="I234" i="11"/>
  <c r="I235" i="11"/>
  <c r="I236" i="11"/>
  <c r="I237" i="11"/>
  <c r="I241" i="11"/>
  <c r="I242" i="11"/>
  <c r="I243" i="11"/>
  <c r="I244" i="11"/>
  <c r="I245" i="11"/>
  <c r="I250" i="11"/>
  <c r="I251" i="11"/>
  <c r="I252" i="11"/>
  <c r="I253" i="11"/>
  <c r="I258" i="11"/>
  <c r="I259" i="11"/>
  <c r="I260" i="11"/>
  <c r="I261" i="11"/>
  <c r="I264" i="11"/>
  <c r="I266" i="11"/>
  <c r="I267" i="11"/>
  <c r="I268" i="11"/>
  <c r="I269" i="11"/>
  <c r="I274" i="11"/>
  <c r="I275" i="11"/>
  <c r="I276" i="11"/>
  <c r="I277" i="11"/>
  <c r="I282" i="11"/>
  <c r="I283" i="11"/>
  <c r="I284" i="11"/>
  <c r="I285" i="11"/>
  <c r="I290" i="11"/>
  <c r="I291" i="11"/>
  <c r="I292" i="11"/>
  <c r="I293" i="11"/>
  <c r="I297" i="11"/>
  <c r="I299" i="11"/>
  <c r="I300" i="11"/>
  <c r="I301" i="11"/>
  <c r="I302" i="11"/>
  <c r="I307" i="11"/>
  <c r="I308" i="11"/>
  <c r="I309" i="11"/>
  <c r="I310" i="11"/>
  <c r="I315" i="11"/>
  <c r="I316" i="11"/>
  <c r="I317" i="11"/>
  <c r="I318" i="11"/>
  <c r="I323" i="11"/>
  <c r="I324" i="11"/>
  <c r="I325" i="11"/>
  <c r="I326" i="11"/>
  <c r="I329" i="11"/>
  <c r="I331" i="11"/>
  <c r="I332" i="11"/>
  <c r="I9" i="11"/>
  <c r="G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</calcChain>
</file>

<file path=xl/sharedStrings.xml><?xml version="1.0" encoding="utf-8"?>
<sst xmlns="http://schemas.openxmlformats.org/spreadsheetml/2006/main" count="994" uniqueCount="977">
  <si>
    <t>имейл:</t>
  </si>
  <si>
    <t>ЕИК:</t>
  </si>
  <si>
    <t>Регистрационнен Код:</t>
  </si>
  <si>
    <t>Обл:</t>
  </si>
  <si>
    <t>Община:</t>
  </si>
  <si>
    <t>(адрес на лечебното заведение)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</si>
  <si>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</si>
  <si>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</si>
  <si>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</si>
  <si>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</si>
  <si>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</si>
  <si>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</si>
  <si>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</si>
  <si>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</si>
  <si>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</si>
  <si>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</si>
  <si>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Вземане на цитонамазка от кожа</t>
  </si>
  <si>
    <t>Вземане на кожна биопсия</t>
  </si>
  <si>
    <t>Дерматоскопия на пингментни лезии</t>
  </si>
  <si>
    <t>Вагинално туше</t>
  </si>
  <si>
    <t>Вземане на цитонамазка – РАР тест</t>
  </si>
  <si>
    <t>Колпоскопия</t>
  </si>
  <si>
    <t>Биопсия</t>
  </si>
  <si>
    <t>Абразио на цервикален канал</t>
  </si>
  <si>
    <t>Полипектомия</t>
  </si>
  <si>
    <t>Поставяне на спирала</t>
  </si>
  <si>
    <t>Сваляне на спирала</t>
  </si>
  <si>
    <t>Електрокоагулация</t>
  </si>
  <si>
    <t>Инцизия на Бартолинова жлеза</t>
  </si>
  <si>
    <t>Локална анестезия</t>
  </si>
  <si>
    <t>Вземане на биопсия</t>
  </si>
  <si>
    <t>Предна носна тампонада</t>
  </si>
  <si>
    <t>Задна носна тампонада</t>
  </si>
  <si>
    <t>Промивка на външен слухов канал</t>
  </si>
  <si>
    <t>Шев при разкъсвания на външно ухо</t>
  </si>
  <si>
    <t>Смяна на трахеостомна канюла</t>
  </si>
  <si>
    <t>Инцизии при възпалителни процеси и абцеси</t>
  </si>
  <si>
    <t>Мускулна инжекция</t>
  </si>
  <si>
    <t>Венозна инжекция</t>
  </si>
  <si>
    <t>Поставяне на абокат</t>
  </si>
  <si>
    <t>Плеврална пункция</t>
  </si>
  <si>
    <t>Коремна пункция</t>
  </si>
  <si>
    <t>Терапевтична пункция на млечна жлеза</t>
  </si>
  <si>
    <t>Терапевтична пункция на млечна жлеза под ехографски контрол</t>
  </si>
  <si>
    <t>Инцизия</t>
  </si>
  <si>
    <t>Обработка на рана</t>
  </si>
  <si>
    <t>Шев на меки тъкани</t>
  </si>
  <si>
    <t>Фиброгастроскопия с биопсия</t>
  </si>
  <si>
    <t>Фиброгастроскопия без биопсия</t>
  </si>
  <si>
    <t>Фиброколоноскопия с биопсия</t>
  </si>
  <si>
    <t>Фиброколоноскопия без биопсия</t>
  </si>
  <si>
    <t>Ректоскопия с биопсия</t>
  </si>
  <si>
    <t>Хистология с хеликобактер</t>
  </si>
  <si>
    <t>Биопсия на черен дроб под ехографски контрол</t>
  </si>
  <si>
    <t>Коремна парацентеза</t>
  </si>
  <si>
    <t>Цистоскопия</t>
  </si>
  <si>
    <t>Цистоскопия с биопсия</t>
  </si>
  <si>
    <t>Трансректална биопсия</t>
  </si>
  <si>
    <t>Катетеризация на пикочен мехур</t>
  </si>
  <si>
    <t>Уретроцистография</t>
  </si>
  <si>
    <t>Индивидуално ЛФК</t>
  </si>
  <si>
    <t>Лимфопреса</t>
  </si>
  <si>
    <t>Индивидуално ЛФК с уреди</t>
  </si>
  <si>
    <t>Индивидуално ЛФК и лимфопреса</t>
  </si>
  <si>
    <t>Пакет 10 процедури</t>
  </si>
  <si>
    <t>Индивидуално ЛФК, ЛФК с уреди и лимфопреса</t>
  </si>
  <si>
    <t>Мамография</t>
  </si>
  <si>
    <t>Ехомамография</t>
  </si>
  <si>
    <t>Ехография на коремни органи</t>
  </si>
  <si>
    <t>Ехографска диагностика на органите в малкия таз</t>
  </si>
  <si>
    <t>Пълен ехографски статус на органите, достъпни за ехографско изследване</t>
  </si>
  <si>
    <t>Ехографска диагностика на щитовидна жлеза</t>
  </si>
  <si>
    <t>Ехографска диагностика на млечни жлези</t>
  </si>
  <si>
    <t>Ехографска диагностика на една млечна жлеза</t>
  </si>
  <si>
    <t>Ехографска диагностика на тестиси</t>
  </si>
  <si>
    <t>Ехографска диагностика на лимфни възли за една област</t>
  </si>
  <si>
    <t>Доплер-ехография на периферни съдове</t>
  </si>
  <si>
    <t>Рентгенография на бял дроб</t>
  </si>
  <si>
    <t>Рентгенография на гръден кош, профил</t>
  </si>
  <si>
    <t>Рентгенография на таз</t>
  </si>
  <si>
    <t>Рентгенография на стерноклавикуларни стави</t>
  </si>
  <si>
    <t>Рентгенография на сакроилиачни стави</t>
  </si>
  <si>
    <t>Рентгенография на тазобедрени стави</t>
  </si>
  <si>
    <t>Рентгенография на череп-една проекция</t>
  </si>
  <si>
    <t>Рентгенография на лицеви кости</t>
  </si>
  <si>
    <t>Рентгенография на шийни прешлени-една проекция</t>
  </si>
  <si>
    <t>Рентгенография на торакални прешлени-една проекция</t>
  </si>
  <si>
    <t>Рентгенография на лумбални прешлени-една проекция</t>
  </si>
  <si>
    <t>Обзорна рентгенография на абдомен</t>
  </si>
  <si>
    <t>Компютърна томография на една зона с контрастна материя</t>
  </si>
  <si>
    <t>Морфология на еритроцитите, визуално микроскопско определяне</t>
  </si>
  <si>
    <t>Кръвна картина + ДКК + ретикулоцити</t>
  </si>
  <si>
    <t>Липаза</t>
  </si>
  <si>
    <t>DHEA-s</t>
  </si>
  <si>
    <t>Имунореактивен инсулин (IRI)</t>
  </si>
  <si>
    <t>% fPSA / tPSA</t>
  </si>
  <si>
    <t>Cyfra 21-1</t>
  </si>
  <si>
    <t>S-100</t>
  </si>
  <si>
    <t>BTA stat*, BladdeTumoAssociated Antigen</t>
  </si>
  <si>
    <t>Фолиева киселина (Фолат, Folate)</t>
  </si>
  <si>
    <t>Трансферин</t>
  </si>
  <si>
    <t>Хомоцистеин</t>
  </si>
  <si>
    <t>Прокалцитонин</t>
  </si>
  <si>
    <t>Цистатин С</t>
  </si>
  <si>
    <t>Остеокалцин</t>
  </si>
  <si>
    <t>Кръвно захарен профил – 4 кратен</t>
  </si>
  <si>
    <t>Първична консултация, преглед и интерпретация на резултати от изследвания от хабилитиран специалист</t>
  </si>
  <si>
    <t>Изваждане на медицинско свидетелство</t>
  </si>
  <si>
    <t>Справки архив и фотокопие на документация</t>
  </si>
  <si>
    <t>Копие на изследване на CD</t>
  </si>
  <si>
    <t>ZU000000</t>
  </si>
  <si>
    <t>ZU000001</t>
  </si>
  <si>
    <t>ZU000003</t>
  </si>
  <si>
    <t>Множествени папиломи на тясна основа до 10 бр.</t>
  </si>
  <si>
    <t>ZU000004</t>
  </si>
  <si>
    <t>ZU000005</t>
  </si>
  <si>
    <t>ZU000006</t>
  </si>
  <si>
    <t>ZU000007</t>
  </si>
  <si>
    <t>ZU000008</t>
  </si>
  <si>
    <t>ZU000009</t>
  </si>
  <si>
    <t>ZU000010</t>
  </si>
  <si>
    <t>ZU000011</t>
  </si>
  <si>
    <t>ZU000012</t>
  </si>
  <si>
    <t>ZU000013</t>
  </si>
  <si>
    <t>ZU000014</t>
  </si>
  <si>
    <t>ZU000016</t>
  </si>
  <si>
    <t>Вземане на секрет – влагалищен, цервикален</t>
  </si>
  <si>
    <t>ZU000018</t>
  </si>
  <si>
    <t>Ултразвукова диагностика</t>
  </si>
  <si>
    <t>ZU000019</t>
  </si>
  <si>
    <t>ZU000020</t>
  </si>
  <si>
    <t>Локалнолечение при епистаксис</t>
  </si>
  <si>
    <t>ZU000021</t>
  </si>
  <si>
    <t>ZU000022</t>
  </si>
  <si>
    <t>ZU000023</t>
  </si>
  <si>
    <t>Отстраняване на задна тампонада</t>
  </si>
  <si>
    <t>ZU000024</t>
  </si>
  <si>
    <t>Отстраняване на чуждо тяло от носа</t>
  </si>
  <si>
    <t>ZU000025</t>
  </si>
  <si>
    <t>Отстраняване на чуждо тяло от външен слухов проход</t>
  </si>
  <si>
    <t>ZU000026</t>
  </si>
  <si>
    <t>ZU000027</t>
  </si>
  <si>
    <t>ZU000028</t>
  </si>
  <si>
    <t>Парацентеза на тъпанчевата мембрана</t>
  </si>
  <si>
    <t>ZU000029</t>
  </si>
  <si>
    <t>ZU000030</t>
  </si>
  <si>
    <t>ZU000031</t>
  </si>
  <si>
    <t>ZU000032</t>
  </si>
  <si>
    <t>ZU000033</t>
  </si>
  <si>
    <t>Венозна инфузия (без медикамент)</t>
  </si>
  <si>
    <t>ZU000034</t>
  </si>
  <si>
    <t>ZU000035</t>
  </si>
  <si>
    <t>Подкожна инжекция</t>
  </si>
  <si>
    <t>ZU000036</t>
  </si>
  <si>
    <t>Апликация на БЦЖ ваксина – подкожна апликация</t>
  </si>
  <si>
    <t>ZU000037</t>
  </si>
  <si>
    <t>ZU000038</t>
  </si>
  <si>
    <t>ZU000039</t>
  </si>
  <si>
    <t>Диагностичен ТАБ под УЗ контрол на гърда, щитовидна жлеза, периферни лимфни възли (след диагностичен УЗ преглед)</t>
  </si>
  <si>
    <t>ZU000040</t>
  </si>
  <si>
    <t>ZU000041</t>
  </si>
  <si>
    <t>ZU000042</t>
  </si>
  <si>
    <t>ZU000043</t>
  </si>
  <si>
    <t>ZU000044</t>
  </si>
  <si>
    <t>ZU000045</t>
  </si>
  <si>
    <t>Суха превръзка – малка</t>
  </si>
  <si>
    <t>ZU000046</t>
  </si>
  <si>
    <t>Суха превръзка – средна</t>
  </si>
  <si>
    <t>ZU000047</t>
  </si>
  <si>
    <t>Превръзка – голяма, компресивна, с дренаж</t>
  </si>
  <si>
    <t>ZU000048</t>
  </si>
  <si>
    <t>ZU000049</t>
  </si>
  <si>
    <t>ZU000050</t>
  </si>
  <si>
    <t>Проба за чувствителност и отчитане (за всяка проба)</t>
  </si>
  <si>
    <t>ZU000051</t>
  </si>
  <si>
    <t>ZU000052</t>
  </si>
  <si>
    <t>ZU000053</t>
  </si>
  <si>
    <t>ZU000054</t>
  </si>
  <si>
    <t>ZU000055</t>
  </si>
  <si>
    <t>ZU000056</t>
  </si>
  <si>
    <t>Ректоскопия без биопсия</t>
  </si>
  <si>
    <t>ZU000057</t>
  </si>
  <si>
    <t>ZU000058</t>
  </si>
  <si>
    <t>ZU000059</t>
  </si>
  <si>
    <t>ZU000060</t>
  </si>
  <si>
    <t>ZU000061</t>
  </si>
  <si>
    <t>ZU000062</t>
  </si>
  <si>
    <t>Цистоскопия с ретроградна катетеризация (едностранно)</t>
  </si>
  <si>
    <t>ZU000063</t>
  </si>
  <si>
    <t>Цистоскопия с ретроградна катетеризация (двустранно)</t>
  </si>
  <si>
    <t>ZU000064</t>
  </si>
  <si>
    <t>ZU000065</t>
  </si>
  <si>
    <t>ZU000066</t>
  </si>
  <si>
    <t>Делатация на мъжка уретра (инстилация)</t>
  </si>
  <si>
    <t>ZU000067</t>
  </si>
  <si>
    <t>Делатация на женска уретра (инстилация)</t>
  </si>
  <si>
    <t>ZU000068</t>
  </si>
  <si>
    <t>Промивка на пикочен мехур, бъбрек</t>
  </si>
  <si>
    <t>ZU000069</t>
  </si>
  <si>
    <t>Масаж на простата с взимане на секрет</t>
  </si>
  <si>
    <t>ZU000070</t>
  </si>
  <si>
    <t>Поставяне на протеза тип “GG“ в уретер</t>
  </si>
  <si>
    <t>ZU000071</t>
  </si>
  <si>
    <t>Смяна на нефростома, цистофикс</t>
  </si>
  <si>
    <t>ZU000072</t>
  </si>
  <si>
    <t>ZU000073</t>
  </si>
  <si>
    <t>Психиатрична или психологична консултация (50 мин.)</t>
  </si>
  <si>
    <t>ZU000075</t>
  </si>
  <si>
    <t>ZU000076</t>
  </si>
  <si>
    <t>ZU000077</t>
  </si>
  <si>
    <t>ZU000078</t>
  </si>
  <si>
    <t>Изометрична релаксация</t>
  </si>
  <si>
    <t>ZU000079</t>
  </si>
  <si>
    <t>ZU000080</t>
  </si>
  <si>
    <t>Ръчен лимфооточен-денажен масаж</t>
  </si>
  <si>
    <t>ZU000081</t>
  </si>
  <si>
    <t>ZU000082</t>
  </si>
  <si>
    <t>ZU000083</t>
  </si>
  <si>
    <t>ЛФК с уреди и лимфопреса</t>
  </si>
  <si>
    <t>ZU000084</t>
  </si>
  <si>
    <t>ZU000085</t>
  </si>
  <si>
    <t>ZU000086</t>
  </si>
  <si>
    <t>ZU000087</t>
  </si>
  <si>
    <t>Ръчен лимфооточен-дренажен масаж (10 процедури)</t>
  </si>
  <si>
    <t>ZU000088</t>
  </si>
  <si>
    <t>ZU000089</t>
  </si>
  <si>
    <t>Мамография - Коси</t>
  </si>
  <si>
    <t>ZU000090</t>
  </si>
  <si>
    <t>Мамография - Фасови и коси</t>
  </si>
  <si>
    <t>ZU000091</t>
  </si>
  <si>
    <t>ZU000092</t>
  </si>
  <si>
    <t>ZU000093</t>
  </si>
  <si>
    <t>ZU000094</t>
  </si>
  <si>
    <t>ZU000095</t>
  </si>
  <si>
    <t>ZU000096</t>
  </si>
  <si>
    <t>ZU000097</t>
  </si>
  <si>
    <t>ZU000098</t>
  </si>
  <si>
    <t>ZU000099</t>
  </si>
  <si>
    <t>ZU000100</t>
  </si>
  <si>
    <t>ZU000101</t>
  </si>
  <si>
    <t>Абдоминална Доплер-ехография – без контрастната материя</t>
  </si>
  <si>
    <t>ZU000102</t>
  </si>
  <si>
    <t>ZU000103</t>
  </si>
  <si>
    <t>ZU000104</t>
  </si>
  <si>
    <t>Рентгенография на крайници – фас и профил</t>
  </si>
  <si>
    <t>ZU000105</t>
  </si>
  <si>
    <t>Рентгенография на двете коленни стави – в лицева проекция</t>
  </si>
  <si>
    <t>ZU000106</t>
  </si>
  <si>
    <t>Рентгенография на колянна става – в странична проекция</t>
  </si>
  <si>
    <t>ZU000107</t>
  </si>
  <si>
    <t>ZU000108</t>
  </si>
  <si>
    <t>ZU000109</t>
  </si>
  <si>
    <t>ZU000110</t>
  </si>
  <si>
    <t>ZU000111</t>
  </si>
  <si>
    <t>ZU000112</t>
  </si>
  <si>
    <t>Специални центражи на черепа, за всяка проекция</t>
  </si>
  <si>
    <t>ZU000113</t>
  </si>
  <si>
    <t>ZU000114</t>
  </si>
  <si>
    <t>Рентгенография на гръбначния стълб (торакален, лумбален или сакрален) – фас и профил</t>
  </si>
  <si>
    <t>ZU000115</t>
  </si>
  <si>
    <t>Рентгенография на гръбначния стълб (шиен) – фас и профил</t>
  </si>
  <si>
    <t>ZU000116</t>
  </si>
  <si>
    <t>ZU000117</t>
  </si>
  <si>
    <t>ZU000118</t>
  </si>
  <si>
    <t>ZU000119</t>
  </si>
  <si>
    <t>ZU000120</t>
  </si>
  <si>
    <t>ZU000121</t>
  </si>
  <si>
    <t>Компютърна томография на глава – без контрастна материя</t>
  </si>
  <si>
    <t>ZU000122</t>
  </si>
  <si>
    <t>Компютърна томография на шия – без контрастна материя</t>
  </si>
  <si>
    <t>ZU000123</t>
  </si>
  <si>
    <t>Компютърна томография на гръден кош – без контрастна материя</t>
  </si>
  <si>
    <t>ZU000124</t>
  </si>
  <si>
    <t>Компютърна томография на абдомен – без контрастна материя</t>
  </si>
  <si>
    <t>ZU000125</t>
  </si>
  <si>
    <t>Компютърна томография на маклък таз – без контрастна материя</t>
  </si>
  <si>
    <t>ZU000126</t>
  </si>
  <si>
    <t>Компютърна томография на абдомен и малък таз – без контрастна материя</t>
  </si>
  <si>
    <t>ZU000127</t>
  </si>
  <si>
    <t>Компютърна томография на гръден кош, абдомен и малък таз – без контрастна материя</t>
  </si>
  <si>
    <t>ZU000128</t>
  </si>
  <si>
    <t>Компютърна томография на глава – с контрастна материя 50ml</t>
  </si>
  <si>
    <t>ZU000129</t>
  </si>
  <si>
    <t>Компютърна томография на шия – с контрастна материя 50ml</t>
  </si>
  <si>
    <t>ZU000130</t>
  </si>
  <si>
    <t>Компютърна томография на гръден кош – с контрастна материя 50ml</t>
  </si>
  <si>
    <t>ZU000131</t>
  </si>
  <si>
    <t>Компютърна томография на абдомен – с контрастна материя 50ml. (три фази)</t>
  </si>
  <si>
    <t>ZU000132</t>
  </si>
  <si>
    <t>Компютърна томография на маклък таз – с контрастна материя 50ml</t>
  </si>
  <si>
    <t>ZU000133</t>
  </si>
  <si>
    <t>Компютърна томография на абдомен и малък таз – с контрастна материя 50ml</t>
  </si>
  <si>
    <t>ZU000134</t>
  </si>
  <si>
    <t>Компютърна томография на абдомен – с контрастна материя 100ml</t>
  </si>
  <si>
    <t>ZU000135</t>
  </si>
  <si>
    <t>Компютърна томография на абдомен и малък таз – с контрастна материя 100ml</t>
  </si>
  <si>
    <t>ZU000136</t>
  </si>
  <si>
    <t>Компютърна томография на гръден кош, абдомен и малък таз – с контрастна материя 100ml</t>
  </si>
  <si>
    <t>ZU000137</t>
  </si>
  <si>
    <t>Компютърна томография на кости или стави, за едно изследване</t>
  </si>
  <si>
    <t>ZU000138</t>
  </si>
  <si>
    <t>Избор на рентгенолог, при КТ изследване (добавя се към стойността на изследването)</t>
  </si>
  <si>
    <t>ZU000139</t>
  </si>
  <si>
    <t>Компютърна томография на лицев череп – без контраст</t>
  </si>
  <si>
    <t>DH8B0501</t>
  </si>
  <si>
    <t>DH41051</t>
  </si>
  <si>
    <t>Пълна кръвна картина (ПКК) с автоматично диференциално броене (3 части)</t>
  </si>
  <si>
    <t>DH49058</t>
  </si>
  <si>
    <t>СУЕ/ESR</t>
  </si>
  <si>
    <t>DH41050</t>
  </si>
  <si>
    <t>ПКК 5 diff</t>
  </si>
  <si>
    <t>DH81050</t>
  </si>
  <si>
    <t>Диференциално броене на левкоцити - микроскопски</t>
  </si>
  <si>
    <t>DH7X050</t>
  </si>
  <si>
    <t>Ретикулоцити (Rt)</t>
  </si>
  <si>
    <t>DH02550</t>
  </si>
  <si>
    <t>Време кървене</t>
  </si>
  <si>
    <t>DH0B05Q</t>
  </si>
  <si>
    <t>Време съсирване</t>
  </si>
  <si>
    <t>DH7V022</t>
  </si>
  <si>
    <t>Протромбиново време (INR)</t>
  </si>
  <si>
    <t>DH0C050</t>
  </si>
  <si>
    <t>aPTT</t>
  </si>
  <si>
    <t>DH4L020</t>
  </si>
  <si>
    <t>Фибриноген/Fibrinogen</t>
  </si>
  <si>
    <t>DH4F020</t>
  </si>
  <si>
    <t>D-dimer</t>
  </si>
  <si>
    <t>DCDT000</t>
  </si>
  <si>
    <t>Глюкоза/Glucose</t>
  </si>
  <si>
    <t>DCV5000</t>
  </si>
  <si>
    <t>Урея/Urea</t>
  </si>
  <si>
    <t>DC97000</t>
  </si>
  <si>
    <t>Креатинин/Creatinine</t>
  </si>
  <si>
    <t>DCV3000</t>
  </si>
  <si>
    <t>Пикочна киселина/Uric acid</t>
  </si>
  <si>
    <t>DCW4000</t>
  </si>
  <si>
    <t>Общ билирубин/Bilirubin total</t>
  </si>
  <si>
    <t>DCW3000</t>
  </si>
  <si>
    <t>Директен Билирубин/Bilirubin direct</t>
  </si>
  <si>
    <t>DCQ9000</t>
  </si>
  <si>
    <t>Общ белтък/Protein total</t>
  </si>
  <si>
    <t>DC22000</t>
  </si>
  <si>
    <t>Албумин/Albumin</t>
  </si>
  <si>
    <t>DC58000</t>
  </si>
  <si>
    <t>DC1A000</t>
  </si>
  <si>
    <t>DCD5000</t>
  </si>
  <si>
    <t>DC31000</t>
  </si>
  <si>
    <t>Амилаза/Amylase</t>
  </si>
  <si>
    <t>DCJ6020</t>
  </si>
  <si>
    <t>Желязо/Iron</t>
  </si>
  <si>
    <t>DCJ1000</t>
  </si>
  <si>
    <t>DCRH000</t>
  </si>
  <si>
    <t>Натрий/Sodium</t>
  </si>
  <si>
    <t>DCPH000</t>
  </si>
  <si>
    <t>Калий/Potassium</t>
  </si>
  <si>
    <t>DC7Q000</t>
  </si>
  <si>
    <t>Хлориди/Chloride</t>
  </si>
  <si>
    <t>DC6P000</t>
  </si>
  <si>
    <t>Калций/Calcium (Общ)</t>
  </si>
  <si>
    <t>DCW8000</t>
  </si>
  <si>
    <t>Йонизиран калций/(iCa++)</t>
  </si>
  <si>
    <t>DCNP000</t>
  </si>
  <si>
    <t>Неорганичен фосфор/Inorganic phosphorus</t>
  </si>
  <si>
    <t>DCKQ000</t>
  </si>
  <si>
    <t>Магнезий/Magnesium</t>
  </si>
  <si>
    <t>DC81000</t>
  </si>
  <si>
    <t>Холестерол/Cholesterol</t>
  </si>
  <si>
    <t>DCTG000</t>
  </si>
  <si>
    <t>Триглицериди/Triglicerides</t>
  </si>
  <si>
    <t>DCWD000</t>
  </si>
  <si>
    <t>HDL-холестерол/HDL-cholesterol</t>
  </si>
  <si>
    <t>DCWG000</t>
  </si>
  <si>
    <t>LDL-холестерол/LDL-cholesterol</t>
  </si>
  <si>
    <t>DCJE000</t>
  </si>
  <si>
    <t>DCFP050</t>
  </si>
  <si>
    <t>DCW7000</t>
  </si>
  <si>
    <t>DCSS000</t>
  </si>
  <si>
    <t>DCTL000</t>
  </si>
  <si>
    <t>DCSX000</t>
  </si>
  <si>
    <t>DM9R000</t>
  </si>
  <si>
    <t>DM9Q00N</t>
  </si>
  <si>
    <t>DCS7000</t>
  </si>
  <si>
    <t>Тестостерон/Testosteron</t>
  </si>
  <si>
    <t>DCBS000</t>
  </si>
  <si>
    <t>Естрадиол/Estradiol</t>
  </si>
  <si>
    <t>DCKH000</t>
  </si>
  <si>
    <t>DCPN000</t>
  </si>
  <si>
    <t>Прогестерон/Progesteron</t>
  </si>
  <si>
    <t>DCPQ000</t>
  </si>
  <si>
    <t>Пролактин/Prolactin</t>
  </si>
  <si>
    <t>DC42000</t>
  </si>
  <si>
    <t>DD6S000</t>
  </si>
  <si>
    <t>DD26000</t>
  </si>
  <si>
    <t>Паратхормон (РТН)</t>
  </si>
  <si>
    <t>DD260001</t>
  </si>
  <si>
    <t>DC77000</t>
  </si>
  <si>
    <t>DC3Q000</t>
  </si>
  <si>
    <t>DCPU000</t>
  </si>
  <si>
    <t>DCPU0011</t>
  </si>
  <si>
    <t>DC6R000</t>
  </si>
  <si>
    <t>DC6S000</t>
  </si>
  <si>
    <t>DC6V000</t>
  </si>
  <si>
    <t>DC6S040</t>
  </si>
  <si>
    <t>DC6S030</t>
  </si>
  <si>
    <t>DC6S020</t>
  </si>
  <si>
    <t>DC6S010</t>
  </si>
  <si>
    <t>DC6R100</t>
  </si>
  <si>
    <t>DCBI000</t>
  </si>
  <si>
    <t>DC6S0401</t>
  </si>
  <si>
    <t>DCSM0101</t>
  </si>
  <si>
    <t>DC6R1001</t>
  </si>
  <si>
    <t>DC6R1002</t>
  </si>
  <si>
    <t>Tumor M2-PK (Туморна М2 ПК) – фецес</t>
  </si>
  <si>
    <t>DC6A000</t>
  </si>
  <si>
    <t>DCC9000</t>
  </si>
  <si>
    <t>Феритин/Ferritin</t>
  </si>
  <si>
    <t>DC8M000</t>
  </si>
  <si>
    <t>Vit. B 12</t>
  </si>
  <si>
    <t>DCCH000</t>
  </si>
  <si>
    <t>DCG9020</t>
  </si>
  <si>
    <t>DC3P001</t>
  </si>
  <si>
    <t>DCT3000</t>
  </si>
  <si>
    <t>DC9I020</t>
  </si>
  <si>
    <t>DCQ9300</t>
  </si>
  <si>
    <t>DC6H000</t>
  </si>
  <si>
    <t>DCQ9230</t>
  </si>
  <si>
    <t>DCDT050</t>
  </si>
  <si>
    <t>Кр.захар. профил 3 кратен</t>
  </si>
  <si>
    <t>DCDT05G</t>
  </si>
  <si>
    <t>ОГТТ</t>
  </si>
  <si>
    <t>DCDT6A0</t>
  </si>
  <si>
    <t>DP000001</t>
  </si>
  <si>
    <t>Изработка и хистологична верификация на 1 парафиново блокче и препарат (1 бр.)</t>
  </si>
  <si>
    <t>DP000002</t>
  </si>
  <si>
    <t>Изработка на препарат от готово парафиново блокче (1бр.)</t>
  </si>
  <si>
    <t>DP000003</t>
  </si>
  <si>
    <t>Изработка и верификация на цитологичен материал</t>
  </si>
  <si>
    <t>DP000004</t>
  </si>
  <si>
    <t>DP000006</t>
  </si>
  <si>
    <t>Спешна интраоперативна диагностика (гефрир) – само изработка</t>
  </si>
  <si>
    <t>DP000007</t>
  </si>
  <si>
    <t>Спешна интраоперативна диагностика (гефрир) – с изработка и диагностика</t>
  </si>
  <si>
    <t>DP000008</t>
  </si>
  <si>
    <t>Имуноцитохимично изследване (1 маркер)</t>
  </si>
  <si>
    <t>DP000009</t>
  </si>
  <si>
    <t>Имуноцитохимично изследване (HER 2)</t>
  </si>
  <si>
    <t>DP000010</t>
  </si>
  <si>
    <t>ZU000141</t>
  </si>
  <si>
    <t>Първична консултация и преглед</t>
  </si>
  <si>
    <t>ZU000142</t>
  </si>
  <si>
    <t>Вторична консултация и  преглед</t>
  </si>
  <si>
    <t>ZU000143</t>
  </si>
  <si>
    <t>ZU000147</t>
  </si>
  <si>
    <t>Такса за придружител без ползване на легло (на ден)</t>
  </si>
  <si>
    <t>ZU000148</t>
  </si>
  <si>
    <t>Такса за придружител с ползване на легло (на ден)</t>
  </si>
  <si>
    <t>ZU000149</t>
  </si>
  <si>
    <t>Такса за придружител с ползване на легло / пълен пансион</t>
  </si>
  <si>
    <t>ZU000150</t>
  </si>
  <si>
    <t>Подобрени битови условия (на ден)</t>
  </si>
  <si>
    <t>ZU000151</t>
  </si>
  <si>
    <t>ZU000152</t>
  </si>
  <si>
    <t>ZU000153</t>
  </si>
  <si>
    <t>Издаване на служебна бележка</t>
  </si>
  <si>
    <t>ZU000154</t>
  </si>
  <si>
    <t>Издаване дубликат на медицински документ</t>
  </si>
  <si>
    <t>ZU000155</t>
  </si>
  <si>
    <t>ZU000156</t>
  </si>
  <si>
    <t>Копия на изследване и на разчитане на CD</t>
  </si>
  <si>
    <t>ZU000157</t>
  </si>
  <si>
    <t>Копирна услуга едностранно</t>
  </si>
  <si>
    <t>ZU000158</t>
  </si>
  <si>
    <t>Копирна услуга двустранно</t>
  </si>
  <si>
    <t>ZU000159</t>
  </si>
  <si>
    <t>Такса издаване на магнитна карта</t>
  </si>
  <si>
    <t>KA000000</t>
  </si>
  <si>
    <t>АПр № 4 ”Осигуряване на постоянен достъп за провеждане на диализно лечение и химиотерапия”- избор на лекар</t>
  </si>
  <si>
    <t>KA000001</t>
  </si>
  <si>
    <t>АПр № 4 ”Осигуряване на постоянен достъп за провеждане на диализно лечение и химиотерапия”- избор на екип</t>
  </si>
  <si>
    <t>KA000002</t>
  </si>
  <si>
    <t>АПр № 25 ”Диагностична и терапевтична пункция и/или биопсия”- избор на лекар</t>
  </si>
  <si>
    <t>KA000003</t>
  </si>
  <si>
    <t>АПр № 25 ”Диагностична и терапевтична пункция и/или биопсия”- избор на екип</t>
  </si>
  <si>
    <t>KA000004</t>
  </si>
  <si>
    <t>АПр № 26 ”Амбулаторни хирургични процедури”- избор на лекар</t>
  </si>
  <si>
    <t>KA000005</t>
  </si>
  <si>
    <t>АПр № 26 ”Амбулаторни хирургични процедури”- избор на екип</t>
  </si>
  <si>
    <t>KA000006</t>
  </si>
  <si>
    <t>АПр № 34 ”Ендоскопска диагностика на заболявания, засягащи стомашно-чревния тракт”- избор на лекар</t>
  </si>
  <si>
    <t>KA000007</t>
  </si>
  <si>
    <t>АПр № 34 ”Ендоскопска диагностика на заболявания, засягащи стомашно-чревния тракт”- избор на екип</t>
  </si>
  <si>
    <t>KA000008</t>
  </si>
  <si>
    <t>АПр № 6 ”Системно лекарствено лечение при злокачествени солидни тумори и хематологични заболявания при лица над 18 год.”- избор на лекар</t>
  </si>
  <si>
    <t>KA000009</t>
  </si>
  <si>
    <t>АПр № 6 ”Системно лекарствено лечение при злокачествени солидни тумори и хематологични заболявания при лица над 18 год.”- избор на екип</t>
  </si>
  <si>
    <t>K1900000</t>
  </si>
  <si>
    <t>КП № 72.1 ”Ендоскопско и медикаментозно лечение при остро кървене от гастроинтестиналния тракт”- избор на лекар</t>
  </si>
  <si>
    <t>K1900001</t>
  </si>
  <si>
    <t>КП № 72.1 ”Ендоскопско и медикаментозно лечение при остро кървене от гастроинтестиналния тракт”- избор на екип</t>
  </si>
  <si>
    <t>K1900002</t>
  </si>
  <si>
    <t>КП № 158 ”Оперативни интервенции при инфекции на меките и костните тъкани”- избор на лекар</t>
  </si>
  <si>
    <t>K1900003</t>
  </si>
  <si>
    <t>КП № 158 ”Оперативни интервенции при инфекции на меките и костните тъкани”- избор на екип</t>
  </si>
  <si>
    <t>K1900004</t>
  </si>
  <si>
    <t>КП № 171 ”Оперативни процедури на хранопровод, стомах и дуоденум с голям и много голям обем и сложност при лица над 18 год.”- избор на лекар</t>
  </si>
  <si>
    <t>K1900005</t>
  </si>
  <si>
    <t>КП № 171 ”Оперативни процедури на хранопровод, стомах и дуоденум с голям и много голям обем и сложност при лица над 18 год.”- избор на екип</t>
  </si>
  <si>
    <t>K1900006</t>
  </si>
  <si>
    <t>КП № 173 ”Оперативни процедури на хранопровод, стомах и дуоденум със среден обем и сложност при лица над 18 год.”- избор на лекар</t>
  </si>
  <si>
    <t>K1900007</t>
  </si>
  <si>
    <t>КП № 173 ”Оперативни процедури на хранопровод, стомах и дуоденум със среден обем и сложност при лица над 18 год.”- избор на екип</t>
  </si>
  <si>
    <t>K1900008</t>
  </si>
  <si>
    <t>КП № 175 ”Оперативни процедури на тънки и дебели черва, включително при заболявания на мезентериума и ретроперитонеума с голям и много голям обем и сложност при лица над 18 год.”- избор на лекар</t>
  </si>
  <si>
    <t>K1900009</t>
  </si>
  <si>
    <t>КП № 175 ”Оперативни процедури на тънки и дебели черва, включително при заболявания на мезентериума и ретроперитонеума с голям и много голям обем и сложност при лица над 18 год.”- избор на екип</t>
  </si>
  <si>
    <t>K1900010</t>
  </si>
  <si>
    <t>КП № 177 ”Оперативни процедури на тънки и дебели черва със среден обем и сложност при лица над 18 год.”- избор на лекар</t>
  </si>
  <si>
    <t>K1900011</t>
  </si>
  <si>
    <t>КП № 177 ”Оперативни процедури на тънки и дебели черва със среден обем и сложност при лица над 18 год.”- избор на екип</t>
  </si>
  <si>
    <t>K1900012</t>
  </si>
  <si>
    <t>КП № 179 ”Оперативни процедури върху апендикс само планови операции при лица над 9 год. възраст” - избор на лекар</t>
  </si>
  <si>
    <t>K1900013</t>
  </si>
  <si>
    <t>КП № 179 ”Оперативни процедури върху апендикс само планови операции при лица над 9 год. възраст”- избор на екип</t>
  </si>
  <si>
    <t>K1900014</t>
  </si>
  <si>
    <t>КП № 180 ”Хирургични интервенции за затваряне на стома”- избор на лекар</t>
  </si>
  <si>
    <t>K1900015</t>
  </si>
  <si>
    <t>КП № 180 ”Хирургични интервенции за затваряне на стома”- избор на екип</t>
  </si>
  <si>
    <t>K1900016</t>
  </si>
  <si>
    <t>КП № 181 ”Хирургични интервенции на ануса и перианалното пространство само планови операции при лица над 9 год. възраст и без вродени малформации при лица до 18 год. възраст”- избор на лекар</t>
  </si>
  <si>
    <t>K1900017</t>
  </si>
  <si>
    <t>КП № 181 ”Хирургични интервенции на ануса и перианалното пространство само планови операции при лица над 9 год. възраст и без вродени малформации при лица до 18 год. възраст”- избор на екип</t>
  </si>
  <si>
    <t>K1900018</t>
  </si>
  <si>
    <t>КП № 182 ”Оперативни процедури при хернии”- избор на лекар</t>
  </si>
  <si>
    <t>K1900019</t>
  </si>
  <si>
    <t>КП № 182 ”Оперативни процедури при хернии”- избор на екип</t>
  </si>
  <si>
    <t>K1900020</t>
  </si>
  <si>
    <t>КП № 183 ”Оперативни процедури при хернии с инкарцерация”- избор на лекар</t>
  </si>
  <si>
    <t>K1900021</t>
  </si>
  <si>
    <t>КП № 183 ”Оперативни процедури при хернии с инкарцерация”- избор на екип</t>
  </si>
  <si>
    <t>K1900022</t>
  </si>
  <si>
    <t>КП № 184 ”Конвенционална холицистектомия”- избор на лекар</t>
  </si>
  <si>
    <t>K1900023</t>
  </si>
  <si>
    <t>КП № 184 ”Конвенционална холицистектомия”- избор на екип</t>
  </si>
  <si>
    <t>K1900024</t>
  </si>
  <si>
    <t>КП № 190 ”Оперативни процедури върху панкреас и дистален холедох със среден обем и сложност”- избор на лекар</t>
  </si>
  <si>
    <t>K1900025</t>
  </si>
  <si>
    <t>КП № 190 ”Оперативни процедури върху панкреас и дистален холедох със среден обем и сложност”- избор на екип</t>
  </si>
  <si>
    <t>K1900026</t>
  </si>
  <si>
    <t>КП № 191.1 ”Оперативни процедури върху далак при лица над 18 год.”- избор на лекар</t>
  </si>
  <si>
    <t>K1900027</t>
  </si>
  <si>
    <t>КП № 191.1 ”Оперативни процедури върху далак при лица над 18 год.”- избор на екип</t>
  </si>
  <si>
    <t>K1900028</t>
  </si>
  <si>
    <t>КП № 193 ”Оперативно лечение на онкологично заболяване на гърдата: стадий Tis 1-4 N 0-2 M 0-1”- избор на лекар</t>
  </si>
  <si>
    <t>K1900029</t>
  </si>
  <si>
    <t>КП № 193 ”Оперативно лечение на онкологично заболяване на гърдата: стадий Tis 1-4 N 0-2 M 0-1”- избор на екип</t>
  </si>
  <si>
    <t>K1900030</t>
  </si>
  <si>
    <t>КП № 194 ”Оперативни интервенции върху гърда с локална ексцизия и биопсия само планови операции при лица над 9 год. възраст и без вродени малформации при лица до 9 год. възраст”- избор на лекар</t>
  </si>
  <si>
    <t>K1900031</t>
  </si>
  <si>
    <t>КП № 194 ”Оперативни интервенции върху гърда с локална ексцизия и биопсия само планови операции при лица над 9 год. възраст и без вродени малформации при лица до 9 год. възраст”- избор на екип</t>
  </si>
  <si>
    <t>K1900032</t>
  </si>
  <si>
    <t>КП № 195 ”Оперативно лечение при остър перитонит”- избор на лекар</t>
  </si>
  <si>
    <t>K1900033</t>
  </si>
  <si>
    <t>КП № 195 ”Оперативно лечение при остър перитонит”- избор на екип</t>
  </si>
  <si>
    <t>K1900034</t>
  </si>
  <si>
    <t>КП № 196 ”Оперативно лечение на интраабдуминални абсцеси”- избор на лекар</t>
  </si>
  <si>
    <t>K1900035</t>
  </si>
  <si>
    <t>КП № 196 ”Оперативно лечение на интраабдуминални абсцеси”- избор на екип</t>
  </si>
  <si>
    <t>K1900036</t>
  </si>
  <si>
    <t>КП № 197 ”Консервативно лечение при остри коремни заболявания”- избор на лекар</t>
  </si>
  <si>
    <t>K1900037</t>
  </si>
  <si>
    <t>КП № 197 ”Консервативно лечение при остри коремни заболявания”- избор на екип</t>
  </si>
  <si>
    <t>K1900038</t>
  </si>
  <si>
    <t>КП № 198 ”Хирургично лечение при животозастрашаващи инфекции на меките и костни тъкани”- избор на лекар</t>
  </si>
  <si>
    <t>K1900039</t>
  </si>
  <si>
    <t>КП № 198 ”Хирургично лечение при животозастрашаващи инфекции на меките и костни тъкани”- избор на екип</t>
  </si>
  <si>
    <t>K1900040</t>
  </si>
  <si>
    <t>КП № 199.1 ”Лечение на тумори на кожа и лигавици – злокачествени новообразувания”- избор на лекар</t>
  </si>
  <si>
    <t>K1900041</t>
  </si>
  <si>
    <t>КП № 199.1 ”Лечение на тумори на кожа и лигавици – злокачествени новообразувания”- избор на екип</t>
  </si>
  <si>
    <t>K1900042</t>
  </si>
  <si>
    <t>КП № 199.2 ”Лечение на тумори на кожа и лигавици – доброкачествени новообразувания”(под 2 см.)- избор на лекар</t>
  </si>
  <si>
    <t>K1900043</t>
  </si>
  <si>
    <t>КП № 199.2 ”Лечение на тумори на кожа и лигавици – доброкачествени новообразувания”(под 2 см.)- избор на екип</t>
  </si>
  <si>
    <t>K1900044</t>
  </si>
  <si>
    <t>КП № 199.2 ”Лечение на тумори на кожа и лигавици – доброкачествени новообразувания”(над 2 см.)- избор на лекар</t>
  </si>
  <si>
    <t>K1900045</t>
  </si>
  <si>
    <t>КП № 199.2 ”Лечение на тумори на кожа и лигавици – доброкачествени новообразувания”(над 2 см.)- избор на екип</t>
  </si>
  <si>
    <t>K1900046</t>
  </si>
  <si>
    <t>КП № 200 ”Реконструктивни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изгаряния”- избор на лекар</t>
  </si>
  <si>
    <t>K1900047</t>
  </si>
  <si>
    <t>КП № 200 ”Реконструктивни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изгаряния”- избор на екип</t>
  </si>
  <si>
    <t>K1900048</t>
  </si>
  <si>
    <t>КП № 202 ”Оперативни процедури върху щитовидна и паращитовидни жлези, със среден обем и сложност”- избор на лекар</t>
  </si>
  <si>
    <t>K1900049</t>
  </si>
  <si>
    <t>КП № 202 ”Оперативни процедури върху щитовидна и паращитовидни жлези, със среден обем и сложност”- избор на екип</t>
  </si>
  <si>
    <t>K1900050</t>
  </si>
  <si>
    <t>КП № 160 ”Нерадикално отстраняване на матката”- избор на лекар</t>
  </si>
  <si>
    <t>K1900051</t>
  </si>
  <si>
    <t>КП № 160 ”Нерадикално отстраняване на матката”- избор на екип</t>
  </si>
  <si>
    <t>K1900052</t>
  </si>
  <si>
    <t>КП № 161 ”Радикално отстраняване на женски полови органи”- избор на лекар</t>
  </si>
  <si>
    <t>K1900053</t>
  </si>
  <si>
    <t>КП № 161 ”Радикално отстраняване на женски полови органи”- избор на екип</t>
  </si>
  <si>
    <t>K1900054</t>
  </si>
  <si>
    <t>КП № 162 ”Оперативни интервенции чрез коремен достъп за отстраняване на болестни изменения на женските полови органи”- избор на лекар</t>
  </si>
  <si>
    <t>K1900055</t>
  </si>
  <si>
    <t>КП № 162 ”Оперативни интервенции чрез коремен достъп за отстраняване на болестни изменения на женските полови органи”- избор на екип</t>
  </si>
  <si>
    <t>K1900056</t>
  </si>
  <si>
    <t>КП № 163 ”Оперативни интервенции чрез долен достъп за отстраняване на болестни изменения или инвазивно изследване на женските полови органи”- избор на лекар</t>
  </si>
  <si>
    <t>K1900057</t>
  </si>
  <si>
    <t>КП № 163 ”Оперативни интервенции чрез долен достъп за отстраняване на болестни изменения или инвазивно изследване на женските полови органи”- избор на екип</t>
  </si>
  <si>
    <t>K1900058</t>
  </si>
  <si>
    <t>КП № 164 ”Корекции на тазова (перинеална) статика и/или на незадържане на урината при жената”- избор на лекар</t>
  </si>
  <si>
    <t>K1900059</t>
  </si>
  <si>
    <t>КП № 164 ”Корекции на тазова (перинеална) статика и/или на незадържане на урината при жената”- избор на екип</t>
  </si>
  <si>
    <t>K1900060</t>
  </si>
  <si>
    <t>КП № 165 ”Диагностични процедури и консервативно лечение на токсо-инфекциозен и анемичен синдром от акушеро-гинекологичен произход”- избор на лекар</t>
  </si>
  <si>
    <t>K1900061</t>
  </si>
  <si>
    <t>КП № 165 ”Диагностични процедури и консервативно лечение на токсо-инфекциозен и анемичен синдром от акушеро-гинекологичен произход”- избор на екип</t>
  </si>
  <si>
    <t>K1900062</t>
  </si>
  <si>
    <t>КП № 166 ”Корекции на проходимост и възстанановяване на анатомия при жената”- избор на лекар</t>
  </si>
  <si>
    <t>K1900063</t>
  </si>
  <si>
    <t>КП № 166 ”Корекции на проходимост и възстанановяване на анатомия при жената”- избор на екип</t>
  </si>
  <si>
    <t>K1900064</t>
  </si>
  <si>
    <t>КП № 167 ”Системна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екзентерация”- избор на лекар</t>
  </si>
  <si>
    <t>K1900065</t>
  </si>
  <si>
    <t>КП № 167 ”Системна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екзентерация”- избор на екип</t>
  </si>
  <si>
    <t>K1900066</t>
  </si>
  <si>
    <t>КП № 240 ”Продължително системно парентерално лекарствено лечение на злокачествени солидни тумори и свързаните с него усложнения”- избор на лекар</t>
  </si>
  <si>
    <t>K1900067</t>
  </si>
  <si>
    <t>КП № 240 ”Продължително системно парентерално лекарствено лечение на злокачествени солидни тумори и свързаните с него усложнения”- избор на екип</t>
  </si>
  <si>
    <t>K1900070</t>
  </si>
  <si>
    <t>КП № 241.5 ” Диагностични процедури за стадиране и оценка на терапевтичния отговор при пациенти със злокачествени солидни тумори и хематологични заболявания с МРТ”- избор на лекар</t>
  </si>
  <si>
    <t>K1900071</t>
  </si>
  <si>
    <t>КП № 241.5 ” Диагностични процедури за стадиране и оценка на терапевтичния отговор при пациенти със злокачествени солидни тумори и хематологични заболявания с МРТ”- избор на екип</t>
  </si>
  <si>
    <t>K1900072</t>
  </si>
  <si>
    <t>КП № 244.1 ”Диагностика и лечение на хеморагични диатези. Анемии”- избор на лекар</t>
  </si>
  <si>
    <t>K1900073</t>
  </si>
  <si>
    <t>КП № 244.1 ”Диагностика и лечение на хеморагични диатези. Анемии”- избор на екип</t>
  </si>
  <si>
    <t>K1900074</t>
  </si>
  <si>
    <t>КП № 246 ”Ортоволтно перкутанно лъчелечение и брахитерапия с високи активности”- избор на лекар</t>
  </si>
  <si>
    <t>K1900075</t>
  </si>
  <si>
    <t>КП № 246 ”Ортоволтно перкутанно лъчелечение и брахитерапия с високи активности”- избор на екип</t>
  </si>
  <si>
    <t>K1900076</t>
  </si>
  <si>
    <t>КП № 250.1 ”Високотехнологично лъчелечение на онкологични и неонкологични заболявания с приложени до 20 фракции и продължителността на лечението е от 3 до 30 дни – без процедура 92.28”- избор на лекар</t>
  </si>
  <si>
    <t>K1900077</t>
  </si>
  <si>
    <t>КП № 250.1 ”Високотехнологично лъчелечение на онкологични и неонкологични заболявания с приложени до 20 фракции и продължителността на лечението е от 3 до 30 дни – без процедура 92.28”- избор на екип</t>
  </si>
  <si>
    <t>K1900078</t>
  </si>
  <si>
    <t>КП № 250.2 ”Високотехнологично лъчелечение на онкологични и неонкологични заболявания с приложени 20 и повече фракции и продължителността на лечението е 30 и повече дни – без процедура 92.28”- избор на лекар</t>
  </si>
  <si>
    <t>K1900079</t>
  </si>
  <si>
    <t>КП № 250.2 ”Високотехнологично лъчелечение на онкологични и неонкологични заболявания с приложени 20 и повече фракции и продължителността на лечението е 30 и повече дни – без процедура 92.28”- избор на екип</t>
  </si>
  <si>
    <t>K1900080</t>
  </si>
  <si>
    <t>КП № 251.1 ”Модулирано по интензитет лъчелечение на онкологични и неонкологични заболявания с приложени до 20 фракции и продължителността на лечението е от 3 до 30 дни”- избор на лекар</t>
  </si>
  <si>
    <t>K1900081</t>
  </si>
  <si>
    <t>КП № 251.1 ”Модулирано по интензитет лъчелечение на онкологични и неонкологични заболявания с приложени до 20 фракции и продължителността на лечението е от 3 до 30 дни”- избор на екип</t>
  </si>
  <si>
    <t>K1900082</t>
  </si>
  <si>
    <t>КП № 251.2 ”Модулирано по интензитет лъчелечение на онкологични и неонкологични заболявания с приложени 20 и повече фракции и продължителността на лечението е 30 и повече дни”- избор на лекар</t>
  </si>
  <si>
    <t>K1900083</t>
  </si>
  <si>
    <t>КП № 251.2 ”Модулирано по интензитет лъчелечение на онкологични и неонкологични заболявания с приложени 20 и повече фракции и продължителността на лечението е 30 и повече дни”- избор на екип</t>
  </si>
  <si>
    <t>"Комплексен онкологичен център - Пловдив" ЕООД</t>
  </si>
  <si>
    <t>Калий(К)  Натрий(Na) и Хлориди комплексно</t>
  </si>
  <si>
    <t>TSH- рецепторни антитела (TRAb)</t>
  </si>
  <si>
    <t>Тиреоглобулин (Tg)</t>
  </si>
  <si>
    <t>Урина /Седимент- ориентировъчно изследване</t>
  </si>
  <si>
    <t>Микроалбинурия</t>
  </si>
  <si>
    <t xml:space="preserve">Бърз тест за установяване на антигена </t>
  </si>
  <si>
    <t>Антитела срещу SARS-Co V-2</t>
  </si>
  <si>
    <t>DH8B050</t>
  </si>
  <si>
    <t>DC20060</t>
  </si>
  <si>
    <t>DCWN050</t>
  </si>
  <si>
    <t>DM9Q00V</t>
  </si>
  <si>
    <t>ZZ018Z2</t>
  </si>
  <si>
    <t>DCPU00</t>
  </si>
  <si>
    <t>DDFC000</t>
  </si>
  <si>
    <t>DDGT033</t>
  </si>
  <si>
    <t>DCQ90300</t>
  </si>
  <si>
    <t>DM60004</t>
  </si>
  <si>
    <t>DM60006</t>
  </si>
  <si>
    <t>КП 72,1 Ендоскопско и медикаментозно лечение при остро кървене от гастроинтестиналния тракт за лица над 18-годишна възраст</t>
  </si>
  <si>
    <t>КП 158 Оперативни интервенции при инфекции на меките и костни тъкани- Блок 1 -над 18 години</t>
  </si>
  <si>
    <t>КП 160 Нерадикално отстраняване на матката - Блок 1 -над 18 години</t>
  </si>
  <si>
    <t>КП 161 Радикално отстраняване на женски полови органи -Блок 1 -над 18 години</t>
  </si>
  <si>
    <t>КП 162 Оперативни интервенции чрез коремен достъп за отстраняване на болестни изменения на женските полови органи -Блок 1 -над 18 години</t>
  </si>
  <si>
    <t>КП 163 Оперативни интервенции чрез долен достъп за отстраняване на болестни изменения или инвазивно изследване на женските полови органи -Блок 1 -над 18 години</t>
  </si>
  <si>
    <t>КП 164 Корекции на тазова (перинеална) статика и/или на незадържане на урината при жената -Блок 1 -над 18 години</t>
  </si>
  <si>
    <t>КП 165 Диагностични процедури и консервативно лечение на токсо-инфекциозен и анемичен синдром от акушеро-гинекологичен произход -Блок 1 -над 18 години</t>
  </si>
  <si>
    <t>КП 166 Корекции на проходимост и възстановяване на анатомия при жената -Блок 1 -над 18 години</t>
  </si>
  <si>
    <t>КП 167 Системна радикална ексцизия на лимфни възли (тазови и/или парааортални и/или ингвиналнн) като самостоятелна интервенция или съчетана с радикално отстраняване на женски полови органи. Тазова екзентерация - Блок 1 -над 18 години</t>
  </si>
  <si>
    <t>КП 171 Оперативни процедури на хранопровод, стомах и дуоденум с голям и много голям обем и сложност, при лица над 18 години</t>
  </si>
  <si>
    <t>КП 173 Оперативни процедури на хранопровод, стомах и дуоденум със среден обем и сложност, при лица над 18 години</t>
  </si>
  <si>
    <t>КП 175 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</si>
  <si>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КП 177 Оперативни процедури на тънки и дебели черва със среден обем и сложност, при лица над 18 години</t>
  </si>
  <si>
    <t>КП 179 Оперативни процедури върху апендикс - Блок 1 и Блок 2 само планови операции при лица над 9 годишна възраст</t>
  </si>
  <si>
    <t>КП 180 Хирургични интервенции за затваряне на стома-Блок 1 -над 18 години</t>
  </si>
  <si>
    <t>КП 181 Хирургични интервенции на ануса и перианалното пространство - Блок 1 и Блок 2 само планови операции при лица над 9 годишна възраст и без вродени малформации при лица до 18 годишна възраст</t>
  </si>
  <si>
    <t>КП 182 Оперативни процедури при хернии - Блок 1 - над 18 години</t>
  </si>
  <si>
    <t>КП 183 Оперативни процедури при хернии с инкарцерация- Блок 1 - над 18 години</t>
  </si>
  <si>
    <t>КП 184 Конвенционална холецистектомия- Блок 1 - над 18 години</t>
  </si>
  <si>
    <t>КП 190 Оперативни процедури върху панкреас и дистаден холедох, със среден обем и сложност- Блок 1 - над 18 години</t>
  </si>
  <si>
    <t>КП 191,1 Оперативни процедури върху далака при лица над 18 години</t>
  </si>
  <si>
    <t>КП 193 Оперативно лечение на онкологично заболяване на гърдата: стадии Tis 1-4 N 0-2 М0- 1- Блок 1 - над 18 години, без кодове 92.21 и 92.29</t>
  </si>
  <si>
    <t>КП 194 Оперативни интервенции върху гърда с локална ексцизия и биопсия - Блок 1 и Блок 2 само планови операции при лица над 9 годишна възраст и без вродени малформации при деца до 9 годишна възраст</t>
  </si>
  <si>
    <t>КП 195 Оперативно лечение при остър перитонит - Блок 1 - над 18 години</t>
  </si>
  <si>
    <t>КП 196 Оперативно лечение на интраабдоминални абсцеси- Блок 1 - над 18 години</t>
  </si>
  <si>
    <t>КП 197 Консервативно лечение при остри коремни заболявания- Блок 1 - над 18 години</t>
  </si>
  <si>
    <t>КП 198 Хирургично лечение при животозастрашаващи инфекции на меките и костни тъкани- Блок 1 - над 18 години</t>
  </si>
  <si>
    <t>КП 199,1 Лечение на тумори на кожа и лигавици - злокачествени новообразувания- Блок 1 - над 18 години</t>
  </si>
  <si>
    <t>КП 199,2 Лечение на тумори на кожа и лигавици - доброкачествени новообразувания- Блок 1 - над 18 години</t>
  </si>
  <si>
    <t>КП 200 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изгаряния- Блок 1 - над 18 години</t>
  </si>
  <si>
    <t>КП 202 Оперативни процедури върху щитовидна и паращитовидни жлези, със среден обем и сложност- Блок 1 - над 18 години</t>
  </si>
  <si>
    <t>КП 240 Продължително системно парентерално лекарствено лечение на злокачествени солидни тумори и свързаните с него усложнения- при лица над 18 години</t>
  </si>
  <si>
    <t>КП 241,3 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над 18 години</t>
  </si>
  <si>
    <t>КП 241,5 Диагностични процедури за стадиране и оценка на терапевтичния отговор при пациенти със злокачествени солидни тумори и хематологични заболявания с МРТ при лица над 18 години</t>
  </si>
  <si>
    <t>КП 244,1 Диагностика и лечение на хеморагични диатези. Анемии. За лица над 18 години - без кодове 99.71, 99.72, 99.73 и 99.74</t>
  </si>
  <si>
    <t>КП 246 Ортоволтно перкутанно лъчелечение и брахитерапия с високи активности</t>
  </si>
  <si>
    <t>КП 251,1 Модулирано по интензитет лъчелечение на онкологични и неонкологични заболявания с приложени до 20 фракции и продължителност на лечението от 3 до 30 дни</t>
  </si>
  <si>
    <t>КП 251,2 Модулирано по интензитет лъчелечение на онкологични и неонкологични заболявания с приложени 20 и повече фракции и продължителност на лечението 30 и повече дни</t>
  </si>
  <si>
    <t>АПр 5 Определяне на план за лечение на болни със злокачествени заболявания - при лица над 18 години</t>
  </si>
  <si>
    <t>АПр 6 Системно лекарствено лечение при злокачествени солидни тумори и хематологични заболявания - при лица над 18 го диви</t>
  </si>
  <si>
    <t>АПр 7 Амбулаторно наблюдение/диспансеризация при злокачествени заболявания и при вродени хематологични заболявания</t>
  </si>
  <si>
    <t>АПр 8 Проследяване на терапевтичния отговор при пациенти на домашно лечение с прицелна перорална противотуморна терапия и перорална химиотерапия - при лица над 18 години</t>
  </si>
  <si>
    <t>АПр 38 Определяне на план на лечение и проследяване на терапевтичния отговор при пациенти, получаващи скъпоструващи лекарствени продукти по реда на чл. 78, ал. 2 от 330</t>
  </si>
  <si>
    <t>АПр 44 Диагностика на злокачествени заболявания на гърдата</t>
  </si>
  <si>
    <t>КП 253 Палиативни грижи за болни с онкологични заболявания - Блок 1 - при лица  над 18 г</t>
  </si>
  <si>
    <t>K19241.3Z</t>
  </si>
  <si>
    <t>K19241.5Z</t>
  </si>
  <si>
    <t>K19244.1Z</t>
  </si>
  <si>
    <t>K17999Z</t>
  </si>
  <si>
    <t>КП 999 Наблюдение до 48 часа в стационарни условия след проведена амбулаторна процедура</t>
  </si>
  <si>
    <t>GAPR1605Z</t>
  </si>
  <si>
    <t>GAPR1606Z</t>
  </si>
  <si>
    <t>GAPR1607Z</t>
  </si>
  <si>
    <t>GAPR1608Z</t>
  </si>
  <si>
    <t>GAPR2044Z</t>
  </si>
  <si>
    <t>АПр № 26 ”Амбулаторни хирургични процедури”</t>
  </si>
  <si>
    <t>АПр № 34 ”Ендоскопска диагностика на заболявания, засягащи стомашно-чревния тракт”</t>
  </si>
  <si>
    <t>GAPR1634Z</t>
  </si>
  <si>
    <t>GAPR1626Z</t>
  </si>
  <si>
    <t>GAPR1625Z</t>
  </si>
  <si>
    <r>
      <t xml:space="preserve">КП 250,1 Високотехнологично лъчелечение на онкологични и неонкологични заболявания с приложени до 20 фракции и продължителност на лечението от 3 до 30 дни - </t>
    </r>
    <r>
      <rPr>
        <sz val="10"/>
        <color rgb="FFFF0000"/>
        <rFont val="Tahoma"/>
        <family val="2"/>
        <charset val="204"/>
      </rPr>
      <t>без процедура 92.28</t>
    </r>
  </si>
  <si>
    <r>
      <t xml:space="preserve">КП 250,2 Високотехнологично лъчелечение на онкологични и неонкологични заболявания с приложени 20 и повече фракции и продължителност на лечението 30 и повече дни - </t>
    </r>
    <r>
      <rPr>
        <sz val="10"/>
        <color rgb="FFFF0000"/>
        <rFont val="Tahoma"/>
        <family val="2"/>
        <charset val="204"/>
      </rPr>
      <t>без процедура 92.28</t>
    </r>
  </si>
  <si>
    <t>GAPR1604Z</t>
  </si>
  <si>
    <t>"КОМПЛЕКСЕН ОНКОЛОГИЧЕН ЦЕНТЪР-ПЛОВДИВ" ЕООД</t>
  </si>
  <si>
    <t>BG000463379</t>
  </si>
  <si>
    <t>1622334019</t>
  </si>
  <si>
    <t>ПЛОВДИВ</t>
  </si>
  <si>
    <t>ДОЦ. Д-Р.ТИХОМИР ДЕРМЕНДЖИЕВ, Д.М.</t>
  </si>
  <si>
    <t>www.onkcoplov.com</t>
  </si>
  <si>
    <t>Финансовите документи съдържат следните реквизити: Вид финансов документ, дата, данни на издател и на получател на документа - три имена, адрес, ЕГН, наименование на услугата и цена.</t>
  </si>
  <si>
    <t>Информация за вида и цената на всички предоставяни медицински и други услуги е оповестена във всички прилежащи сгради на лечебното заведение - на всяка регистратура, общи помещения и във всяко едно от отделенията.</t>
  </si>
  <si>
    <t>ЕИК:BG 000463379</t>
  </si>
  <si>
    <t>Град: ПЛОВДИВ</t>
  </si>
  <si>
    <t>Код Област: 16</t>
  </si>
  <si>
    <t>ул.</t>
  </si>
  <si>
    <t>Бул.Васил Априлов 15А</t>
  </si>
  <si>
    <t>ZU01191</t>
  </si>
  <si>
    <t>АПр № 44 Диагностика на злокачествени заболявания на гърдата-избор на лекар</t>
  </si>
  <si>
    <t>ZU01192</t>
  </si>
  <si>
    <t>АПр № 44 Диагностика на злокачествени заболявания на гърдата-избор на екип</t>
  </si>
  <si>
    <t>K1900068</t>
  </si>
  <si>
    <t>КП № 241.3 ”Диагностични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– код 41.31”- избор на лекар</t>
  </si>
  <si>
    <t>K1900069</t>
  </si>
  <si>
    <t>КП № 241.3 ”Диагностични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– код 41.31”- избор на екип</t>
  </si>
  <si>
    <t xml:space="preserve">Електрокоагулация на доброкачествени лезии от 1 до 3 бр. </t>
  </si>
  <si>
    <t>Електрокоагулация на доброкачествени лезии-множество</t>
  </si>
  <si>
    <t>Венозна инфузия (с медикамент)</t>
  </si>
  <si>
    <t>Поставяне на ендокринна мускулна инжекция</t>
  </si>
  <si>
    <t>Поставяне на ендокринна  инжекция в коремна гънка</t>
  </si>
  <si>
    <t>Предоставяне на лъчетерапевтични планове</t>
  </si>
  <si>
    <t>Калцитонин</t>
  </si>
  <si>
    <t xml:space="preserve">Изработка и хистологична верификация на 3 парафинови блокчета и препарат </t>
  </si>
  <si>
    <t xml:space="preserve">Изработка и хистологична верификация на 5 парафинови блокчета и препарат </t>
  </si>
  <si>
    <t>DUAL ISH-HER2 in situ хибрадизация /HER2-ish/</t>
  </si>
  <si>
    <t>Самостоятелен сестрински пост/ на час/ -непрекъснато присъствие на медицински специалист до пациента ,съгласно посочените от него часове</t>
  </si>
  <si>
    <t>Допълнителен помощен персонал на час непрекъснато присъствие на санитар до пациента ,съгласно посочените от него часове</t>
  </si>
  <si>
    <t>Транспорт със специализиран медицински автомобил /линейка/ в рамките на гр.Пловдив</t>
  </si>
  <si>
    <t>Транспорт със специализиран медицински автомобил /линейка/ извън града - 30 лева + на км</t>
  </si>
  <si>
    <t>Издаване на протокол за ТЕЛК</t>
  </si>
  <si>
    <t>Издаване на удистоверение за ТЕЛК</t>
  </si>
  <si>
    <t xml:space="preserve">Издаване на направление за АПр36 на пациенти, които не се лекуват в КОЦ П-в ЕООД </t>
  </si>
  <si>
    <t xml:space="preserve">Издаване на направление за АПр37 на пациенти, които не се лекуват в КОЦ П-в ЕООД </t>
  </si>
  <si>
    <t>DP000011</t>
  </si>
  <si>
    <t>DP000012</t>
  </si>
  <si>
    <t>DP000013</t>
  </si>
  <si>
    <t>DP000014</t>
  </si>
  <si>
    <t>DP000016</t>
  </si>
  <si>
    <t>DP000017</t>
  </si>
  <si>
    <t>ZU00000200</t>
  </si>
  <si>
    <t>ZU00000201</t>
  </si>
  <si>
    <t>ZU00000202</t>
  </si>
  <si>
    <t>ZU00000203</t>
  </si>
  <si>
    <t>ZU00000204</t>
  </si>
  <si>
    <t>ZU00000205</t>
  </si>
  <si>
    <t>ZU00000206</t>
  </si>
  <si>
    <t>ZU00000207</t>
  </si>
  <si>
    <t>DM7G001</t>
  </si>
  <si>
    <t>DC3P002</t>
  </si>
  <si>
    <t>ZU0000076</t>
  </si>
  <si>
    <t>ZU0000032</t>
  </si>
  <si>
    <t>ZU0000031</t>
  </si>
  <si>
    <t>ZU0000034</t>
  </si>
  <si>
    <t>ZU0000002</t>
  </si>
  <si>
    <t>ZU0000001</t>
  </si>
  <si>
    <t>Теодора Маринова Джамбова</t>
  </si>
  <si>
    <t>Телефон: 0893317346</t>
  </si>
  <si>
    <t>ZU000200</t>
  </si>
  <si>
    <t>ZU000201</t>
  </si>
  <si>
    <t>Изледване за измерване на костна плътност на 1 област</t>
  </si>
  <si>
    <t>K19072.1Z</t>
  </si>
  <si>
    <t>K17158Z</t>
  </si>
  <si>
    <t>K17160Z</t>
  </si>
  <si>
    <t>K17161Z</t>
  </si>
  <si>
    <t>K17162Z</t>
  </si>
  <si>
    <t>K17163Z</t>
  </si>
  <si>
    <t>K17164Z</t>
  </si>
  <si>
    <t>K17165Z</t>
  </si>
  <si>
    <t>K17166Z</t>
  </si>
  <si>
    <t>K17167Z</t>
  </si>
  <si>
    <t>K17171Z</t>
  </si>
  <si>
    <t>K17173Z</t>
  </si>
  <si>
    <t>K17175Z</t>
  </si>
  <si>
    <t>K17177Z</t>
  </si>
  <si>
    <t>K17179Z</t>
  </si>
  <si>
    <t>K17183Z</t>
  </si>
  <si>
    <t>K17191.1Z</t>
  </si>
  <si>
    <t>K17193Z</t>
  </si>
  <si>
    <t>K17194Z</t>
  </si>
  <si>
    <t>K17195Z</t>
  </si>
  <si>
    <t>K17196Z</t>
  </si>
  <si>
    <t>K17197Z</t>
  </si>
  <si>
    <t>K17198Z</t>
  </si>
  <si>
    <t>K17199.1Z</t>
  </si>
  <si>
    <t>K17199.2Z</t>
  </si>
  <si>
    <t>K17200Z</t>
  </si>
  <si>
    <t>K17202Z</t>
  </si>
  <si>
    <t>K17240Z</t>
  </si>
  <si>
    <t>K17246Z</t>
  </si>
  <si>
    <t>K17250.1Z</t>
  </si>
  <si>
    <t>K17250.2Z</t>
  </si>
  <si>
    <t>K17251.1Z</t>
  </si>
  <si>
    <t>K17251.2Z</t>
  </si>
  <si>
    <t>K17253Z</t>
  </si>
  <si>
    <t>K17180Z</t>
  </si>
  <si>
    <t>K17181Z</t>
  </si>
  <si>
    <t>GAPR1638Z</t>
  </si>
  <si>
    <t>K17182Z</t>
  </si>
  <si>
    <t>К17184Z</t>
  </si>
  <si>
    <t>K17190Z</t>
  </si>
  <si>
    <t>Детекция на мутации в гена EGFR от тъканна проба (парафиново блокче)</t>
  </si>
  <si>
    <t>Детекция на мутации в гена EGFR от течна биопсия (кръвна проба)</t>
  </si>
  <si>
    <t>Детекция на мутации в гена BRAF от тъканна проба (парафиново блокче)</t>
  </si>
  <si>
    <t>Детекция на мутации, определящи микросателитна нестабилност (MSI) от тъканна проба (парафиново блокче)</t>
  </si>
  <si>
    <t>Детекция на мутации в гена KRAS от тъканна проба (парафиново блокче)</t>
  </si>
  <si>
    <t>Детекция на мутации в гена KRAS от течна биопсия (кръвна проба)</t>
  </si>
  <si>
    <t>Детекция на мутации в гени NRAS и BRAF от тъканна проба (парафиново блокче)</t>
  </si>
  <si>
    <t>Детекция на мутации в гени KRAS, NRAS и BRAF от тъканна проба (парафиново блокче)</t>
  </si>
  <si>
    <t>Анализ за сливане на гени (GeneFusion)</t>
  </si>
  <si>
    <t>DP0000018</t>
  </si>
  <si>
    <t>DP0000019</t>
  </si>
  <si>
    <t>DP0000020</t>
  </si>
  <si>
    <t>DP0000021</t>
  </si>
  <si>
    <t>DP0000022</t>
  </si>
  <si>
    <t>DP0000023</t>
  </si>
  <si>
    <t>DP0000024</t>
  </si>
  <si>
    <t>DP0000025</t>
  </si>
  <si>
    <t>DP0000026</t>
  </si>
  <si>
    <t>ИХХ изследване PD-L1/22C3/</t>
  </si>
  <si>
    <t>DCJN000</t>
  </si>
  <si>
    <t>DC1D001</t>
  </si>
  <si>
    <t>Алкална фосфатаза ALP</t>
  </si>
  <si>
    <t>Изследване за измерване на костна плътност на повече от 1 област / 40лв + 20 лв за всяка следваща област/</t>
  </si>
  <si>
    <t>КП № 252.1 "Радиохирургия на онкологични и неонкологични заболявания"- избор на екип</t>
  </si>
  <si>
    <t>КП № 252.1 "Радиохирургия на онкологични и неонкологични заболявания"- избор на лекар</t>
  </si>
  <si>
    <t>K1900084</t>
  </si>
  <si>
    <t>K1900085</t>
  </si>
  <si>
    <t>DP000000018</t>
  </si>
  <si>
    <t>DP000000019</t>
  </si>
  <si>
    <t>DP000000020</t>
  </si>
  <si>
    <t>DP000000021</t>
  </si>
  <si>
    <t>DP000000022</t>
  </si>
  <si>
    <t>Детекция на мутации в гена PIK3CA от тъканна проба/парафиново блокче/</t>
  </si>
  <si>
    <t>ИХХ изследване ALK</t>
  </si>
  <si>
    <t>ИХХ изследване ROS1</t>
  </si>
  <si>
    <t xml:space="preserve">КП 252,1 Радиохорургия на онкологични и неонкологични заболявания </t>
  </si>
  <si>
    <t>K17252.1Z</t>
  </si>
  <si>
    <t>Урина/Белтък - количествено</t>
  </si>
  <si>
    <t>Урина/Глюкоза/Glucose</t>
  </si>
  <si>
    <t>AсAT</t>
  </si>
  <si>
    <t>AлAT</t>
  </si>
  <si>
    <t>Креатинкеназа МВ /СК-МВ/</t>
  </si>
  <si>
    <t>ЛДХ/LDH/</t>
  </si>
  <si>
    <t>Гамаглутамилтрансфераза/GGT/</t>
  </si>
  <si>
    <t>C-реактивен протеин CRP</t>
  </si>
  <si>
    <t>Микроалбуминурия(U-ALB)</t>
  </si>
  <si>
    <t>Гликиран хемоглобин /HbA1C</t>
  </si>
  <si>
    <t>Aлфа-амилаза / AMYL</t>
  </si>
  <si>
    <t>Тотален желязосвързващ капацитет /TIBC</t>
  </si>
  <si>
    <t>Тиреостимулиращ хормон / TSH</t>
  </si>
  <si>
    <t>Свободен Т4 / FT4</t>
  </si>
  <si>
    <t>Свободен Т3 / FT3</t>
  </si>
  <si>
    <t>Тиреоид пероксидазни антитела Anti-TPO / MAT</t>
  </si>
  <si>
    <t>Тиреоглобулинови антитела Anti-Tg / TAT</t>
  </si>
  <si>
    <t>Reverse T3</t>
  </si>
  <si>
    <t>Фоликулостимулиращ хормон / FSH</t>
  </si>
  <si>
    <t>Лутеинизиращ хормон / LH</t>
  </si>
  <si>
    <t>Бета-hCG / ЧХГ</t>
  </si>
  <si>
    <t>Естриол /Е3</t>
  </si>
  <si>
    <t>Антимюлеров хормон</t>
  </si>
  <si>
    <t>СА 242</t>
  </si>
  <si>
    <t>СА 50</t>
  </si>
  <si>
    <t>Прогастрин освобождаващ пептид Pro-GRP</t>
  </si>
  <si>
    <t>Карциноембрионален антиген / CEA</t>
  </si>
  <si>
    <t>Алфа-фетопротеин / AFP</t>
  </si>
  <si>
    <t>Тотален простатно-специфичен  tPSA</t>
  </si>
  <si>
    <t>Свободен простатно- специфичен протеин PSA FREE</t>
  </si>
  <si>
    <t>Карбохидратен антиген 19-9 / CA 19-9</t>
  </si>
  <si>
    <t>Карциномен антиген / CA 15-3</t>
  </si>
  <si>
    <t>Карциномен антиген 125 / CA 125</t>
  </si>
  <si>
    <t>Човешки епидидимен протеин 4 / HE4</t>
  </si>
  <si>
    <t>Алгоритъм за оценка на риска от злокачествен овариален карцином / ROMA</t>
  </si>
  <si>
    <t>Тиреоглобулин / Тg - тумурен маркер</t>
  </si>
  <si>
    <t>Карциномен антиген 72-4 / CA 72-4</t>
  </si>
  <si>
    <t>Сквамозоцелуларен антиген / SCC</t>
  </si>
  <si>
    <t>Невронеспецифична енолаза / NSE</t>
  </si>
  <si>
    <t>Серумен HER-2/neu.</t>
  </si>
  <si>
    <t>25-ОН Vit.D</t>
  </si>
  <si>
    <t>Бета-Cross Laps</t>
  </si>
  <si>
    <t>Високочувствителен Тропонин I /Troponin</t>
  </si>
  <si>
    <t>Урина-общо химично изследване комплексно 10 параметъра- Уринен анализатор / РН, кетони, протеин, кръв, захар, билирубин, уробилиноген, специф.тегло, нетрити и левкоцити/</t>
  </si>
  <si>
    <t>DCSX0000</t>
  </si>
  <si>
    <t>DCQ903021</t>
  </si>
  <si>
    <t>DCQ903020</t>
  </si>
  <si>
    <t>Креaтинкеназа СК</t>
  </si>
  <si>
    <t>DCBS0000</t>
  </si>
  <si>
    <t>DCBS0001</t>
  </si>
  <si>
    <t>CA0000</t>
  </si>
  <si>
    <t>CA0001</t>
  </si>
  <si>
    <t>CA0002</t>
  </si>
  <si>
    <t>Диагностика на готови хистологични препарати (Ревизия)</t>
  </si>
  <si>
    <t>Диагностика на готови хистологични препарати (Ревизия) с пренарязване до три хистологични препарата</t>
  </si>
  <si>
    <t>Диагностика на готови хистологични препарати (Ревизия) с пренарязване до пет хистологични препарата</t>
  </si>
  <si>
    <t>Диагностика на готови хистологични препарати (Ревизия) с пренарязване от пет до десет хистологични препарата</t>
  </si>
  <si>
    <t>Пакет HER2-ИХХ + DUAL ISH</t>
  </si>
  <si>
    <t>Пакет PD L1 и  HER2 /ИХХ/</t>
  </si>
  <si>
    <t>Пакет ИХХ -4 маркера /PMS2+MSH6+MSH2+MLH1/  MSI</t>
  </si>
  <si>
    <t>DP00000026</t>
  </si>
  <si>
    <t>DP000000023</t>
  </si>
  <si>
    <t>DP000000024</t>
  </si>
  <si>
    <t>DP0000010</t>
  </si>
  <si>
    <t>DP0000011</t>
  </si>
  <si>
    <t>kocplovdiv@onkoplov.com</t>
  </si>
  <si>
    <t>ZU0000075</t>
  </si>
  <si>
    <t>Първичен преглед</t>
  </si>
  <si>
    <t>Вторичен  преглед</t>
  </si>
  <si>
    <t>Пънч биопсия</t>
  </si>
  <si>
    <t>ZU0000077</t>
  </si>
  <si>
    <t>Сваляне на конци до 5 броя</t>
  </si>
  <si>
    <t>Сваляне на конци над 5 броя</t>
  </si>
  <si>
    <t>ZU0000044</t>
  </si>
  <si>
    <t>Коремна пункция ГЕК</t>
  </si>
  <si>
    <t>ZU0000038</t>
  </si>
  <si>
    <t>Първичен психиатричен или психологичен преглед</t>
  </si>
  <si>
    <t>Вторичен психиатричен или психологичен преглед</t>
  </si>
  <si>
    <t>ZU0000073</t>
  </si>
  <si>
    <t>ZU0000074</t>
  </si>
  <si>
    <t>Пакет 10 процедури с уреди</t>
  </si>
  <si>
    <t>Пакет 10 процедури с уреди и лимфопреса</t>
  </si>
  <si>
    <t xml:space="preserve">АПр № 33.1 "Парентерална инфузия на лекарствени продукти по терапевтична схема" </t>
  </si>
  <si>
    <t>GAPR19331</t>
  </si>
  <si>
    <t>в лева</t>
  </si>
  <si>
    <t>в евро</t>
  </si>
  <si>
    <t>DP000000025</t>
  </si>
  <si>
    <t>Пакет ИХХ /гърда/</t>
  </si>
  <si>
    <t>Пакет гърда - изработка на парафиново блокче и ИХХ изследване</t>
  </si>
  <si>
    <t xml:space="preserve"> ИХХ изследване FOLR 1</t>
  </si>
  <si>
    <t>Пакет ИХХ - 3 маркера / без HER2 /</t>
  </si>
  <si>
    <t>Пакет ИХХ - 5 маркера / без HER2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</si>
</sst>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€-1]"/>
    <numFmt numFmtId="165" formatCode="#,##0.00\ [$лв.-402]"/>
    <numFmt numFmtId="166" formatCode="#,##0.00\ &quot;лв.&quot;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  <font>
      <sz val="10"/>
      <color rgb="FFFF0000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color rgb="FF2F2F2F"/>
      <name val="Tahoma"/>
      <family val="2"/>
      <charset val="204"/>
    </font>
    <font>
      <i/>
      <sz val="10"/>
      <color theme="0" tint="-0.49998474074526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8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6" fillId="0" borderId="0"/>
  </cellStyleXfs>
  <cellXfs count="141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7" fillId="2" borderId="13" xfId="0" applyNumberFormat="1" applyFont="1" applyFill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18" fillId="3" borderId="13" xfId="0" applyFont="1" applyFill="1" applyBorder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17" fillId="3" borderId="13" xfId="0" applyFont="1" applyFill="1" applyBorder="1" applyAlignment="1">
      <alignment vertical="top" wrapText="1"/>
    </xf>
    <xf numFmtId="0" fontId="21" fillId="0" borderId="0" xfId="0" applyFont="1"/>
    <xf numFmtId="0" fontId="22" fillId="3" borderId="0" xfId="0" applyFont="1" applyFill="1" applyAlignment="1">
      <alignment horizontal="left" vertical="center"/>
    </xf>
    <xf numFmtId="0" fontId="17" fillId="2" borderId="13" xfId="0" applyNumberFormat="1" applyFont="1" applyFill="1" applyBorder="1" applyAlignment="1" applyProtection="1">
      <alignment horizontal="left" vertical="center" wrapText="1"/>
    </xf>
    <xf numFmtId="0" fontId="18" fillId="3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vertical="center"/>
    </xf>
    <xf numFmtId="0" fontId="17" fillId="2" borderId="13" xfId="0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18" fillId="3" borderId="13" xfId="0" applyFont="1" applyFill="1" applyBorder="1" applyAlignment="1">
      <alignment vertical="top"/>
    </xf>
    <xf numFmtId="0" fontId="18" fillId="3" borderId="13" xfId="2" applyFont="1" applyFill="1" applyBorder="1" applyAlignment="1">
      <alignment vertical="top"/>
    </xf>
    <xf numFmtId="0" fontId="17" fillId="3" borderId="13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/>
    </xf>
    <xf numFmtId="2" fontId="5" fillId="3" borderId="0" xfId="0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0" fontId="17" fillId="2" borderId="16" xfId="0" applyNumberFormat="1" applyFont="1" applyFill="1" applyBorder="1" applyAlignment="1" applyProtection="1">
      <alignment horizontal="left" vertical="top" wrapText="1"/>
    </xf>
    <xf numFmtId="0" fontId="17" fillId="2" borderId="20" xfId="0" applyNumberFormat="1" applyFont="1" applyFill="1" applyBorder="1" applyAlignment="1" applyProtection="1">
      <alignment horizontal="left" vertical="top" wrapText="1"/>
    </xf>
    <xf numFmtId="0" fontId="17" fillId="2" borderId="15" xfId="0" applyNumberFormat="1" applyFont="1" applyFill="1" applyBorder="1" applyAlignment="1" applyProtection="1">
      <alignment horizontal="left" vertical="center" wrapText="1"/>
    </xf>
    <xf numFmtId="0" fontId="17" fillId="2" borderId="18" xfId="0" applyNumberFormat="1" applyFont="1" applyFill="1" applyBorder="1" applyAlignment="1" applyProtection="1">
      <alignment horizontal="left" vertical="center" wrapText="1"/>
    </xf>
    <xf numFmtId="0" fontId="18" fillId="3" borderId="18" xfId="0" applyFont="1" applyFill="1" applyBorder="1" applyAlignment="1">
      <alignment vertical="center"/>
    </xf>
    <xf numFmtId="0" fontId="17" fillId="2" borderId="19" xfId="0" applyNumberFormat="1" applyFont="1" applyFill="1" applyBorder="1" applyAlignment="1" applyProtection="1">
      <alignment horizontal="left" vertical="center" wrapText="1"/>
    </xf>
    <xf numFmtId="0" fontId="17" fillId="2" borderId="23" xfId="0" applyNumberFormat="1" applyFont="1" applyFill="1" applyBorder="1" applyAlignment="1" applyProtection="1">
      <alignment horizontal="left" vertical="center" wrapText="1"/>
    </xf>
    <xf numFmtId="0" fontId="17" fillId="2" borderId="24" xfId="0" applyNumberFormat="1" applyFont="1" applyFill="1" applyBorder="1" applyAlignment="1" applyProtection="1">
      <alignment horizontal="left" vertical="top" wrapText="1"/>
    </xf>
    <xf numFmtId="0" fontId="18" fillId="3" borderId="16" xfId="0" applyFont="1" applyFill="1" applyBorder="1" applyAlignment="1">
      <alignment vertical="top" wrapText="1"/>
    </xf>
    <xf numFmtId="2" fontId="10" fillId="3" borderId="14" xfId="0" applyNumberFormat="1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vertical="center"/>
    </xf>
    <xf numFmtId="0" fontId="17" fillId="3" borderId="22" xfId="0" applyFont="1" applyFill="1" applyBorder="1" applyAlignment="1">
      <alignment horizontal="justify" vertical="top" wrapText="1"/>
    </xf>
    <xf numFmtId="0" fontId="18" fillId="3" borderId="20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vertical="center"/>
    </xf>
    <xf numFmtId="0" fontId="20" fillId="3" borderId="16" xfId="0" applyFont="1" applyFill="1" applyBorder="1" applyAlignment="1">
      <alignment vertical="top" wrapText="1"/>
    </xf>
    <xf numFmtId="0" fontId="18" fillId="3" borderId="19" xfId="0" applyFont="1" applyFill="1" applyBorder="1" applyAlignment="1">
      <alignment vertical="center"/>
    </xf>
    <xf numFmtId="0" fontId="18" fillId="3" borderId="13" xfId="0" applyFont="1" applyFill="1" applyBorder="1" applyAlignment="1">
      <alignment horizontal="left" vertical="top" wrapText="1"/>
    </xf>
    <xf numFmtId="0" fontId="18" fillId="3" borderId="20" xfId="0" applyFont="1" applyFill="1" applyBorder="1" applyAlignment="1">
      <alignment vertical="center"/>
    </xf>
    <xf numFmtId="0" fontId="18" fillId="3" borderId="20" xfId="0" applyFont="1" applyFill="1" applyBorder="1" applyAlignment="1">
      <alignment vertical="top" wrapText="1"/>
    </xf>
    <xf numFmtId="0" fontId="18" fillId="3" borderId="21" xfId="0" applyFont="1" applyFill="1" applyBorder="1" applyAlignment="1">
      <alignment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0" xfId="0" applyFont="1" applyFill="1" applyBorder="1" applyAlignment="1">
      <alignment vertical="top"/>
    </xf>
    <xf numFmtId="2" fontId="4" fillId="0" borderId="0" xfId="0" applyNumberFormat="1" applyFont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18" fillId="3" borderId="2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7" fillId="2" borderId="25" xfId="0" applyNumberFormat="1" applyFont="1" applyFill="1" applyBorder="1" applyAlignment="1" applyProtection="1">
      <alignment horizontal="left" vertical="center" wrapText="1"/>
    </xf>
    <xf numFmtId="0" fontId="17" fillId="2" borderId="22" xfId="0" applyNumberFormat="1" applyFont="1" applyFill="1" applyBorder="1" applyAlignment="1" applyProtection="1">
      <alignment horizontal="left" vertical="top" wrapText="1"/>
    </xf>
    <xf numFmtId="0" fontId="17" fillId="3" borderId="13" xfId="0" applyFont="1" applyFill="1" applyBorder="1" applyAlignment="1">
      <alignment vertical="top"/>
    </xf>
    <xf numFmtId="0" fontId="17" fillId="3" borderId="13" xfId="0" applyFont="1" applyFill="1" applyBorder="1" applyAlignment="1">
      <alignment horizontal="center" vertical="top" wrapText="1"/>
    </xf>
    <xf numFmtId="0" fontId="18" fillId="3" borderId="26" xfId="0" applyFont="1" applyFill="1" applyBorder="1" applyAlignment="1">
      <alignment vertical="center"/>
    </xf>
    <xf numFmtId="0" fontId="20" fillId="3" borderId="14" xfId="0" applyFont="1" applyFill="1" applyBorder="1" applyAlignment="1">
      <alignment vertical="top" wrapText="1"/>
    </xf>
    <xf numFmtId="0" fontId="18" fillId="3" borderId="14" xfId="0" applyFont="1" applyFill="1" applyBorder="1" applyAlignment="1">
      <alignment horizontal="center" vertical="center"/>
    </xf>
    <xf numFmtId="0" fontId="7" fillId="0" borderId="0" xfId="1" applyAlignment="1">
      <alignment vertical="top" wrapText="1"/>
    </xf>
    <xf numFmtId="0" fontId="17" fillId="2" borderId="26" xfId="0" applyNumberFormat="1" applyFont="1" applyFill="1" applyBorder="1" applyAlignment="1" applyProtection="1">
      <alignment horizontal="left" vertical="center" wrapText="1"/>
    </xf>
    <xf numFmtId="0" fontId="17" fillId="2" borderId="14" xfId="0" applyNumberFormat="1" applyFont="1" applyFill="1" applyBorder="1" applyAlignment="1" applyProtection="1">
      <alignment horizontal="left" vertical="top" wrapText="1"/>
    </xf>
    <xf numFmtId="0" fontId="17" fillId="2" borderId="22" xfId="0" applyNumberFormat="1" applyFont="1" applyFill="1" applyBorder="1" applyAlignment="1" applyProtection="1">
      <alignment horizontal="left" vertical="center" wrapText="1"/>
    </xf>
    <xf numFmtId="0" fontId="4" fillId="0" borderId="0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17" fillId="2" borderId="13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23" fillId="3" borderId="13" xfId="0" applyFont="1" applyFill="1" applyBorder="1" applyAlignment="1">
      <alignment vertical="center" wrapText="1"/>
    </xf>
    <xf numFmtId="165" fontId="17" fillId="2" borderId="16" xfId="0" applyNumberFormat="1" applyFont="1" applyFill="1" applyBorder="1" applyAlignment="1" applyProtection="1">
      <alignment horizontal="center" vertical="center" wrapText="1"/>
    </xf>
    <xf numFmtId="166" fontId="17" fillId="2" borderId="22" xfId="0" applyNumberFormat="1" applyFont="1" applyFill="1" applyBorder="1" applyAlignment="1" applyProtection="1">
      <alignment horizontal="center" vertical="center" wrapText="1"/>
    </xf>
    <xf numFmtId="166" fontId="17" fillId="2" borderId="13" xfId="0" applyNumberFormat="1" applyFont="1" applyFill="1" applyBorder="1" applyAlignment="1" applyProtection="1">
      <alignment horizontal="center" vertical="center" wrapText="1"/>
    </xf>
    <xf numFmtId="166" fontId="17" fillId="2" borderId="20" xfId="0" applyNumberFormat="1" applyFont="1" applyFill="1" applyBorder="1" applyAlignment="1" applyProtection="1">
      <alignment horizontal="center" vertical="center" wrapText="1"/>
    </xf>
    <xf numFmtId="166" fontId="17" fillId="2" borderId="16" xfId="0" applyNumberFormat="1" applyFont="1" applyFill="1" applyBorder="1" applyAlignment="1" applyProtection="1">
      <alignment horizontal="center" vertical="center" wrapText="1"/>
    </xf>
    <xf numFmtId="166" fontId="17" fillId="2" borderId="14" xfId="0" applyNumberFormat="1" applyFont="1" applyFill="1" applyBorder="1" applyAlignment="1" applyProtection="1">
      <alignment horizontal="center" vertical="center" wrapText="1"/>
    </xf>
    <xf numFmtId="166" fontId="18" fillId="3" borderId="20" xfId="0" applyNumberFormat="1" applyFont="1" applyFill="1" applyBorder="1" applyAlignment="1">
      <alignment horizontal="center" vertical="center"/>
    </xf>
    <xf numFmtId="166" fontId="17" fillId="2" borderId="24" xfId="0" applyNumberFormat="1" applyFont="1" applyFill="1" applyBorder="1" applyAlignment="1" applyProtection="1">
      <alignment horizontal="center" vertical="center" wrapText="1"/>
    </xf>
    <xf numFmtId="166" fontId="18" fillId="3" borderId="13" xfId="0" applyNumberFormat="1" applyFont="1" applyFill="1" applyBorder="1" applyAlignment="1">
      <alignment horizontal="center" vertical="center"/>
    </xf>
    <xf numFmtId="166" fontId="18" fillId="3" borderId="16" xfId="0" applyNumberFormat="1" applyFont="1" applyFill="1" applyBorder="1" applyAlignment="1">
      <alignment horizontal="center" vertical="center"/>
    </xf>
    <xf numFmtId="166" fontId="18" fillId="3" borderId="14" xfId="0" applyNumberFormat="1" applyFont="1" applyFill="1" applyBorder="1" applyAlignment="1">
      <alignment horizontal="center" vertical="center"/>
    </xf>
    <xf numFmtId="166" fontId="20" fillId="3" borderId="22" xfId="0" applyNumberFormat="1" applyFont="1" applyFill="1" applyBorder="1" applyAlignment="1">
      <alignment horizontal="center" vertical="center" wrapText="1"/>
    </xf>
    <xf numFmtId="166" fontId="20" fillId="3" borderId="13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 applyProtection="1">
      <alignment horizontal="center" vertical="center" wrapText="1"/>
    </xf>
    <xf numFmtId="164" fontId="18" fillId="5" borderId="27" xfId="0" applyNumberFormat="1" applyFont="1" applyFill="1" applyBorder="1" applyAlignment="1">
      <alignment horizontal="center" vertical="center"/>
    </xf>
    <xf numFmtId="164" fontId="18" fillId="5" borderId="17" xfId="0" applyNumberFormat="1" applyFont="1" applyFill="1" applyBorder="1" applyAlignment="1">
      <alignment horizontal="center" vertical="center"/>
    </xf>
    <xf numFmtId="166" fontId="18" fillId="3" borderId="22" xfId="0" applyNumberFormat="1" applyFont="1" applyFill="1" applyBorder="1" applyAlignment="1">
      <alignment horizontal="center" vertical="center"/>
    </xf>
    <xf numFmtId="166" fontId="18" fillId="3" borderId="24" xfId="0" applyNumberFormat="1" applyFont="1" applyFill="1" applyBorder="1" applyAlignment="1">
      <alignment horizontal="center" vertical="center"/>
    </xf>
    <xf numFmtId="166" fontId="18" fillId="3" borderId="21" xfId="0" applyNumberFormat="1" applyFont="1" applyFill="1" applyBorder="1" applyAlignment="1">
      <alignment horizontal="center" vertical="center"/>
    </xf>
    <xf numFmtId="166" fontId="18" fillId="3" borderId="17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7" fillId="0" borderId="10" xfId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top" wrapText="1"/>
    </xf>
    <xf numFmtId="0" fontId="10" fillId="3" borderId="14" xfId="0" applyFont="1" applyFill="1" applyBorder="1" applyAlignment="1">
      <alignment horizontal="center" vertical="top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2" fontId="10" fillId="3" borderId="28" xfId="0" applyNumberFormat="1" applyFont="1" applyFill="1" applyBorder="1" applyAlignment="1">
      <alignment horizontal="center" vertical="center" wrapText="1"/>
    </xf>
    <xf numFmtId="2" fontId="10" fillId="3" borderId="29" xfId="0" applyNumberFormat="1" applyFont="1" applyFill="1" applyBorder="1" applyAlignment="1">
      <alignment horizontal="center" vertical="center" wrapText="1"/>
    </xf>
  </cellXfs>
  <cellStyles count="3">
    <cellStyle name="Нормален" xfId="0" builtinId="0"/>
    <cellStyle name="Нормален 2" xfId="2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cplovdiv@onkoplov.com" TargetMode="External"/><Relationship Id="rId1" Type="http://schemas.openxmlformats.org/officeDocument/2006/relationships/hyperlink" Target="http://www.onkcoplov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SheetLayoutView="80" workbookViewId="0">
      <selection activeCell="A18" sqref="A18:F18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123"/>
      <c r="B1" s="115"/>
      <c r="C1" s="115"/>
      <c r="D1" s="115"/>
      <c r="E1" s="115"/>
      <c r="F1" s="116"/>
    </row>
    <row r="2" spans="1:6" ht="15.75" x14ac:dyDescent="0.25">
      <c r="A2" s="120" t="s">
        <v>742</v>
      </c>
      <c r="B2" s="121"/>
      <c r="C2" s="121"/>
      <c r="D2" s="121"/>
      <c r="E2" s="121"/>
      <c r="F2" s="122"/>
    </row>
    <row r="3" spans="1:6" ht="15.75" x14ac:dyDescent="0.25">
      <c r="A3" s="3" t="s">
        <v>1</v>
      </c>
      <c r="B3" s="20" t="s">
        <v>743</v>
      </c>
      <c r="C3" s="4" t="s">
        <v>2</v>
      </c>
      <c r="D3" s="20" t="s">
        <v>744</v>
      </c>
      <c r="E3" s="4" t="s">
        <v>752</v>
      </c>
      <c r="F3" s="21"/>
    </row>
    <row r="4" spans="1:6" ht="15.75" x14ac:dyDescent="0.25">
      <c r="A4" s="124"/>
      <c r="B4" s="125"/>
      <c r="C4" s="125"/>
      <c r="D4" s="125"/>
      <c r="E4" s="125"/>
      <c r="F4" s="126"/>
    </row>
    <row r="5" spans="1:6" ht="15.75" x14ac:dyDescent="0.25">
      <c r="A5" s="120" t="s">
        <v>746</v>
      </c>
      <c r="B5" s="121"/>
      <c r="C5" s="121"/>
      <c r="D5" s="121"/>
      <c r="E5" s="121"/>
      <c r="F5" s="122"/>
    </row>
    <row r="6" spans="1:6" ht="15.75" x14ac:dyDescent="0.25">
      <c r="A6" s="3" t="s">
        <v>3</v>
      </c>
      <c r="B6" s="8" t="s">
        <v>745</v>
      </c>
      <c r="C6" s="4" t="s">
        <v>4</v>
      </c>
      <c r="D6" s="8" t="s">
        <v>745</v>
      </c>
      <c r="E6" s="4" t="s">
        <v>751</v>
      </c>
      <c r="F6" s="24"/>
    </row>
    <row r="7" spans="1:6" ht="15.75" x14ac:dyDescent="0.25">
      <c r="A7" s="120" t="s">
        <v>5</v>
      </c>
      <c r="B7" s="121"/>
      <c r="C7" s="121"/>
      <c r="D7" s="121"/>
      <c r="E7" s="121"/>
      <c r="F7" s="122"/>
    </row>
    <row r="8" spans="1:6" ht="15.75" x14ac:dyDescent="0.25">
      <c r="A8" s="3" t="s">
        <v>753</v>
      </c>
      <c r="B8" s="23"/>
      <c r="C8" s="4" t="s">
        <v>7</v>
      </c>
      <c r="D8" s="23"/>
      <c r="E8" s="4" t="s">
        <v>6</v>
      </c>
      <c r="F8" s="7"/>
    </row>
    <row r="9" spans="1:6" ht="15.75" x14ac:dyDescent="0.25">
      <c r="A9" s="127" t="s">
        <v>754</v>
      </c>
      <c r="B9" s="128"/>
      <c r="C9" s="128"/>
      <c r="D9" s="128"/>
      <c r="E9" s="128"/>
      <c r="F9" s="129"/>
    </row>
    <row r="10" spans="1:6" ht="15.75" x14ac:dyDescent="0.25">
      <c r="A10" s="124"/>
      <c r="B10" s="125"/>
      <c r="C10" s="125"/>
      <c r="D10" s="125"/>
      <c r="E10" s="125"/>
      <c r="F10" s="126"/>
    </row>
    <row r="11" spans="1:6" ht="15.75" x14ac:dyDescent="0.25">
      <c r="A11" s="120" t="s">
        <v>803</v>
      </c>
      <c r="B11" s="121"/>
      <c r="C11" s="121"/>
      <c r="D11" s="121"/>
      <c r="E11" s="121"/>
      <c r="F11" s="122"/>
    </row>
    <row r="12" spans="1:6" ht="16.5" thickBot="1" x14ac:dyDescent="0.3">
      <c r="A12" s="5" t="s">
        <v>0</v>
      </c>
      <c r="B12" s="78" t="s">
        <v>950</v>
      </c>
      <c r="C12" s="6" t="s">
        <v>804</v>
      </c>
      <c r="D12" s="9"/>
      <c r="E12" s="10"/>
      <c r="F12" s="11"/>
    </row>
    <row r="13" spans="1:6" ht="19.5" customHeight="1" thickBot="1" x14ac:dyDescent="0.25">
      <c r="A13" s="1"/>
      <c r="B13" s="29"/>
    </row>
    <row r="14" spans="1:6" ht="19.5" customHeight="1" x14ac:dyDescent="0.25">
      <c r="A14" s="114"/>
      <c r="B14" s="115"/>
      <c r="C14" s="115"/>
      <c r="D14" s="115"/>
      <c r="E14" s="115"/>
      <c r="F14" s="116"/>
    </row>
    <row r="15" spans="1:6" ht="23.25" customHeight="1" x14ac:dyDescent="0.25">
      <c r="A15" s="117" t="s">
        <v>747</v>
      </c>
      <c r="B15" s="118"/>
      <c r="C15" s="118"/>
      <c r="D15" s="118"/>
      <c r="E15" s="118"/>
      <c r="F15" s="119"/>
    </row>
    <row r="16" spans="1:6" ht="15.75" x14ac:dyDescent="0.25">
      <c r="A16" s="111"/>
      <c r="B16" s="112"/>
      <c r="C16" s="112"/>
      <c r="D16" s="112"/>
      <c r="E16" s="112"/>
      <c r="F16" s="113"/>
    </row>
    <row r="17" spans="1:6" ht="42.75" customHeight="1" x14ac:dyDescent="0.25">
      <c r="A17" s="108" t="s">
        <v>749</v>
      </c>
      <c r="B17" s="109"/>
      <c r="C17" s="109"/>
      <c r="D17" s="109"/>
      <c r="E17" s="109"/>
      <c r="F17" s="110"/>
    </row>
    <row r="18" spans="1:6" ht="59.25" customHeight="1" x14ac:dyDescent="0.25">
      <c r="A18" s="111"/>
      <c r="B18" s="112"/>
      <c r="C18" s="112"/>
      <c r="D18" s="112"/>
      <c r="E18" s="112"/>
      <c r="F18" s="113"/>
    </row>
    <row r="19" spans="1:6" ht="42.75" customHeight="1" x14ac:dyDescent="0.25">
      <c r="A19" s="108" t="s">
        <v>748</v>
      </c>
      <c r="B19" s="109"/>
      <c r="C19" s="109"/>
      <c r="D19" s="109"/>
      <c r="E19" s="109"/>
      <c r="F19" s="110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A15" r:id="rId1"/>
    <hyperlink ref="B12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0"/>
  <sheetViews>
    <sheetView tabSelected="1" topLeftCell="A378" zoomScale="120" zoomScaleNormal="120" workbookViewId="0">
      <selection activeCell="D303" sqref="D303"/>
    </sheetView>
  </sheetViews>
  <sheetFormatPr defaultColWidth="9.140625" defaultRowHeight="15" x14ac:dyDescent="0.25"/>
  <cols>
    <col min="1" max="1" width="13.85546875" style="25" customWidth="1"/>
    <col min="2" max="2" width="75" style="40" customWidth="1"/>
    <col min="3" max="3" width="9.140625" style="86" customWidth="1"/>
    <col min="4" max="4" width="12" style="67" customWidth="1"/>
    <col min="5" max="5" width="10.28515625" style="67" customWidth="1"/>
    <col min="6" max="6" width="11.85546875" style="69" customWidth="1"/>
    <col min="7" max="7" width="11.140625" style="69" customWidth="1"/>
    <col min="8" max="8" width="12.42578125" style="69" customWidth="1"/>
    <col min="9" max="9" width="9.140625" style="69" customWidth="1"/>
    <col min="10" max="16384" width="9.140625" style="13"/>
  </cols>
  <sheetData>
    <row r="1" spans="1:9" s="12" customFormat="1" ht="33" customHeight="1" x14ac:dyDescent="0.25">
      <c r="A1" s="130" t="s">
        <v>9</v>
      </c>
      <c r="B1" s="130"/>
      <c r="C1" s="130"/>
      <c r="D1" s="130"/>
      <c r="E1" s="130"/>
      <c r="F1" s="130"/>
      <c r="G1" s="130"/>
      <c r="H1" s="130"/>
      <c r="I1" s="130"/>
    </row>
    <row r="2" spans="1:9" ht="25.5" customHeight="1" x14ac:dyDescent="0.25">
      <c r="A2" s="131"/>
      <c r="B2" s="131"/>
      <c r="C2" s="131"/>
      <c r="D2" s="131"/>
      <c r="E2" s="131"/>
      <c r="F2" s="131"/>
      <c r="G2" s="131"/>
      <c r="H2" s="131"/>
      <c r="I2" s="131"/>
    </row>
    <row r="3" spans="1:9" ht="15" customHeight="1" x14ac:dyDescent="0.25">
      <c r="A3" s="132" t="s">
        <v>659</v>
      </c>
      <c r="B3" s="132"/>
      <c r="C3" s="132"/>
      <c r="D3" s="132"/>
      <c r="E3" s="132"/>
      <c r="F3" s="132"/>
      <c r="G3" s="132"/>
      <c r="H3" s="132"/>
      <c r="I3" s="132"/>
    </row>
    <row r="4" spans="1:9" ht="15.75" x14ac:dyDescent="0.25">
      <c r="A4" s="30" t="s">
        <v>750</v>
      </c>
      <c r="B4" s="35"/>
      <c r="C4" s="84"/>
      <c r="D4" s="41"/>
      <c r="E4" s="41"/>
      <c r="F4" s="19"/>
      <c r="G4" s="19"/>
      <c r="H4" s="19"/>
      <c r="I4" s="19"/>
    </row>
    <row r="5" spans="1:9" ht="8.25" customHeight="1" x14ac:dyDescent="0.25">
      <c r="A5" s="27"/>
      <c r="B5" s="36"/>
      <c r="C5" s="27"/>
      <c r="D5" s="42"/>
      <c r="E5" s="42"/>
      <c r="F5" s="14"/>
      <c r="G5" s="14"/>
      <c r="H5" s="14"/>
      <c r="I5" s="14"/>
    </row>
    <row r="6" spans="1:9" s="16" customFormat="1" ht="24.75" customHeight="1" x14ac:dyDescent="0.25">
      <c r="A6" s="133" t="s">
        <v>12</v>
      </c>
      <c r="B6" s="135" t="s">
        <v>8</v>
      </c>
      <c r="C6" s="133" t="s">
        <v>15</v>
      </c>
      <c r="D6" s="133" t="s">
        <v>10</v>
      </c>
      <c r="E6" s="133"/>
      <c r="F6" s="133"/>
      <c r="G6" s="133"/>
      <c r="H6" s="133"/>
      <c r="I6" s="133"/>
    </row>
    <row r="7" spans="1:9" s="16" customFormat="1" ht="24.75" customHeight="1" x14ac:dyDescent="0.25">
      <c r="A7" s="134"/>
      <c r="B7" s="136"/>
      <c r="C7" s="134"/>
      <c r="D7" s="139" t="s">
        <v>13</v>
      </c>
      <c r="E7" s="140"/>
      <c r="F7" s="137" t="s">
        <v>11</v>
      </c>
      <c r="G7" s="138"/>
      <c r="H7" s="137" t="s">
        <v>14</v>
      </c>
      <c r="I7" s="138"/>
    </row>
    <row r="8" spans="1:9" s="17" customFormat="1" ht="17.25" customHeight="1" thickBot="1" x14ac:dyDescent="0.3">
      <c r="A8" s="134"/>
      <c r="B8" s="136"/>
      <c r="C8" s="134"/>
      <c r="D8" s="52" t="s">
        <v>969</v>
      </c>
      <c r="E8" s="52" t="s">
        <v>970</v>
      </c>
      <c r="F8" s="52" t="s">
        <v>969</v>
      </c>
      <c r="G8" s="52" t="s">
        <v>970</v>
      </c>
      <c r="H8" s="52" t="s">
        <v>969</v>
      </c>
      <c r="I8" s="52" t="s">
        <v>970</v>
      </c>
    </row>
    <row r="9" spans="1:9" s="15" customFormat="1" ht="13.5" thickBot="1" x14ac:dyDescent="0.3">
      <c r="A9" s="45" t="s">
        <v>955</v>
      </c>
      <c r="B9" s="43" t="s">
        <v>954</v>
      </c>
      <c r="C9" s="56">
        <v>1</v>
      </c>
      <c r="D9" s="88">
        <v>80</v>
      </c>
      <c r="E9" s="101">
        <f>D9/1.95583</f>
        <v>40.903350495697481</v>
      </c>
      <c r="F9" s="97">
        <v>0</v>
      </c>
      <c r="G9" s="102">
        <f>F9/1.95583</f>
        <v>0</v>
      </c>
      <c r="H9" s="107">
        <v>0</v>
      </c>
      <c r="I9" s="103">
        <f>H9/1.95583</f>
        <v>0</v>
      </c>
    </row>
    <row r="10" spans="1:9" s="15" customFormat="1" ht="13.5" thickBot="1" x14ac:dyDescent="0.3">
      <c r="A10" s="45" t="s">
        <v>110</v>
      </c>
      <c r="B10" s="43" t="s">
        <v>16</v>
      </c>
      <c r="C10" s="70">
        <v>1</v>
      </c>
      <c r="D10" s="89">
        <v>30</v>
      </c>
      <c r="E10" s="101">
        <f t="shared" ref="E10:E73" si="0">D10/1.95583</f>
        <v>15.338756435886555</v>
      </c>
      <c r="F10" s="104">
        <v>0</v>
      </c>
      <c r="G10" s="102">
        <f t="shared" ref="G10:G73" si="1">F10/1.95583</f>
        <v>0</v>
      </c>
      <c r="H10" s="107">
        <v>0</v>
      </c>
      <c r="I10" s="103">
        <f t="shared" ref="I10:I73" si="2">H10/1.95583</f>
        <v>0</v>
      </c>
    </row>
    <row r="11" spans="1:9" s="18" customFormat="1" ht="13.5" thickBot="1" x14ac:dyDescent="0.3">
      <c r="A11" s="46" t="s">
        <v>111</v>
      </c>
      <c r="B11" s="22" t="s">
        <v>17</v>
      </c>
      <c r="C11" s="32">
        <v>1</v>
      </c>
      <c r="D11" s="90">
        <v>60</v>
      </c>
      <c r="E11" s="101">
        <f t="shared" si="0"/>
        <v>30.677512871773111</v>
      </c>
      <c r="F11" s="96">
        <v>0</v>
      </c>
      <c r="G11" s="102">
        <f t="shared" si="1"/>
        <v>0</v>
      </c>
      <c r="H11" s="107">
        <v>0</v>
      </c>
      <c r="I11" s="103">
        <f t="shared" si="2"/>
        <v>0</v>
      </c>
    </row>
    <row r="12" spans="1:9" s="18" customFormat="1" ht="13.5" thickBot="1" x14ac:dyDescent="0.3">
      <c r="A12" s="46" t="s">
        <v>802</v>
      </c>
      <c r="B12" s="22" t="s">
        <v>763</v>
      </c>
      <c r="C12" s="32">
        <v>1</v>
      </c>
      <c r="D12" s="90">
        <v>40</v>
      </c>
      <c r="E12" s="101">
        <f t="shared" si="0"/>
        <v>20.45167524784874</v>
      </c>
      <c r="F12" s="96">
        <v>0</v>
      </c>
      <c r="G12" s="102">
        <f t="shared" si="1"/>
        <v>0</v>
      </c>
      <c r="H12" s="107">
        <v>0</v>
      </c>
      <c r="I12" s="103">
        <f t="shared" si="2"/>
        <v>0</v>
      </c>
    </row>
    <row r="13" spans="1:9" s="18" customFormat="1" ht="13.5" thickBot="1" x14ac:dyDescent="0.3">
      <c r="A13" s="46" t="s">
        <v>801</v>
      </c>
      <c r="B13" s="22" t="s">
        <v>764</v>
      </c>
      <c r="C13" s="32">
        <v>1</v>
      </c>
      <c r="D13" s="90">
        <v>100</v>
      </c>
      <c r="E13" s="101">
        <f t="shared" si="0"/>
        <v>51.129188119621851</v>
      </c>
      <c r="F13" s="96">
        <v>0</v>
      </c>
      <c r="G13" s="102">
        <f t="shared" si="1"/>
        <v>0</v>
      </c>
      <c r="H13" s="107">
        <v>0</v>
      </c>
      <c r="I13" s="103">
        <f t="shared" si="2"/>
        <v>0</v>
      </c>
    </row>
    <row r="14" spans="1:9" s="18" customFormat="1" ht="13.5" thickBot="1" x14ac:dyDescent="0.3">
      <c r="A14" s="46" t="s">
        <v>112</v>
      </c>
      <c r="B14" s="22" t="s">
        <v>113</v>
      </c>
      <c r="C14" s="32">
        <v>1</v>
      </c>
      <c r="D14" s="90">
        <v>70</v>
      </c>
      <c r="E14" s="101">
        <f t="shared" si="0"/>
        <v>35.790431683735292</v>
      </c>
      <c r="F14" s="96">
        <v>0</v>
      </c>
      <c r="G14" s="102">
        <f t="shared" si="1"/>
        <v>0</v>
      </c>
      <c r="H14" s="107">
        <v>0</v>
      </c>
      <c r="I14" s="103">
        <f t="shared" si="2"/>
        <v>0</v>
      </c>
    </row>
    <row r="15" spans="1:9" s="18" customFormat="1" ht="13.5" thickBot="1" x14ac:dyDescent="0.3">
      <c r="A15" s="48" t="s">
        <v>114</v>
      </c>
      <c r="B15" s="44" t="s">
        <v>18</v>
      </c>
      <c r="C15" s="55">
        <v>1</v>
      </c>
      <c r="D15" s="91">
        <v>40</v>
      </c>
      <c r="E15" s="101">
        <f t="shared" si="0"/>
        <v>20.45167524784874</v>
      </c>
      <c r="F15" s="94">
        <v>0</v>
      </c>
      <c r="G15" s="102">
        <f t="shared" si="1"/>
        <v>0</v>
      </c>
      <c r="H15" s="107">
        <v>0</v>
      </c>
      <c r="I15" s="103">
        <f t="shared" si="2"/>
        <v>0</v>
      </c>
    </row>
    <row r="16" spans="1:9" s="18" customFormat="1" ht="13.5" thickBot="1" x14ac:dyDescent="0.3">
      <c r="A16" s="45" t="s">
        <v>115</v>
      </c>
      <c r="B16" s="43" t="s">
        <v>19</v>
      </c>
      <c r="C16" s="56">
        <v>1</v>
      </c>
      <c r="D16" s="92">
        <v>50</v>
      </c>
      <c r="E16" s="101">
        <f t="shared" si="0"/>
        <v>25.564594059810926</v>
      </c>
      <c r="F16" s="97">
        <v>0</v>
      </c>
      <c r="G16" s="102">
        <f t="shared" si="1"/>
        <v>0</v>
      </c>
      <c r="H16" s="107">
        <v>0</v>
      </c>
      <c r="I16" s="103">
        <f t="shared" si="2"/>
        <v>0</v>
      </c>
    </row>
    <row r="17" spans="1:9" s="18" customFormat="1" ht="13.5" thickBot="1" x14ac:dyDescent="0.3">
      <c r="A17" s="46" t="s">
        <v>116</v>
      </c>
      <c r="B17" s="22" t="s">
        <v>20</v>
      </c>
      <c r="C17" s="32">
        <v>1</v>
      </c>
      <c r="D17" s="90">
        <v>10</v>
      </c>
      <c r="E17" s="101">
        <f t="shared" si="0"/>
        <v>5.1129188119621851</v>
      </c>
      <c r="F17" s="96">
        <v>0</v>
      </c>
      <c r="G17" s="102">
        <f t="shared" si="1"/>
        <v>0</v>
      </c>
      <c r="H17" s="107">
        <v>0</v>
      </c>
      <c r="I17" s="103">
        <f t="shared" si="2"/>
        <v>0</v>
      </c>
    </row>
    <row r="18" spans="1:9" s="18" customFormat="1" ht="13.5" thickBot="1" x14ac:dyDescent="0.3">
      <c r="A18" s="46" t="s">
        <v>117</v>
      </c>
      <c r="B18" s="22" t="s">
        <v>21</v>
      </c>
      <c r="C18" s="32">
        <v>1</v>
      </c>
      <c r="D18" s="90">
        <v>40</v>
      </c>
      <c r="E18" s="101">
        <f t="shared" si="0"/>
        <v>20.45167524784874</v>
      </c>
      <c r="F18" s="96">
        <v>0</v>
      </c>
      <c r="G18" s="102">
        <f t="shared" si="1"/>
        <v>0</v>
      </c>
      <c r="H18" s="107">
        <v>0</v>
      </c>
      <c r="I18" s="103">
        <f t="shared" si="2"/>
        <v>0</v>
      </c>
    </row>
    <row r="19" spans="1:9" s="15" customFormat="1" ht="13.5" thickBot="1" x14ac:dyDescent="0.3">
      <c r="A19" s="46" t="s">
        <v>118</v>
      </c>
      <c r="B19" s="22" t="s">
        <v>22</v>
      </c>
      <c r="C19" s="32">
        <v>1</v>
      </c>
      <c r="D19" s="90">
        <v>40</v>
      </c>
      <c r="E19" s="101">
        <f t="shared" si="0"/>
        <v>20.45167524784874</v>
      </c>
      <c r="F19" s="96">
        <v>0</v>
      </c>
      <c r="G19" s="102">
        <f t="shared" si="1"/>
        <v>0</v>
      </c>
      <c r="H19" s="107">
        <v>0</v>
      </c>
      <c r="I19" s="103">
        <f t="shared" si="2"/>
        <v>0</v>
      </c>
    </row>
    <row r="20" spans="1:9" s="15" customFormat="1" ht="13.5" thickBot="1" x14ac:dyDescent="0.3">
      <c r="A20" s="46" t="s">
        <v>119</v>
      </c>
      <c r="B20" s="22" t="s">
        <v>23</v>
      </c>
      <c r="C20" s="32">
        <v>1</v>
      </c>
      <c r="D20" s="90">
        <v>40</v>
      </c>
      <c r="E20" s="101">
        <f t="shared" si="0"/>
        <v>20.45167524784874</v>
      </c>
      <c r="F20" s="96">
        <v>0</v>
      </c>
      <c r="G20" s="102">
        <f t="shared" si="1"/>
        <v>0</v>
      </c>
      <c r="H20" s="107">
        <v>0</v>
      </c>
      <c r="I20" s="103">
        <f t="shared" si="2"/>
        <v>0</v>
      </c>
    </row>
    <row r="21" spans="1:9" s="18" customFormat="1" ht="13.5" thickBot="1" x14ac:dyDescent="0.3">
      <c r="A21" s="46" t="s">
        <v>120</v>
      </c>
      <c r="B21" s="22" t="s">
        <v>24</v>
      </c>
      <c r="C21" s="32">
        <v>1</v>
      </c>
      <c r="D21" s="90">
        <v>40</v>
      </c>
      <c r="E21" s="101">
        <f t="shared" si="0"/>
        <v>20.45167524784874</v>
      </c>
      <c r="F21" s="96">
        <v>0</v>
      </c>
      <c r="G21" s="102">
        <f t="shared" si="1"/>
        <v>0</v>
      </c>
      <c r="H21" s="107">
        <v>0</v>
      </c>
      <c r="I21" s="103">
        <f t="shared" si="2"/>
        <v>0</v>
      </c>
    </row>
    <row r="22" spans="1:9" s="18" customFormat="1" ht="13.5" thickBot="1" x14ac:dyDescent="0.3">
      <c r="A22" s="46" t="s">
        <v>121</v>
      </c>
      <c r="B22" s="22" t="s">
        <v>25</v>
      </c>
      <c r="C22" s="32">
        <v>1</v>
      </c>
      <c r="D22" s="90">
        <v>50</v>
      </c>
      <c r="E22" s="101">
        <f t="shared" si="0"/>
        <v>25.564594059810926</v>
      </c>
      <c r="F22" s="96">
        <v>0</v>
      </c>
      <c r="G22" s="102">
        <f t="shared" si="1"/>
        <v>0</v>
      </c>
      <c r="H22" s="107">
        <v>0</v>
      </c>
      <c r="I22" s="103">
        <f t="shared" si="2"/>
        <v>0</v>
      </c>
    </row>
    <row r="23" spans="1:9" s="18" customFormat="1" ht="13.5" thickBot="1" x14ac:dyDescent="0.3">
      <c r="A23" s="46" t="s">
        <v>122</v>
      </c>
      <c r="B23" s="22" t="s">
        <v>26</v>
      </c>
      <c r="C23" s="32">
        <v>1</v>
      </c>
      <c r="D23" s="90">
        <v>30</v>
      </c>
      <c r="E23" s="101">
        <f t="shared" si="0"/>
        <v>15.338756435886555</v>
      </c>
      <c r="F23" s="96">
        <v>0</v>
      </c>
      <c r="G23" s="102">
        <f t="shared" si="1"/>
        <v>0</v>
      </c>
      <c r="H23" s="107">
        <v>0</v>
      </c>
      <c r="I23" s="103">
        <f t="shared" si="2"/>
        <v>0</v>
      </c>
    </row>
    <row r="24" spans="1:9" s="15" customFormat="1" ht="13.5" thickBot="1" x14ac:dyDescent="0.3">
      <c r="A24" s="46" t="s">
        <v>123</v>
      </c>
      <c r="B24" s="22" t="s">
        <v>27</v>
      </c>
      <c r="C24" s="32">
        <v>1</v>
      </c>
      <c r="D24" s="90">
        <v>50</v>
      </c>
      <c r="E24" s="101">
        <f t="shared" si="0"/>
        <v>25.564594059810926</v>
      </c>
      <c r="F24" s="96">
        <v>0</v>
      </c>
      <c r="G24" s="102">
        <f t="shared" si="1"/>
        <v>0</v>
      </c>
      <c r="H24" s="107">
        <v>0</v>
      </c>
      <c r="I24" s="103">
        <f t="shared" si="2"/>
        <v>0</v>
      </c>
    </row>
    <row r="25" spans="1:9" s="15" customFormat="1" ht="13.5" thickBot="1" x14ac:dyDescent="0.3">
      <c r="A25" s="46" t="s">
        <v>124</v>
      </c>
      <c r="B25" s="22" t="s">
        <v>28</v>
      </c>
      <c r="C25" s="32">
        <v>1</v>
      </c>
      <c r="D25" s="90">
        <v>50</v>
      </c>
      <c r="E25" s="101">
        <f t="shared" si="0"/>
        <v>25.564594059810926</v>
      </c>
      <c r="F25" s="96">
        <v>0</v>
      </c>
      <c r="G25" s="102">
        <f t="shared" si="1"/>
        <v>0</v>
      </c>
      <c r="H25" s="107">
        <v>0</v>
      </c>
      <c r="I25" s="103">
        <f t="shared" si="2"/>
        <v>0</v>
      </c>
    </row>
    <row r="26" spans="1:9" s="15" customFormat="1" ht="13.5" thickBot="1" x14ac:dyDescent="0.3">
      <c r="A26" s="46" t="s">
        <v>125</v>
      </c>
      <c r="B26" s="22" t="s">
        <v>126</v>
      </c>
      <c r="C26" s="32">
        <v>1</v>
      </c>
      <c r="D26" s="90">
        <v>10</v>
      </c>
      <c r="E26" s="101">
        <f t="shared" si="0"/>
        <v>5.1129188119621851</v>
      </c>
      <c r="F26" s="96">
        <v>0</v>
      </c>
      <c r="G26" s="102">
        <f t="shared" si="1"/>
        <v>0</v>
      </c>
      <c r="H26" s="107">
        <v>0</v>
      </c>
      <c r="I26" s="103">
        <f t="shared" si="2"/>
        <v>0</v>
      </c>
    </row>
    <row r="27" spans="1:9" s="15" customFormat="1" ht="13.5" thickBot="1" x14ac:dyDescent="0.3">
      <c r="A27" s="48" t="s">
        <v>127</v>
      </c>
      <c r="B27" s="44" t="s">
        <v>128</v>
      </c>
      <c r="C27" s="55">
        <v>1</v>
      </c>
      <c r="D27" s="91">
        <v>50</v>
      </c>
      <c r="E27" s="101">
        <f t="shared" si="0"/>
        <v>25.564594059810926</v>
      </c>
      <c r="F27" s="94">
        <v>0</v>
      </c>
      <c r="G27" s="102">
        <f t="shared" si="1"/>
        <v>0</v>
      </c>
      <c r="H27" s="107">
        <v>0</v>
      </c>
      <c r="I27" s="103">
        <f t="shared" si="2"/>
        <v>0</v>
      </c>
    </row>
    <row r="28" spans="1:9" s="15" customFormat="1" ht="13.5" thickBot="1" x14ac:dyDescent="0.3">
      <c r="A28" s="45" t="s">
        <v>129</v>
      </c>
      <c r="B28" s="43" t="s">
        <v>30</v>
      </c>
      <c r="C28" s="56">
        <v>1</v>
      </c>
      <c r="D28" s="92">
        <v>60</v>
      </c>
      <c r="E28" s="101">
        <f t="shared" si="0"/>
        <v>30.677512871773111</v>
      </c>
      <c r="F28" s="97">
        <v>0</v>
      </c>
      <c r="G28" s="102">
        <f t="shared" si="1"/>
        <v>0</v>
      </c>
      <c r="H28" s="107">
        <v>0</v>
      </c>
      <c r="I28" s="103">
        <f t="shared" si="2"/>
        <v>0</v>
      </c>
    </row>
    <row r="29" spans="1:9" s="15" customFormat="1" ht="13.5" thickBot="1" x14ac:dyDescent="0.3">
      <c r="A29" s="46" t="s">
        <v>130</v>
      </c>
      <c r="B29" s="22" t="s">
        <v>131</v>
      </c>
      <c r="C29" s="32">
        <v>1</v>
      </c>
      <c r="D29" s="90">
        <v>40</v>
      </c>
      <c r="E29" s="101">
        <f t="shared" si="0"/>
        <v>20.45167524784874</v>
      </c>
      <c r="F29" s="96">
        <v>0</v>
      </c>
      <c r="G29" s="102">
        <f t="shared" si="1"/>
        <v>0</v>
      </c>
      <c r="H29" s="107">
        <v>0</v>
      </c>
      <c r="I29" s="103">
        <f t="shared" si="2"/>
        <v>0</v>
      </c>
    </row>
    <row r="30" spans="1:9" s="15" customFormat="1" ht="13.5" thickBot="1" x14ac:dyDescent="0.3">
      <c r="A30" s="46" t="s">
        <v>132</v>
      </c>
      <c r="B30" s="22" t="s">
        <v>31</v>
      </c>
      <c r="C30" s="32">
        <v>1</v>
      </c>
      <c r="D30" s="90">
        <v>50</v>
      </c>
      <c r="E30" s="101">
        <f t="shared" si="0"/>
        <v>25.564594059810926</v>
      </c>
      <c r="F30" s="96">
        <v>0</v>
      </c>
      <c r="G30" s="102">
        <f t="shared" si="1"/>
        <v>0</v>
      </c>
      <c r="H30" s="107">
        <v>0</v>
      </c>
      <c r="I30" s="103">
        <f t="shared" si="2"/>
        <v>0</v>
      </c>
    </row>
    <row r="31" spans="1:9" ht="15.75" thickBot="1" x14ac:dyDescent="0.3">
      <c r="A31" s="46" t="s">
        <v>133</v>
      </c>
      <c r="B31" s="22" t="s">
        <v>32</v>
      </c>
      <c r="C31" s="32">
        <v>1</v>
      </c>
      <c r="D31" s="90">
        <v>70</v>
      </c>
      <c r="E31" s="101">
        <f t="shared" si="0"/>
        <v>35.790431683735292</v>
      </c>
      <c r="F31" s="96">
        <v>0</v>
      </c>
      <c r="G31" s="102">
        <f t="shared" si="1"/>
        <v>0</v>
      </c>
      <c r="H31" s="107">
        <v>0</v>
      </c>
      <c r="I31" s="103">
        <f t="shared" si="2"/>
        <v>0</v>
      </c>
    </row>
    <row r="32" spans="1:9" ht="15.75" thickBot="1" x14ac:dyDescent="0.3">
      <c r="A32" s="46" t="s">
        <v>134</v>
      </c>
      <c r="B32" s="22" t="s">
        <v>135</v>
      </c>
      <c r="C32" s="32">
        <v>1</v>
      </c>
      <c r="D32" s="90">
        <v>40</v>
      </c>
      <c r="E32" s="101">
        <f t="shared" si="0"/>
        <v>20.45167524784874</v>
      </c>
      <c r="F32" s="96">
        <v>0</v>
      </c>
      <c r="G32" s="102">
        <f t="shared" si="1"/>
        <v>0</v>
      </c>
      <c r="H32" s="107">
        <v>0</v>
      </c>
      <c r="I32" s="103">
        <f t="shared" si="2"/>
        <v>0</v>
      </c>
    </row>
    <row r="33" spans="1:9" ht="15.75" thickBot="1" x14ac:dyDescent="0.3">
      <c r="A33" s="46" t="s">
        <v>136</v>
      </c>
      <c r="B33" s="22" t="s">
        <v>137</v>
      </c>
      <c r="C33" s="32">
        <v>1</v>
      </c>
      <c r="D33" s="90">
        <v>40</v>
      </c>
      <c r="E33" s="101">
        <f t="shared" si="0"/>
        <v>20.45167524784874</v>
      </c>
      <c r="F33" s="96">
        <v>0</v>
      </c>
      <c r="G33" s="102">
        <f t="shared" si="1"/>
        <v>0</v>
      </c>
      <c r="H33" s="107">
        <v>0</v>
      </c>
      <c r="I33" s="103">
        <f t="shared" si="2"/>
        <v>0</v>
      </c>
    </row>
    <row r="34" spans="1:9" ht="15.75" thickBot="1" x14ac:dyDescent="0.3">
      <c r="A34" s="46" t="s">
        <v>138</v>
      </c>
      <c r="B34" s="22" t="s">
        <v>139</v>
      </c>
      <c r="C34" s="32">
        <v>1</v>
      </c>
      <c r="D34" s="90">
        <v>40</v>
      </c>
      <c r="E34" s="101">
        <f t="shared" si="0"/>
        <v>20.45167524784874</v>
      </c>
      <c r="F34" s="96">
        <v>0</v>
      </c>
      <c r="G34" s="102">
        <f t="shared" si="1"/>
        <v>0</v>
      </c>
      <c r="H34" s="107">
        <v>0</v>
      </c>
      <c r="I34" s="103">
        <f t="shared" si="2"/>
        <v>0</v>
      </c>
    </row>
    <row r="35" spans="1:9" ht="15.75" thickBot="1" x14ac:dyDescent="0.3">
      <c r="A35" s="46" t="s">
        <v>140</v>
      </c>
      <c r="B35" s="22" t="s">
        <v>33</v>
      </c>
      <c r="C35" s="32">
        <v>1</v>
      </c>
      <c r="D35" s="90">
        <v>40</v>
      </c>
      <c r="E35" s="101">
        <f t="shared" si="0"/>
        <v>20.45167524784874</v>
      </c>
      <c r="F35" s="96">
        <v>0</v>
      </c>
      <c r="G35" s="102">
        <f t="shared" si="1"/>
        <v>0</v>
      </c>
      <c r="H35" s="107">
        <v>0</v>
      </c>
      <c r="I35" s="103">
        <f t="shared" si="2"/>
        <v>0</v>
      </c>
    </row>
    <row r="36" spans="1:9" ht="15.75" thickBot="1" x14ac:dyDescent="0.3">
      <c r="A36" s="46" t="s">
        <v>141</v>
      </c>
      <c r="B36" s="22" t="s">
        <v>34</v>
      </c>
      <c r="C36" s="32">
        <v>1</v>
      </c>
      <c r="D36" s="90">
        <v>40</v>
      </c>
      <c r="E36" s="101">
        <f t="shared" si="0"/>
        <v>20.45167524784874</v>
      </c>
      <c r="F36" s="96">
        <v>0</v>
      </c>
      <c r="G36" s="102">
        <f t="shared" si="1"/>
        <v>0</v>
      </c>
      <c r="H36" s="107">
        <v>0</v>
      </c>
      <c r="I36" s="103">
        <f t="shared" si="2"/>
        <v>0</v>
      </c>
    </row>
    <row r="37" spans="1:9" ht="15.75" thickBot="1" x14ac:dyDescent="0.3">
      <c r="A37" s="46" t="s">
        <v>142</v>
      </c>
      <c r="B37" s="22" t="s">
        <v>143</v>
      </c>
      <c r="C37" s="32">
        <v>1</v>
      </c>
      <c r="D37" s="90">
        <v>50</v>
      </c>
      <c r="E37" s="101">
        <f t="shared" si="0"/>
        <v>25.564594059810926</v>
      </c>
      <c r="F37" s="96">
        <v>0</v>
      </c>
      <c r="G37" s="102">
        <f t="shared" si="1"/>
        <v>0</v>
      </c>
      <c r="H37" s="107">
        <v>0</v>
      </c>
      <c r="I37" s="103">
        <f t="shared" si="2"/>
        <v>0</v>
      </c>
    </row>
    <row r="38" spans="1:9" ht="15.75" thickBot="1" x14ac:dyDescent="0.3">
      <c r="A38" s="46" t="s">
        <v>144</v>
      </c>
      <c r="B38" s="22" t="s">
        <v>35</v>
      </c>
      <c r="C38" s="32">
        <v>1</v>
      </c>
      <c r="D38" s="90">
        <v>40</v>
      </c>
      <c r="E38" s="101">
        <f t="shared" si="0"/>
        <v>20.45167524784874</v>
      </c>
      <c r="F38" s="96">
        <v>0</v>
      </c>
      <c r="G38" s="102">
        <f t="shared" si="1"/>
        <v>0</v>
      </c>
      <c r="H38" s="107">
        <v>0</v>
      </c>
      <c r="I38" s="103">
        <f t="shared" si="2"/>
        <v>0</v>
      </c>
    </row>
    <row r="39" spans="1:9" ht="15.75" thickBot="1" x14ac:dyDescent="0.3">
      <c r="A39" s="48" t="s">
        <v>145</v>
      </c>
      <c r="B39" s="44" t="s">
        <v>36</v>
      </c>
      <c r="C39" s="55">
        <v>1</v>
      </c>
      <c r="D39" s="91">
        <v>50</v>
      </c>
      <c r="E39" s="101">
        <f t="shared" si="0"/>
        <v>25.564594059810926</v>
      </c>
      <c r="F39" s="94">
        <v>0</v>
      </c>
      <c r="G39" s="102">
        <f t="shared" si="1"/>
        <v>0</v>
      </c>
      <c r="H39" s="107">
        <v>0</v>
      </c>
      <c r="I39" s="103">
        <f t="shared" si="2"/>
        <v>0</v>
      </c>
    </row>
    <row r="40" spans="1:9" ht="15.75" thickBot="1" x14ac:dyDescent="0.3">
      <c r="A40" s="45" t="s">
        <v>146</v>
      </c>
      <c r="B40" s="43" t="s">
        <v>37</v>
      </c>
      <c r="C40" s="56">
        <v>1</v>
      </c>
      <c r="D40" s="92">
        <v>10</v>
      </c>
      <c r="E40" s="101">
        <f t="shared" si="0"/>
        <v>5.1129188119621851</v>
      </c>
      <c r="F40" s="97">
        <v>0</v>
      </c>
      <c r="G40" s="102">
        <f t="shared" si="1"/>
        <v>0</v>
      </c>
      <c r="H40" s="107">
        <v>0</v>
      </c>
      <c r="I40" s="103">
        <f t="shared" si="2"/>
        <v>0</v>
      </c>
    </row>
    <row r="41" spans="1:9" ht="15.75" thickBot="1" x14ac:dyDescent="0.3">
      <c r="A41" s="46" t="s">
        <v>147</v>
      </c>
      <c r="B41" s="22" t="s">
        <v>38</v>
      </c>
      <c r="C41" s="32">
        <v>1</v>
      </c>
      <c r="D41" s="90">
        <v>20</v>
      </c>
      <c r="E41" s="101">
        <f t="shared" si="0"/>
        <v>10.22583762392437</v>
      </c>
      <c r="F41" s="96">
        <v>0</v>
      </c>
      <c r="G41" s="102">
        <f t="shared" si="1"/>
        <v>0</v>
      </c>
      <c r="H41" s="107">
        <v>0</v>
      </c>
      <c r="I41" s="103">
        <f t="shared" si="2"/>
        <v>0</v>
      </c>
    </row>
    <row r="42" spans="1:9" ht="15.75" thickBot="1" x14ac:dyDescent="0.3">
      <c r="A42" s="46" t="s">
        <v>148</v>
      </c>
      <c r="B42" s="22" t="s">
        <v>149</v>
      </c>
      <c r="C42" s="32">
        <v>1</v>
      </c>
      <c r="D42" s="90">
        <v>20</v>
      </c>
      <c r="E42" s="101">
        <f t="shared" si="0"/>
        <v>10.22583762392437</v>
      </c>
      <c r="F42" s="96">
        <v>0</v>
      </c>
      <c r="G42" s="102">
        <f t="shared" si="1"/>
        <v>0</v>
      </c>
      <c r="H42" s="107">
        <v>0</v>
      </c>
      <c r="I42" s="103">
        <f t="shared" si="2"/>
        <v>0</v>
      </c>
    </row>
    <row r="43" spans="1:9" ht="15.75" thickBot="1" x14ac:dyDescent="0.3">
      <c r="A43" s="46" t="s">
        <v>800</v>
      </c>
      <c r="B43" s="22" t="s">
        <v>765</v>
      </c>
      <c r="C43" s="32">
        <v>1</v>
      </c>
      <c r="D43" s="90">
        <v>30</v>
      </c>
      <c r="E43" s="101">
        <f t="shared" si="0"/>
        <v>15.338756435886555</v>
      </c>
      <c r="F43" s="96">
        <v>0</v>
      </c>
      <c r="G43" s="102">
        <f t="shared" si="1"/>
        <v>0</v>
      </c>
      <c r="H43" s="107">
        <v>0</v>
      </c>
      <c r="I43" s="103">
        <f t="shared" si="2"/>
        <v>0</v>
      </c>
    </row>
    <row r="44" spans="1:9" ht="15.75" thickBot="1" x14ac:dyDescent="0.3">
      <c r="A44" s="46" t="s">
        <v>150</v>
      </c>
      <c r="B44" s="22" t="s">
        <v>39</v>
      </c>
      <c r="C44" s="32">
        <v>1</v>
      </c>
      <c r="D44" s="90">
        <v>20</v>
      </c>
      <c r="E44" s="101">
        <f t="shared" si="0"/>
        <v>10.22583762392437</v>
      </c>
      <c r="F44" s="96">
        <v>0</v>
      </c>
      <c r="G44" s="102">
        <f t="shared" si="1"/>
        <v>0</v>
      </c>
      <c r="H44" s="107">
        <v>0</v>
      </c>
      <c r="I44" s="103">
        <f t="shared" si="2"/>
        <v>0</v>
      </c>
    </row>
    <row r="45" spans="1:9" ht="15.75" thickBot="1" x14ac:dyDescent="0.3">
      <c r="A45" s="46" t="s">
        <v>151</v>
      </c>
      <c r="B45" s="22" t="s">
        <v>152</v>
      </c>
      <c r="C45" s="32">
        <v>1</v>
      </c>
      <c r="D45" s="90">
        <v>10</v>
      </c>
      <c r="E45" s="101">
        <f t="shared" si="0"/>
        <v>5.1129188119621851</v>
      </c>
      <c r="F45" s="96">
        <v>0</v>
      </c>
      <c r="G45" s="102">
        <f t="shared" si="1"/>
        <v>0</v>
      </c>
      <c r="H45" s="107">
        <v>0</v>
      </c>
      <c r="I45" s="103">
        <f t="shared" si="2"/>
        <v>0</v>
      </c>
    </row>
    <row r="46" spans="1:9" ht="15.75" thickBot="1" x14ac:dyDescent="0.3">
      <c r="A46" s="46" t="s">
        <v>153</v>
      </c>
      <c r="B46" s="22" t="s">
        <v>154</v>
      </c>
      <c r="C46" s="32">
        <v>1</v>
      </c>
      <c r="D46" s="90">
        <v>30</v>
      </c>
      <c r="E46" s="101">
        <f t="shared" si="0"/>
        <v>15.338756435886555</v>
      </c>
      <c r="F46" s="96">
        <v>0</v>
      </c>
      <c r="G46" s="102">
        <f t="shared" si="1"/>
        <v>0</v>
      </c>
      <c r="H46" s="107">
        <v>0</v>
      </c>
      <c r="I46" s="103">
        <f t="shared" si="2"/>
        <v>0</v>
      </c>
    </row>
    <row r="47" spans="1:9" ht="15.75" thickBot="1" x14ac:dyDescent="0.3">
      <c r="A47" s="46" t="s">
        <v>799</v>
      </c>
      <c r="B47" s="22" t="s">
        <v>766</v>
      </c>
      <c r="C47" s="32">
        <v>1</v>
      </c>
      <c r="D47" s="90">
        <v>40</v>
      </c>
      <c r="E47" s="101">
        <f t="shared" si="0"/>
        <v>20.45167524784874</v>
      </c>
      <c r="F47" s="96">
        <v>0</v>
      </c>
      <c r="G47" s="102">
        <f t="shared" si="1"/>
        <v>0</v>
      </c>
      <c r="H47" s="107">
        <v>0</v>
      </c>
      <c r="I47" s="103">
        <f t="shared" si="2"/>
        <v>0</v>
      </c>
    </row>
    <row r="48" spans="1:9" ht="15.75" thickBot="1" x14ac:dyDescent="0.3">
      <c r="A48" s="46" t="s">
        <v>798</v>
      </c>
      <c r="B48" s="22" t="s">
        <v>767</v>
      </c>
      <c r="C48" s="32">
        <v>1</v>
      </c>
      <c r="D48" s="90">
        <v>40</v>
      </c>
      <c r="E48" s="101">
        <f t="shared" si="0"/>
        <v>20.45167524784874</v>
      </c>
      <c r="F48" s="96">
        <v>0</v>
      </c>
      <c r="G48" s="102">
        <f t="shared" si="1"/>
        <v>0</v>
      </c>
      <c r="H48" s="107">
        <v>0</v>
      </c>
      <c r="I48" s="103">
        <f t="shared" si="2"/>
        <v>0</v>
      </c>
    </row>
    <row r="49" spans="1:9" ht="15.75" thickBot="1" x14ac:dyDescent="0.3">
      <c r="A49" s="46" t="s">
        <v>155</v>
      </c>
      <c r="B49" s="22" t="s">
        <v>40</v>
      </c>
      <c r="C49" s="32">
        <v>1</v>
      </c>
      <c r="D49" s="90">
        <v>130</v>
      </c>
      <c r="E49" s="101">
        <f t="shared" si="0"/>
        <v>66.46794455550841</v>
      </c>
      <c r="F49" s="96">
        <v>0</v>
      </c>
      <c r="G49" s="102">
        <f t="shared" si="1"/>
        <v>0</v>
      </c>
      <c r="H49" s="107">
        <v>0</v>
      </c>
      <c r="I49" s="103">
        <f t="shared" si="2"/>
        <v>0</v>
      </c>
    </row>
    <row r="50" spans="1:9" ht="15.75" thickBot="1" x14ac:dyDescent="0.3">
      <c r="A50" s="46" t="s">
        <v>156</v>
      </c>
      <c r="B50" s="22" t="s">
        <v>41</v>
      </c>
      <c r="C50" s="32">
        <v>1</v>
      </c>
      <c r="D50" s="90">
        <v>120</v>
      </c>
      <c r="E50" s="101">
        <f t="shared" si="0"/>
        <v>61.355025743546221</v>
      </c>
      <c r="F50" s="96">
        <v>0</v>
      </c>
      <c r="G50" s="102">
        <f t="shared" si="1"/>
        <v>0</v>
      </c>
      <c r="H50" s="107">
        <v>0</v>
      </c>
      <c r="I50" s="103">
        <f t="shared" si="2"/>
        <v>0</v>
      </c>
    </row>
    <row r="51" spans="1:9" ht="26.25" thickBot="1" x14ac:dyDescent="0.3">
      <c r="A51" s="46" t="s">
        <v>157</v>
      </c>
      <c r="B51" s="22" t="s">
        <v>158</v>
      </c>
      <c r="C51" s="32">
        <v>1</v>
      </c>
      <c r="D51" s="90">
        <v>50</v>
      </c>
      <c r="E51" s="101">
        <f t="shared" si="0"/>
        <v>25.564594059810926</v>
      </c>
      <c r="F51" s="96">
        <v>0</v>
      </c>
      <c r="G51" s="102">
        <f t="shared" si="1"/>
        <v>0</v>
      </c>
      <c r="H51" s="107">
        <v>0</v>
      </c>
      <c r="I51" s="103">
        <f t="shared" si="2"/>
        <v>0</v>
      </c>
    </row>
    <row r="52" spans="1:9" ht="15.75" thickBot="1" x14ac:dyDescent="0.3">
      <c r="A52" s="46" t="s">
        <v>159</v>
      </c>
      <c r="B52" s="22" t="s">
        <v>42</v>
      </c>
      <c r="C52" s="32">
        <v>1</v>
      </c>
      <c r="D52" s="90">
        <v>50</v>
      </c>
      <c r="E52" s="101">
        <f t="shared" si="0"/>
        <v>25.564594059810926</v>
      </c>
      <c r="F52" s="96">
        <v>0</v>
      </c>
      <c r="G52" s="102">
        <f t="shared" si="1"/>
        <v>0</v>
      </c>
      <c r="H52" s="107">
        <v>0</v>
      </c>
      <c r="I52" s="103">
        <f t="shared" si="2"/>
        <v>0</v>
      </c>
    </row>
    <row r="53" spans="1:9" ht="15.75" thickBot="1" x14ac:dyDescent="0.3">
      <c r="A53" s="46" t="s">
        <v>160</v>
      </c>
      <c r="B53" s="22" t="s">
        <v>43</v>
      </c>
      <c r="C53" s="32">
        <v>1</v>
      </c>
      <c r="D53" s="90">
        <v>80</v>
      </c>
      <c r="E53" s="101">
        <f t="shared" si="0"/>
        <v>40.903350495697481</v>
      </c>
      <c r="F53" s="96">
        <v>0</v>
      </c>
      <c r="G53" s="102">
        <f t="shared" si="1"/>
        <v>0</v>
      </c>
      <c r="H53" s="107">
        <v>0</v>
      </c>
      <c r="I53" s="103">
        <f t="shared" si="2"/>
        <v>0</v>
      </c>
    </row>
    <row r="54" spans="1:9" ht="15.75" thickBot="1" x14ac:dyDescent="0.3">
      <c r="A54" s="46" t="s">
        <v>161</v>
      </c>
      <c r="B54" s="22" t="s">
        <v>29</v>
      </c>
      <c r="C54" s="32">
        <v>1</v>
      </c>
      <c r="D54" s="90">
        <v>30</v>
      </c>
      <c r="E54" s="101">
        <f t="shared" si="0"/>
        <v>15.338756435886555</v>
      </c>
      <c r="F54" s="96">
        <v>0</v>
      </c>
      <c r="G54" s="102">
        <f t="shared" si="1"/>
        <v>0</v>
      </c>
      <c r="H54" s="107">
        <v>0</v>
      </c>
      <c r="I54" s="103">
        <f t="shared" si="2"/>
        <v>0</v>
      </c>
    </row>
    <row r="55" spans="1:9" ht="15.75" thickBot="1" x14ac:dyDescent="0.3">
      <c r="A55" s="46" t="s">
        <v>162</v>
      </c>
      <c r="B55" s="22" t="s">
        <v>44</v>
      </c>
      <c r="C55" s="32">
        <v>1</v>
      </c>
      <c r="D55" s="90">
        <v>60</v>
      </c>
      <c r="E55" s="101">
        <f t="shared" si="0"/>
        <v>30.677512871773111</v>
      </c>
      <c r="F55" s="96">
        <v>0</v>
      </c>
      <c r="G55" s="102">
        <f t="shared" si="1"/>
        <v>0</v>
      </c>
      <c r="H55" s="107">
        <v>0</v>
      </c>
      <c r="I55" s="103">
        <f t="shared" si="2"/>
        <v>0</v>
      </c>
    </row>
    <row r="56" spans="1:9" ht="15.75" thickBot="1" x14ac:dyDescent="0.3">
      <c r="A56" s="46" t="s">
        <v>163</v>
      </c>
      <c r="B56" s="22" t="s">
        <v>956</v>
      </c>
      <c r="C56" s="32">
        <v>1</v>
      </c>
      <c r="D56" s="90">
        <v>30</v>
      </c>
      <c r="E56" s="101">
        <f t="shared" si="0"/>
        <v>15.338756435886555</v>
      </c>
      <c r="F56" s="96">
        <v>0</v>
      </c>
      <c r="G56" s="102">
        <f t="shared" si="1"/>
        <v>0</v>
      </c>
      <c r="H56" s="107">
        <v>0</v>
      </c>
      <c r="I56" s="103">
        <f t="shared" si="2"/>
        <v>0</v>
      </c>
    </row>
    <row r="57" spans="1:9" ht="15.75" thickBot="1" x14ac:dyDescent="0.3">
      <c r="A57" s="46" t="s">
        <v>958</v>
      </c>
      <c r="B57" s="22" t="s">
        <v>957</v>
      </c>
      <c r="C57" s="32">
        <v>1</v>
      </c>
      <c r="D57" s="90">
        <v>50</v>
      </c>
      <c r="E57" s="101">
        <f t="shared" si="0"/>
        <v>25.564594059810926</v>
      </c>
      <c r="F57" s="96">
        <v>0</v>
      </c>
      <c r="G57" s="102">
        <f t="shared" si="1"/>
        <v>0</v>
      </c>
      <c r="H57" s="107">
        <v>0</v>
      </c>
      <c r="I57" s="103">
        <f t="shared" si="2"/>
        <v>0</v>
      </c>
    </row>
    <row r="58" spans="1:9" ht="15.75" thickBot="1" x14ac:dyDescent="0.3">
      <c r="A58" s="46" t="s">
        <v>164</v>
      </c>
      <c r="B58" s="22" t="s">
        <v>165</v>
      </c>
      <c r="C58" s="32">
        <v>1</v>
      </c>
      <c r="D58" s="90">
        <v>20</v>
      </c>
      <c r="E58" s="101">
        <f t="shared" si="0"/>
        <v>10.22583762392437</v>
      </c>
      <c r="F58" s="96">
        <v>0</v>
      </c>
      <c r="G58" s="102">
        <f t="shared" si="1"/>
        <v>0</v>
      </c>
      <c r="H58" s="107">
        <v>0</v>
      </c>
      <c r="I58" s="103">
        <f t="shared" si="2"/>
        <v>0</v>
      </c>
    </row>
    <row r="59" spans="1:9" ht="15.75" thickBot="1" x14ac:dyDescent="0.3">
      <c r="A59" s="46" t="s">
        <v>166</v>
      </c>
      <c r="B59" s="22" t="s">
        <v>167</v>
      </c>
      <c r="C59" s="32">
        <v>1</v>
      </c>
      <c r="D59" s="90">
        <v>25</v>
      </c>
      <c r="E59" s="101">
        <f t="shared" si="0"/>
        <v>12.782297029905463</v>
      </c>
      <c r="F59" s="96">
        <v>0</v>
      </c>
      <c r="G59" s="102">
        <f t="shared" si="1"/>
        <v>0</v>
      </c>
      <c r="H59" s="107">
        <v>0</v>
      </c>
      <c r="I59" s="103">
        <f t="shared" si="2"/>
        <v>0</v>
      </c>
    </row>
    <row r="60" spans="1:9" ht="15.75" thickBot="1" x14ac:dyDescent="0.3">
      <c r="A60" s="46" t="s">
        <v>168</v>
      </c>
      <c r="B60" s="22" t="s">
        <v>169</v>
      </c>
      <c r="C60" s="32">
        <v>1</v>
      </c>
      <c r="D60" s="90">
        <v>30</v>
      </c>
      <c r="E60" s="101">
        <f t="shared" si="0"/>
        <v>15.338756435886555</v>
      </c>
      <c r="F60" s="96">
        <v>0</v>
      </c>
      <c r="G60" s="102">
        <f t="shared" si="1"/>
        <v>0</v>
      </c>
      <c r="H60" s="107">
        <v>0</v>
      </c>
      <c r="I60" s="103">
        <f t="shared" si="2"/>
        <v>0</v>
      </c>
    </row>
    <row r="61" spans="1:9" ht="15.75" thickBot="1" x14ac:dyDescent="0.3">
      <c r="A61" s="46" t="s">
        <v>170</v>
      </c>
      <c r="B61" s="22" t="s">
        <v>45</v>
      </c>
      <c r="C61" s="32">
        <v>1</v>
      </c>
      <c r="D61" s="90">
        <v>20</v>
      </c>
      <c r="E61" s="101">
        <f t="shared" si="0"/>
        <v>10.22583762392437</v>
      </c>
      <c r="F61" s="96">
        <v>0</v>
      </c>
      <c r="G61" s="102">
        <f t="shared" si="1"/>
        <v>0</v>
      </c>
      <c r="H61" s="107">
        <v>0</v>
      </c>
      <c r="I61" s="103">
        <f t="shared" si="2"/>
        <v>0</v>
      </c>
    </row>
    <row r="62" spans="1:9" ht="15.75" thickBot="1" x14ac:dyDescent="0.3">
      <c r="A62" s="46" t="s">
        <v>171</v>
      </c>
      <c r="B62" s="22" t="s">
        <v>46</v>
      </c>
      <c r="C62" s="32">
        <v>1</v>
      </c>
      <c r="D62" s="90">
        <v>40</v>
      </c>
      <c r="E62" s="101">
        <f t="shared" si="0"/>
        <v>20.45167524784874</v>
      </c>
      <c r="F62" s="96">
        <v>0</v>
      </c>
      <c r="G62" s="102">
        <f t="shared" si="1"/>
        <v>0</v>
      </c>
      <c r="H62" s="107">
        <v>0</v>
      </c>
      <c r="I62" s="103">
        <f t="shared" si="2"/>
        <v>0</v>
      </c>
    </row>
    <row r="63" spans="1:9" ht="15.75" thickBot="1" x14ac:dyDescent="0.3">
      <c r="A63" s="79" t="s">
        <v>172</v>
      </c>
      <c r="B63" s="80" t="s">
        <v>173</v>
      </c>
      <c r="C63" s="77">
        <v>1</v>
      </c>
      <c r="D63" s="93">
        <v>5</v>
      </c>
      <c r="E63" s="101">
        <f t="shared" si="0"/>
        <v>2.5564594059810926</v>
      </c>
      <c r="F63" s="98">
        <v>0</v>
      </c>
      <c r="G63" s="102">
        <f t="shared" si="1"/>
        <v>0</v>
      </c>
      <c r="H63" s="107">
        <v>0</v>
      </c>
      <c r="I63" s="103">
        <f t="shared" si="2"/>
        <v>0</v>
      </c>
    </row>
    <row r="64" spans="1:9" ht="15.75" thickBot="1" x14ac:dyDescent="0.3">
      <c r="A64" s="45" t="s">
        <v>174</v>
      </c>
      <c r="B64" s="43" t="s">
        <v>47</v>
      </c>
      <c r="C64" s="56">
        <v>1</v>
      </c>
      <c r="D64" s="92">
        <v>140</v>
      </c>
      <c r="E64" s="101">
        <f t="shared" si="0"/>
        <v>71.580863367470585</v>
      </c>
      <c r="F64" s="97">
        <v>0</v>
      </c>
      <c r="G64" s="102">
        <f t="shared" si="1"/>
        <v>0</v>
      </c>
      <c r="H64" s="107">
        <v>0</v>
      </c>
      <c r="I64" s="103">
        <f t="shared" si="2"/>
        <v>0</v>
      </c>
    </row>
    <row r="65" spans="1:9" ht="15.75" thickBot="1" x14ac:dyDescent="0.3">
      <c r="A65" s="46" t="s">
        <v>175</v>
      </c>
      <c r="B65" s="22" t="s">
        <v>48</v>
      </c>
      <c r="C65" s="32">
        <v>1</v>
      </c>
      <c r="D65" s="90">
        <v>120</v>
      </c>
      <c r="E65" s="101">
        <f t="shared" si="0"/>
        <v>61.355025743546221</v>
      </c>
      <c r="F65" s="96">
        <v>0</v>
      </c>
      <c r="G65" s="102">
        <f t="shared" si="1"/>
        <v>0</v>
      </c>
      <c r="H65" s="107">
        <v>0</v>
      </c>
      <c r="I65" s="103">
        <f t="shared" si="2"/>
        <v>0</v>
      </c>
    </row>
    <row r="66" spans="1:9" ht="15.75" thickBot="1" x14ac:dyDescent="0.3">
      <c r="A66" s="46" t="s">
        <v>176</v>
      </c>
      <c r="B66" s="22" t="s">
        <v>49</v>
      </c>
      <c r="C66" s="32">
        <v>1</v>
      </c>
      <c r="D66" s="90">
        <v>180</v>
      </c>
      <c r="E66" s="101">
        <f t="shared" si="0"/>
        <v>92.032538615319325</v>
      </c>
      <c r="F66" s="96">
        <v>0</v>
      </c>
      <c r="G66" s="102">
        <f t="shared" si="1"/>
        <v>0</v>
      </c>
      <c r="H66" s="107">
        <v>0</v>
      </c>
      <c r="I66" s="103">
        <f t="shared" si="2"/>
        <v>0</v>
      </c>
    </row>
    <row r="67" spans="1:9" ht="15.75" thickBot="1" x14ac:dyDescent="0.3">
      <c r="A67" s="46" t="s">
        <v>177</v>
      </c>
      <c r="B67" s="22" t="s">
        <v>50</v>
      </c>
      <c r="C67" s="32">
        <v>1</v>
      </c>
      <c r="D67" s="90">
        <v>160</v>
      </c>
      <c r="E67" s="101">
        <f t="shared" si="0"/>
        <v>81.806700991394962</v>
      </c>
      <c r="F67" s="96">
        <v>0</v>
      </c>
      <c r="G67" s="102">
        <f t="shared" si="1"/>
        <v>0</v>
      </c>
      <c r="H67" s="107">
        <v>0</v>
      </c>
      <c r="I67" s="103">
        <f t="shared" si="2"/>
        <v>0</v>
      </c>
    </row>
    <row r="68" spans="1:9" ht="15.75" thickBot="1" x14ac:dyDescent="0.3">
      <c r="A68" s="46" t="s">
        <v>178</v>
      </c>
      <c r="B68" s="22" t="s">
        <v>51</v>
      </c>
      <c r="C68" s="32">
        <v>1</v>
      </c>
      <c r="D68" s="90">
        <v>100</v>
      </c>
      <c r="E68" s="101">
        <f t="shared" si="0"/>
        <v>51.129188119621851</v>
      </c>
      <c r="F68" s="96">
        <v>0</v>
      </c>
      <c r="G68" s="102">
        <f t="shared" si="1"/>
        <v>0</v>
      </c>
      <c r="H68" s="107">
        <v>0</v>
      </c>
      <c r="I68" s="103">
        <f t="shared" si="2"/>
        <v>0</v>
      </c>
    </row>
    <row r="69" spans="1:9" ht="15.75" thickBot="1" x14ac:dyDescent="0.3">
      <c r="A69" s="46" t="s">
        <v>179</v>
      </c>
      <c r="B69" s="22" t="s">
        <v>180</v>
      </c>
      <c r="C69" s="32">
        <v>1</v>
      </c>
      <c r="D69" s="90">
        <v>95</v>
      </c>
      <c r="E69" s="101">
        <f t="shared" si="0"/>
        <v>48.572728713640757</v>
      </c>
      <c r="F69" s="96">
        <v>0</v>
      </c>
      <c r="G69" s="102">
        <f t="shared" si="1"/>
        <v>0</v>
      </c>
      <c r="H69" s="107">
        <v>0</v>
      </c>
      <c r="I69" s="103">
        <f t="shared" si="2"/>
        <v>0</v>
      </c>
    </row>
    <row r="70" spans="1:9" ht="15.75" thickBot="1" x14ac:dyDescent="0.3">
      <c r="A70" s="46" t="s">
        <v>181</v>
      </c>
      <c r="B70" s="22" t="s">
        <v>52</v>
      </c>
      <c r="C70" s="32">
        <v>1</v>
      </c>
      <c r="D70" s="90">
        <v>50</v>
      </c>
      <c r="E70" s="101">
        <f t="shared" si="0"/>
        <v>25.564594059810926</v>
      </c>
      <c r="F70" s="96">
        <v>0</v>
      </c>
      <c r="G70" s="102">
        <f t="shared" si="1"/>
        <v>0</v>
      </c>
      <c r="H70" s="107">
        <v>0</v>
      </c>
      <c r="I70" s="103">
        <f t="shared" si="2"/>
        <v>0</v>
      </c>
    </row>
    <row r="71" spans="1:9" ht="15.75" thickBot="1" x14ac:dyDescent="0.3">
      <c r="A71" s="46" t="s">
        <v>182</v>
      </c>
      <c r="B71" s="22" t="s">
        <v>53</v>
      </c>
      <c r="C71" s="32">
        <v>1</v>
      </c>
      <c r="D71" s="90">
        <v>200</v>
      </c>
      <c r="E71" s="101">
        <f t="shared" si="0"/>
        <v>102.2583762392437</v>
      </c>
      <c r="F71" s="96">
        <v>0</v>
      </c>
      <c r="G71" s="102">
        <f t="shared" si="1"/>
        <v>0</v>
      </c>
      <c r="H71" s="107">
        <v>0</v>
      </c>
      <c r="I71" s="103">
        <f t="shared" si="2"/>
        <v>0</v>
      </c>
    </row>
    <row r="72" spans="1:9" ht="15.75" thickBot="1" x14ac:dyDescent="0.3">
      <c r="A72" s="46" t="s">
        <v>183</v>
      </c>
      <c r="B72" s="22" t="s">
        <v>54</v>
      </c>
      <c r="C72" s="32">
        <v>1</v>
      </c>
      <c r="D72" s="90">
        <v>120</v>
      </c>
      <c r="E72" s="101">
        <f t="shared" si="0"/>
        <v>61.355025743546221</v>
      </c>
      <c r="F72" s="96">
        <v>0</v>
      </c>
      <c r="G72" s="102">
        <f t="shared" si="1"/>
        <v>0</v>
      </c>
      <c r="H72" s="107">
        <v>0</v>
      </c>
      <c r="I72" s="103">
        <f t="shared" si="2"/>
        <v>0</v>
      </c>
    </row>
    <row r="73" spans="1:9" ht="15.75" thickBot="1" x14ac:dyDescent="0.3">
      <c r="A73" s="48" t="s">
        <v>960</v>
      </c>
      <c r="B73" s="44" t="s">
        <v>959</v>
      </c>
      <c r="C73" s="55">
        <v>1</v>
      </c>
      <c r="D73" s="91">
        <v>300</v>
      </c>
      <c r="E73" s="101">
        <f t="shared" si="0"/>
        <v>153.38756435886555</v>
      </c>
      <c r="F73" s="94">
        <v>0</v>
      </c>
      <c r="G73" s="102">
        <f t="shared" si="1"/>
        <v>0</v>
      </c>
      <c r="H73" s="107">
        <v>0</v>
      </c>
      <c r="I73" s="103">
        <f t="shared" si="2"/>
        <v>0</v>
      </c>
    </row>
    <row r="74" spans="1:9" ht="15.75" thickBot="1" x14ac:dyDescent="0.3">
      <c r="A74" s="71" t="s">
        <v>184</v>
      </c>
      <c r="B74" s="72" t="s">
        <v>55</v>
      </c>
      <c r="C74" s="70">
        <v>1</v>
      </c>
      <c r="D74" s="89">
        <v>60</v>
      </c>
      <c r="E74" s="101">
        <f t="shared" ref="E74:E137" si="3">D74/1.95583</f>
        <v>30.677512871773111</v>
      </c>
      <c r="F74" s="104">
        <v>0</v>
      </c>
      <c r="G74" s="102">
        <f t="shared" ref="G74:G137" si="4">F74/1.95583</f>
        <v>0</v>
      </c>
      <c r="H74" s="107">
        <v>0</v>
      </c>
      <c r="I74" s="103">
        <f t="shared" ref="I74:I137" si="5">H74/1.95583</f>
        <v>0</v>
      </c>
    </row>
    <row r="75" spans="1:9" ht="15.75" thickBot="1" x14ac:dyDescent="0.3">
      <c r="A75" s="46" t="s">
        <v>185</v>
      </c>
      <c r="B75" s="22" t="s">
        <v>56</v>
      </c>
      <c r="C75" s="32">
        <v>1</v>
      </c>
      <c r="D75" s="90">
        <v>80</v>
      </c>
      <c r="E75" s="101">
        <f t="shared" si="3"/>
        <v>40.903350495697481</v>
      </c>
      <c r="F75" s="96">
        <v>0</v>
      </c>
      <c r="G75" s="102">
        <f t="shared" si="4"/>
        <v>0</v>
      </c>
      <c r="H75" s="107">
        <v>0</v>
      </c>
      <c r="I75" s="103">
        <f t="shared" si="5"/>
        <v>0</v>
      </c>
    </row>
    <row r="76" spans="1:9" ht="15.75" thickBot="1" x14ac:dyDescent="0.3">
      <c r="A76" s="46" t="s">
        <v>186</v>
      </c>
      <c r="B76" s="22" t="s">
        <v>187</v>
      </c>
      <c r="C76" s="32">
        <v>1</v>
      </c>
      <c r="D76" s="90">
        <v>80</v>
      </c>
      <c r="E76" s="101">
        <f t="shared" si="3"/>
        <v>40.903350495697481</v>
      </c>
      <c r="F76" s="96">
        <v>0</v>
      </c>
      <c r="G76" s="102">
        <f t="shared" si="4"/>
        <v>0</v>
      </c>
      <c r="H76" s="107">
        <v>0</v>
      </c>
      <c r="I76" s="103">
        <f t="shared" si="5"/>
        <v>0</v>
      </c>
    </row>
    <row r="77" spans="1:9" ht="15.75" thickBot="1" x14ac:dyDescent="0.3">
      <c r="A77" s="46" t="s">
        <v>188</v>
      </c>
      <c r="B77" s="22" t="s">
        <v>189</v>
      </c>
      <c r="C77" s="32">
        <v>1</v>
      </c>
      <c r="D77" s="90">
        <v>100</v>
      </c>
      <c r="E77" s="101">
        <f t="shared" si="3"/>
        <v>51.129188119621851</v>
      </c>
      <c r="F77" s="96">
        <v>0</v>
      </c>
      <c r="G77" s="102">
        <f t="shared" si="4"/>
        <v>0</v>
      </c>
      <c r="H77" s="107">
        <v>0</v>
      </c>
      <c r="I77" s="103">
        <f t="shared" si="5"/>
        <v>0</v>
      </c>
    </row>
    <row r="78" spans="1:9" ht="15.75" thickBot="1" x14ac:dyDescent="0.3">
      <c r="A78" s="46" t="s">
        <v>190</v>
      </c>
      <c r="B78" s="22" t="s">
        <v>57</v>
      </c>
      <c r="C78" s="32">
        <v>1</v>
      </c>
      <c r="D78" s="90">
        <v>80</v>
      </c>
      <c r="E78" s="101">
        <f t="shared" si="3"/>
        <v>40.903350495697481</v>
      </c>
      <c r="F78" s="96">
        <v>0</v>
      </c>
      <c r="G78" s="102">
        <f t="shared" si="4"/>
        <v>0</v>
      </c>
      <c r="H78" s="107">
        <v>0</v>
      </c>
      <c r="I78" s="103">
        <f t="shared" si="5"/>
        <v>0</v>
      </c>
    </row>
    <row r="79" spans="1:9" ht="15.75" thickBot="1" x14ac:dyDescent="0.3">
      <c r="A79" s="46" t="s">
        <v>191</v>
      </c>
      <c r="B79" s="22" t="s">
        <v>58</v>
      </c>
      <c r="C79" s="32">
        <v>1</v>
      </c>
      <c r="D79" s="90">
        <v>40</v>
      </c>
      <c r="E79" s="101">
        <f t="shared" si="3"/>
        <v>20.45167524784874</v>
      </c>
      <c r="F79" s="96">
        <v>0</v>
      </c>
      <c r="G79" s="102">
        <f t="shared" si="4"/>
        <v>0</v>
      </c>
      <c r="H79" s="107">
        <v>0</v>
      </c>
      <c r="I79" s="103">
        <f t="shared" si="5"/>
        <v>0</v>
      </c>
    </row>
    <row r="80" spans="1:9" ht="15.75" thickBot="1" x14ac:dyDescent="0.3">
      <c r="A80" s="46" t="s">
        <v>192</v>
      </c>
      <c r="B80" s="22" t="s">
        <v>193</v>
      </c>
      <c r="C80" s="32">
        <v>1</v>
      </c>
      <c r="D80" s="90">
        <v>45</v>
      </c>
      <c r="E80" s="101">
        <f t="shared" si="3"/>
        <v>23.008134653829831</v>
      </c>
      <c r="F80" s="96">
        <v>0</v>
      </c>
      <c r="G80" s="102">
        <f t="shared" si="4"/>
        <v>0</v>
      </c>
      <c r="H80" s="107">
        <v>0</v>
      </c>
      <c r="I80" s="103">
        <f t="shared" si="5"/>
        <v>0</v>
      </c>
    </row>
    <row r="81" spans="1:9" ht="15.75" thickBot="1" x14ac:dyDescent="0.3">
      <c r="A81" s="46" t="s">
        <v>194</v>
      </c>
      <c r="B81" s="22" t="s">
        <v>195</v>
      </c>
      <c r="C81" s="32">
        <v>1</v>
      </c>
      <c r="D81" s="90">
        <v>40</v>
      </c>
      <c r="E81" s="101">
        <f t="shared" si="3"/>
        <v>20.45167524784874</v>
      </c>
      <c r="F81" s="96">
        <v>0</v>
      </c>
      <c r="G81" s="102">
        <f t="shared" si="4"/>
        <v>0</v>
      </c>
      <c r="H81" s="107">
        <v>0</v>
      </c>
      <c r="I81" s="103">
        <f t="shared" si="5"/>
        <v>0</v>
      </c>
    </row>
    <row r="82" spans="1:9" ht="15.75" thickBot="1" x14ac:dyDescent="0.3">
      <c r="A82" s="46" t="s">
        <v>196</v>
      </c>
      <c r="B82" s="22" t="s">
        <v>197</v>
      </c>
      <c r="C82" s="32">
        <v>1</v>
      </c>
      <c r="D82" s="90">
        <v>50</v>
      </c>
      <c r="E82" s="101">
        <f t="shared" si="3"/>
        <v>25.564594059810926</v>
      </c>
      <c r="F82" s="96">
        <v>0</v>
      </c>
      <c r="G82" s="102">
        <f t="shared" si="4"/>
        <v>0</v>
      </c>
      <c r="H82" s="107">
        <v>0</v>
      </c>
      <c r="I82" s="103">
        <f t="shared" si="5"/>
        <v>0</v>
      </c>
    </row>
    <row r="83" spans="1:9" ht="15.75" thickBot="1" x14ac:dyDescent="0.3">
      <c r="A83" s="46" t="s">
        <v>198</v>
      </c>
      <c r="B83" s="22" t="s">
        <v>199</v>
      </c>
      <c r="C83" s="32">
        <v>1</v>
      </c>
      <c r="D83" s="90">
        <v>50</v>
      </c>
      <c r="E83" s="101">
        <f t="shared" si="3"/>
        <v>25.564594059810926</v>
      </c>
      <c r="F83" s="96">
        <v>0</v>
      </c>
      <c r="G83" s="102">
        <f t="shared" si="4"/>
        <v>0</v>
      </c>
      <c r="H83" s="107">
        <v>0</v>
      </c>
      <c r="I83" s="103">
        <f t="shared" si="5"/>
        <v>0</v>
      </c>
    </row>
    <row r="84" spans="1:9" ht="15.75" thickBot="1" x14ac:dyDescent="0.3">
      <c r="A84" s="46" t="s">
        <v>200</v>
      </c>
      <c r="B84" s="22" t="s">
        <v>201</v>
      </c>
      <c r="C84" s="32">
        <v>1</v>
      </c>
      <c r="D84" s="90">
        <v>80</v>
      </c>
      <c r="E84" s="101">
        <f t="shared" si="3"/>
        <v>40.903350495697481</v>
      </c>
      <c r="F84" s="96">
        <v>0</v>
      </c>
      <c r="G84" s="102">
        <f t="shared" si="4"/>
        <v>0</v>
      </c>
      <c r="H84" s="107">
        <v>0</v>
      </c>
      <c r="I84" s="103">
        <f t="shared" si="5"/>
        <v>0</v>
      </c>
    </row>
    <row r="85" spans="1:9" ht="15.75" thickBot="1" x14ac:dyDescent="0.3">
      <c r="A85" s="46" t="s">
        <v>202</v>
      </c>
      <c r="B85" s="22" t="s">
        <v>203</v>
      </c>
      <c r="C85" s="32">
        <v>1</v>
      </c>
      <c r="D85" s="90">
        <v>80</v>
      </c>
      <c r="E85" s="101">
        <f t="shared" si="3"/>
        <v>40.903350495697481</v>
      </c>
      <c r="F85" s="96">
        <v>0</v>
      </c>
      <c r="G85" s="102">
        <f t="shared" si="4"/>
        <v>0</v>
      </c>
      <c r="H85" s="107">
        <v>0</v>
      </c>
      <c r="I85" s="103">
        <f t="shared" si="5"/>
        <v>0</v>
      </c>
    </row>
    <row r="86" spans="1:9" ht="15.75" thickBot="1" x14ac:dyDescent="0.3">
      <c r="A86" s="79" t="s">
        <v>204</v>
      </c>
      <c r="B86" s="80" t="s">
        <v>59</v>
      </c>
      <c r="C86" s="77">
        <v>1</v>
      </c>
      <c r="D86" s="93">
        <v>70</v>
      </c>
      <c r="E86" s="101">
        <f t="shared" si="3"/>
        <v>35.790431683735292</v>
      </c>
      <c r="F86" s="98">
        <v>0</v>
      </c>
      <c r="G86" s="102">
        <f t="shared" si="4"/>
        <v>0</v>
      </c>
      <c r="H86" s="107">
        <v>0</v>
      </c>
      <c r="I86" s="103">
        <f t="shared" si="5"/>
        <v>0</v>
      </c>
    </row>
    <row r="87" spans="1:9" ht="15.75" thickBot="1" x14ac:dyDescent="0.3">
      <c r="A87" s="45" t="s">
        <v>205</v>
      </c>
      <c r="B87" s="43" t="s">
        <v>206</v>
      </c>
      <c r="C87" s="56">
        <v>1</v>
      </c>
      <c r="D87" s="92">
        <v>40</v>
      </c>
      <c r="E87" s="101">
        <f t="shared" si="3"/>
        <v>20.45167524784874</v>
      </c>
      <c r="F87" s="97">
        <v>0</v>
      </c>
      <c r="G87" s="102">
        <f t="shared" si="4"/>
        <v>0</v>
      </c>
      <c r="H87" s="107">
        <v>0</v>
      </c>
      <c r="I87" s="103">
        <f t="shared" si="5"/>
        <v>0</v>
      </c>
    </row>
    <row r="88" spans="1:9" ht="15.75" thickBot="1" x14ac:dyDescent="0.3">
      <c r="A88" s="46" t="s">
        <v>963</v>
      </c>
      <c r="B88" s="22" t="s">
        <v>961</v>
      </c>
      <c r="C88" s="32">
        <v>1</v>
      </c>
      <c r="D88" s="90">
        <v>50</v>
      </c>
      <c r="E88" s="101">
        <f t="shared" si="3"/>
        <v>25.564594059810926</v>
      </c>
      <c r="F88" s="96">
        <v>0</v>
      </c>
      <c r="G88" s="102">
        <f t="shared" si="4"/>
        <v>0</v>
      </c>
      <c r="H88" s="107">
        <v>0</v>
      </c>
      <c r="I88" s="103">
        <f t="shared" si="5"/>
        <v>0</v>
      </c>
    </row>
    <row r="89" spans="1:9" ht="15.75" thickBot="1" x14ac:dyDescent="0.3">
      <c r="A89" s="48" t="s">
        <v>964</v>
      </c>
      <c r="B89" s="44" t="s">
        <v>962</v>
      </c>
      <c r="C89" s="55">
        <v>1</v>
      </c>
      <c r="D89" s="91">
        <v>30</v>
      </c>
      <c r="E89" s="101">
        <f t="shared" si="3"/>
        <v>15.338756435886555</v>
      </c>
      <c r="F89" s="94">
        <v>0</v>
      </c>
      <c r="G89" s="102">
        <f t="shared" si="4"/>
        <v>0</v>
      </c>
      <c r="H89" s="107">
        <v>0</v>
      </c>
      <c r="I89" s="103">
        <f t="shared" si="5"/>
        <v>0</v>
      </c>
    </row>
    <row r="90" spans="1:9" ht="15.75" thickBot="1" x14ac:dyDescent="0.3">
      <c r="A90" s="81" t="s">
        <v>951</v>
      </c>
      <c r="B90" s="72" t="s">
        <v>952</v>
      </c>
      <c r="C90" s="70">
        <v>1</v>
      </c>
      <c r="D90" s="89">
        <v>70</v>
      </c>
      <c r="E90" s="101">
        <f t="shared" si="3"/>
        <v>35.790431683735292</v>
      </c>
      <c r="F90" s="104">
        <v>0</v>
      </c>
      <c r="G90" s="102">
        <f t="shared" si="4"/>
        <v>0</v>
      </c>
      <c r="H90" s="107">
        <v>0</v>
      </c>
      <c r="I90" s="103">
        <f t="shared" si="5"/>
        <v>0</v>
      </c>
    </row>
    <row r="91" spans="1:9" ht="15.75" thickBot="1" x14ac:dyDescent="0.3">
      <c r="A91" s="31" t="s">
        <v>207</v>
      </c>
      <c r="B91" s="22" t="s">
        <v>953</v>
      </c>
      <c r="C91" s="32">
        <v>1</v>
      </c>
      <c r="D91" s="90">
        <v>40</v>
      </c>
      <c r="E91" s="101">
        <f t="shared" si="3"/>
        <v>20.45167524784874</v>
      </c>
      <c r="F91" s="96">
        <v>0</v>
      </c>
      <c r="G91" s="102">
        <f t="shared" si="4"/>
        <v>0</v>
      </c>
      <c r="H91" s="107">
        <v>0</v>
      </c>
      <c r="I91" s="103">
        <f t="shared" si="5"/>
        <v>0</v>
      </c>
    </row>
    <row r="92" spans="1:9" ht="15.75" thickBot="1" x14ac:dyDescent="0.3">
      <c r="A92" s="71" t="s">
        <v>208</v>
      </c>
      <c r="B92" s="72" t="s">
        <v>60</v>
      </c>
      <c r="C92" s="70">
        <v>1</v>
      </c>
      <c r="D92" s="89">
        <v>12</v>
      </c>
      <c r="E92" s="101">
        <f t="shared" si="3"/>
        <v>6.1355025743546223</v>
      </c>
      <c r="F92" s="104">
        <v>0</v>
      </c>
      <c r="G92" s="102">
        <f t="shared" si="4"/>
        <v>0</v>
      </c>
      <c r="H92" s="107">
        <v>0</v>
      </c>
      <c r="I92" s="103">
        <f t="shared" si="5"/>
        <v>0</v>
      </c>
    </row>
    <row r="93" spans="1:9" ht="15.75" thickBot="1" x14ac:dyDescent="0.3">
      <c r="A93" s="46" t="s">
        <v>209</v>
      </c>
      <c r="B93" s="22" t="s">
        <v>61</v>
      </c>
      <c r="C93" s="32">
        <v>1</v>
      </c>
      <c r="D93" s="90">
        <v>10</v>
      </c>
      <c r="E93" s="101">
        <f t="shared" si="3"/>
        <v>5.1129188119621851</v>
      </c>
      <c r="F93" s="96">
        <v>0</v>
      </c>
      <c r="G93" s="102">
        <f t="shared" si="4"/>
        <v>0</v>
      </c>
      <c r="H93" s="107">
        <v>0</v>
      </c>
      <c r="I93" s="103">
        <f t="shared" si="5"/>
        <v>0</v>
      </c>
    </row>
    <row r="94" spans="1:9" ht="15.75" thickBot="1" x14ac:dyDescent="0.3">
      <c r="A94" s="46" t="s">
        <v>210</v>
      </c>
      <c r="B94" s="22" t="s">
        <v>211</v>
      </c>
      <c r="C94" s="32">
        <v>1</v>
      </c>
      <c r="D94" s="90">
        <v>10</v>
      </c>
      <c r="E94" s="101">
        <f t="shared" si="3"/>
        <v>5.1129188119621851</v>
      </c>
      <c r="F94" s="96">
        <v>0</v>
      </c>
      <c r="G94" s="102">
        <f t="shared" si="4"/>
        <v>0</v>
      </c>
      <c r="H94" s="107">
        <v>0</v>
      </c>
      <c r="I94" s="103">
        <f t="shared" si="5"/>
        <v>0</v>
      </c>
    </row>
    <row r="95" spans="1:9" ht="15.75" thickBot="1" x14ac:dyDescent="0.3">
      <c r="A95" s="46" t="s">
        <v>212</v>
      </c>
      <c r="B95" s="22" t="s">
        <v>62</v>
      </c>
      <c r="C95" s="32">
        <v>1</v>
      </c>
      <c r="D95" s="90">
        <v>15</v>
      </c>
      <c r="E95" s="101">
        <f t="shared" si="3"/>
        <v>7.6693782179432777</v>
      </c>
      <c r="F95" s="96">
        <v>0</v>
      </c>
      <c r="G95" s="102">
        <f t="shared" si="4"/>
        <v>0</v>
      </c>
      <c r="H95" s="107">
        <v>0</v>
      </c>
      <c r="I95" s="103">
        <f t="shared" si="5"/>
        <v>0</v>
      </c>
    </row>
    <row r="96" spans="1:9" ht="15.75" thickBot="1" x14ac:dyDescent="0.3">
      <c r="A96" s="46" t="s">
        <v>213</v>
      </c>
      <c r="B96" s="22" t="s">
        <v>214</v>
      </c>
      <c r="C96" s="32">
        <v>1</v>
      </c>
      <c r="D96" s="90">
        <v>30</v>
      </c>
      <c r="E96" s="101">
        <f t="shared" si="3"/>
        <v>15.338756435886555</v>
      </c>
      <c r="F96" s="96">
        <v>0</v>
      </c>
      <c r="G96" s="102">
        <f t="shared" si="4"/>
        <v>0</v>
      </c>
      <c r="H96" s="107">
        <v>0</v>
      </c>
      <c r="I96" s="103">
        <f t="shared" si="5"/>
        <v>0</v>
      </c>
    </row>
    <row r="97" spans="1:9" ht="15.75" thickBot="1" x14ac:dyDescent="0.3">
      <c r="A97" s="46" t="s">
        <v>215</v>
      </c>
      <c r="B97" s="22" t="s">
        <v>63</v>
      </c>
      <c r="C97" s="32">
        <v>1</v>
      </c>
      <c r="D97" s="90">
        <v>20</v>
      </c>
      <c r="E97" s="101">
        <f t="shared" si="3"/>
        <v>10.22583762392437</v>
      </c>
      <c r="F97" s="96">
        <v>0</v>
      </c>
      <c r="G97" s="102">
        <f t="shared" si="4"/>
        <v>0</v>
      </c>
      <c r="H97" s="107">
        <v>0</v>
      </c>
      <c r="I97" s="103">
        <f t="shared" si="5"/>
        <v>0</v>
      </c>
    </row>
    <row r="98" spans="1:9" ht="15.75" thickBot="1" x14ac:dyDescent="0.3">
      <c r="A98" s="46" t="s">
        <v>216</v>
      </c>
      <c r="B98" s="22" t="s">
        <v>64</v>
      </c>
      <c r="C98" s="32">
        <v>1</v>
      </c>
      <c r="D98" s="90">
        <v>180</v>
      </c>
      <c r="E98" s="101">
        <f t="shared" si="3"/>
        <v>92.032538615319325</v>
      </c>
      <c r="F98" s="96">
        <v>0</v>
      </c>
      <c r="G98" s="102">
        <f t="shared" si="4"/>
        <v>0</v>
      </c>
      <c r="H98" s="107">
        <v>0</v>
      </c>
      <c r="I98" s="103">
        <f t="shared" si="5"/>
        <v>0</v>
      </c>
    </row>
    <row r="99" spans="1:9" ht="15.75" thickBot="1" x14ac:dyDescent="0.3">
      <c r="A99" s="46" t="s">
        <v>217</v>
      </c>
      <c r="B99" s="22" t="s">
        <v>218</v>
      </c>
      <c r="C99" s="32">
        <v>1</v>
      </c>
      <c r="D99" s="90">
        <v>22</v>
      </c>
      <c r="E99" s="101">
        <f t="shared" si="3"/>
        <v>11.248421386316807</v>
      </c>
      <c r="F99" s="96">
        <v>0</v>
      </c>
      <c r="G99" s="102">
        <f t="shared" si="4"/>
        <v>0</v>
      </c>
      <c r="H99" s="107">
        <v>0</v>
      </c>
      <c r="I99" s="103">
        <f t="shared" si="5"/>
        <v>0</v>
      </c>
    </row>
    <row r="100" spans="1:9" ht="15.75" thickBot="1" x14ac:dyDescent="0.3">
      <c r="A100" s="46" t="s">
        <v>219</v>
      </c>
      <c r="B100" s="22" t="s">
        <v>965</v>
      </c>
      <c r="C100" s="32">
        <v>1</v>
      </c>
      <c r="D100" s="90">
        <v>200</v>
      </c>
      <c r="E100" s="101">
        <f t="shared" si="3"/>
        <v>102.2583762392437</v>
      </c>
      <c r="F100" s="96">
        <v>0</v>
      </c>
      <c r="G100" s="102">
        <f t="shared" si="4"/>
        <v>0</v>
      </c>
      <c r="H100" s="107">
        <v>0</v>
      </c>
      <c r="I100" s="103">
        <f t="shared" si="5"/>
        <v>0</v>
      </c>
    </row>
    <row r="101" spans="1:9" ht="15.75" thickBot="1" x14ac:dyDescent="0.3">
      <c r="A101" s="46" t="s">
        <v>220</v>
      </c>
      <c r="B101" s="22" t="s">
        <v>65</v>
      </c>
      <c r="C101" s="32">
        <v>1</v>
      </c>
      <c r="D101" s="90">
        <v>35</v>
      </c>
      <c r="E101" s="101">
        <f t="shared" si="3"/>
        <v>17.895215841867646</v>
      </c>
      <c r="F101" s="96">
        <v>0</v>
      </c>
      <c r="G101" s="102">
        <f t="shared" si="4"/>
        <v>0</v>
      </c>
      <c r="H101" s="107">
        <v>0</v>
      </c>
      <c r="I101" s="103">
        <f t="shared" si="5"/>
        <v>0</v>
      </c>
    </row>
    <row r="102" spans="1:9" ht="15.75" thickBot="1" x14ac:dyDescent="0.3">
      <c r="A102" s="46" t="s">
        <v>221</v>
      </c>
      <c r="B102" s="22" t="s">
        <v>966</v>
      </c>
      <c r="C102" s="32">
        <v>1</v>
      </c>
      <c r="D102" s="90">
        <v>315</v>
      </c>
      <c r="E102" s="101">
        <f t="shared" si="3"/>
        <v>161.05694257680884</v>
      </c>
      <c r="F102" s="96">
        <v>0</v>
      </c>
      <c r="G102" s="102">
        <f t="shared" si="4"/>
        <v>0</v>
      </c>
      <c r="H102" s="107">
        <v>0</v>
      </c>
      <c r="I102" s="103">
        <f t="shared" si="5"/>
        <v>0</v>
      </c>
    </row>
    <row r="103" spans="1:9" ht="15.75" thickBot="1" x14ac:dyDescent="0.3">
      <c r="A103" s="48" t="s">
        <v>222</v>
      </c>
      <c r="B103" s="44" t="s">
        <v>223</v>
      </c>
      <c r="C103" s="55">
        <v>1</v>
      </c>
      <c r="D103" s="91">
        <v>260</v>
      </c>
      <c r="E103" s="101">
        <f t="shared" si="3"/>
        <v>132.93588911101682</v>
      </c>
      <c r="F103" s="94">
        <v>0</v>
      </c>
      <c r="G103" s="102">
        <f t="shared" si="4"/>
        <v>0</v>
      </c>
      <c r="H103" s="107">
        <v>0</v>
      </c>
      <c r="I103" s="103">
        <f t="shared" si="5"/>
        <v>0</v>
      </c>
    </row>
    <row r="104" spans="1:9" ht="15.75" thickBot="1" x14ac:dyDescent="0.3">
      <c r="A104" s="45" t="s">
        <v>224</v>
      </c>
      <c r="B104" s="43" t="s">
        <v>66</v>
      </c>
      <c r="C104" s="56">
        <v>1</v>
      </c>
      <c r="D104" s="92">
        <v>30</v>
      </c>
      <c r="E104" s="101">
        <f t="shared" si="3"/>
        <v>15.338756435886555</v>
      </c>
      <c r="F104" s="97">
        <v>0</v>
      </c>
      <c r="G104" s="102">
        <f t="shared" si="4"/>
        <v>0</v>
      </c>
      <c r="H104" s="107">
        <v>0</v>
      </c>
      <c r="I104" s="103">
        <f t="shared" si="5"/>
        <v>0</v>
      </c>
    </row>
    <row r="105" spans="1:9" ht="15.75" thickBot="1" x14ac:dyDescent="0.3">
      <c r="A105" s="46" t="s">
        <v>225</v>
      </c>
      <c r="B105" s="22" t="s">
        <v>226</v>
      </c>
      <c r="C105" s="32">
        <v>1</v>
      </c>
      <c r="D105" s="90">
        <v>40</v>
      </c>
      <c r="E105" s="101">
        <f t="shared" si="3"/>
        <v>20.45167524784874</v>
      </c>
      <c r="F105" s="96">
        <v>0</v>
      </c>
      <c r="G105" s="102">
        <f t="shared" si="4"/>
        <v>0</v>
      </c>
      <c r="H105" s="107">
        <v>0</v>
      </c>
      <c r="I105" s="103">
        <f t="shared" si="5"/>
        <v>0</v>
      </c>
    </row>
    <row r="106" spans="1:9" ht="15.75" thickBot="1" x14ac:dyDescent="0.3">
      <c r="A106" s="46" t="s">
        <v>227</v>
      </c>
      <c r="B106" s="22" t="s">
        <v>228</v>
      </c>
      <c r="C106" s="32">
        <v>1</v>
      </c>
      <c r="D106" s="90">
        <v>70</v>
      </c>
      <c r="E106" s="101">
        <f t="shared" si="3"/>
        <v>35.790431683735292</v>
      </c>
      <c r="F106" s="96">
        <v>0</v>
      </c>
      <c r="G106" s="102">
        <f t="shared" si="4"/>
        <v>0</v>
      </c>
      <c r="H106" s="107">
        <v>0</v>
      </c>
      <c r="I106" s="103">
        <f t="shared" si="5"/>
        <v>0</v>
      </c>
    </row>
    <row r="107" spans="1:9" ht="15.75" thickBot="1" x14ac:dyDescent="0.3">
      <c r="A107" s="46" t="s">
        <v>229</v>
      </c>
      <c r="B107" s="22" t="s">
        <v>67</v>
      </c>
      <c r="C107" s="32">
        <v>1</v>
      </c>
      <c r="D107" s="90">
        <v>50</v>
      </c>
      <c r="E107" s="101">
        <f t="shared" si="3"/>
        <v>25.564594059810926</v>
      </c>
      <c r="F107" s="96">
        <v>0</v>
      </c>
      <c r="G107" s="102">
        <f t="shared" si="4"/>
        <v>0</v>
      </c>
      <c r="H107" s="107">
        <v>0</v>
      </c>
      <c r="I107" s="103">
        <f t="shared" si="5"/>
        <v>0</v>
      </c>
    </row>
    <row r="108" spans="1:9" ht="15.75" thickBot="1" x14ac:dyDescent="0.3">
      <c r="A108" s="46" t="s">
        <v>230</v>
      </c>
      <c r="B108" s="22" t="s">
        <v>68</v>
      </c>
      <c r="C108" s="32">
        <v>1</v>
      </c>
      <c r="D108" s="90">
        <v>70</v>
      </c>
      <c r="E108" s="101">
        <f t="shared" si="3"/>
        <v>35.790431683735292</v>
      </c>
      <c r="F108" s="96">
        <v>0</v>
      </c>
      <c r="G108" s="102">
        <f t="shared" si="4"/>
        <v>0</v>
      </c>
      <c r="H108" s="107">
        <v>0</v>
      </c>
      <c r="I108" s="103">
        <f t="shared" si="5"/>
        <v>0</v>
      </c>
    </row>
    <row r="109" spans="1:9" ht="15.75" thickBot="1" x14ac:dyDescent="0.3">
      <c r="A109" s="46" t="s">
        <v>231</v>
      </c>
      <c r="B109" s="22" t="s">
        <v>69</v>
      </c>
      <c r="C109" s="32">
        <v>1</v>
      </c>
      <c r="D109" s="90">
        <v>35</v>
      </c>
      <c r="E109" s="101">
        <f t="shared" si="3"/>
        <v>17.895215841867646</v>
      </c>
      <c r="F109" s="96">
        <v>0</v>
      </c>
      <c r="G109" s="102">
        <f t="shared" si="4"/>
        <v>0</v>
      </c>
      <c r="H109" s="107">
        <v>0</v>
      </c>
      <c r="I109" s="103">
        <f t="shared" si="5"/>
        <v>0</v>
      </c>
    </row>
    <row r="110" spans="1:9" ht="15.75" thickBot="1" x14ac:dyDescent="0.3">
      <c r="A110" s="46" t="s">
        <v>232</v>
      </c>
      <c r="B110" s="22" t="s">
        <v>70</v>
      </c>
      <c r="C110" s="32">
        <v>1</v>
      </c>
      <c r="D110" s="90">
        <v>110</v>
      </c>
      <c r="E110" s="101">
        <f t="shared" si="3"/>
        <v>56.242106931584033</v>
      </c>
      <c r="F110" s="96">
        <v>0</v>
      </c>
      <c r="G110" s="102">
        <f t="shared" si="4"/>
        <v>0</v>
      </c>
      <c r="H110" s="107">
        <v>0</v>
      </c>
      <c r="I110" s="103">
        <f t="shared" si="5"/>
        <v>0</v>
      </c>
    </row>
    <row r="111" spans="1:9" ht="15.75" thickBot="1" x14ac:dyDescent="0.3">
      <c r="A111" s="46" t="s">
        <v>233</v>
      </c>
      <c r="B111" s="22" t="s">
        <v>71</v>
      </c>
      <c r="C111" s="32">
        <v>1</v>
      </c>
      <c r="D111" s="90">
        <v>60</v>
      </c>
      <c r="E111" s="101">
        <f t="shared" si="3"/>
        <v>30.677512871773111</v>
      </c>
      <c r="F111" s="96">
        <v>0</v>
      </c>
      <c r="G111" s="102">
        <f t="shared" si="4"/>
        <v>0</v>
      </c>
      <c r="H111" s="107">
        <v>0</v>
      </c>
      <c r="I111" s="103">
        <f t="shared" si="5"/>
        <v>0</v>
      </c>
    </row>
    <row r="112" spans="1:9" ht="15.75" thickBot="1" x14ac:dyDescent="0.3">
      <c r="A112" s="46" t="s">
        <v>234</v>
      </c>
      <c r="B112" s="22" t="s">
        <v>72</v>
      </c>
      <c r="C112" s="32">
        <v>1</v>
      </c>
      <c r="D112" s="90">
        <v>70</v>
      </c>
      <c r="E112" s="101">
        <f t="shared" si="3"/>
        <v>35.790431683735292</v>
      </c>
      <c r="F112" s="96">
        <v>0</v>
      </c>
      <c r="G112" s="102">
        <f t="shared" si="4"/>
        <v>0</v>
      </c>
      <c r="H112" s="107">
        <v>0</v>
      </c>
      <c r="I112" s="103">
        <f t="shared" si="5"/>
        <v>0</v>
      </c>
    </row>
    <row r="113" spans="1:9" ht="15.75" thickBot="1" x14ac:dyDescent="0.3">
      <c r="A113" s="46" t="s">
        <v>235</v>
      </c>
      <c r="B113" s="22" t="s">
        <v>73</v>
      </c>
      <c r="C113" s="32">
        <v>1</v>
      </c>
      <c r="D113" s="90">
        <v>50</v>
      </c>
      <c r="E113" s="101">
        <f t="shared" si="3"/>
        <v>25.564594059810926</v>
      </c>
      <c r="F113" s="96">
        <v>0</v>
      </c>
      <c r="G113" s="102">
        <f t="shared" si="4"/>
        <v>0</v>
      </c>
      <c r="H113" s="107">
        <v>0</v>
      </c>
      <c r="I113" s="103">
        <f t="shared" si="5"/>
        <v>0</v>
      </c>
    </row>
    <row r="114" spans="1:9" ht="15.75" thickBot="1" x14ac:dyDescent="0.3">
      <c r="A114" s="46" t="s">
        <v>236</v>
      </c>
      <c r="B114" s="22" t="s">
        <v>74</v>
      </c>
      <c r="C114" s="32">
        <v>1</v>
      </c>
      <c r="D114" s="90">
        <v>30</v>
      </c>
      <c r="E114" s="101">
        <f t="shared" si="3"/>
        <v>15.338756435886555</v>
      </c>
      <c r="F114" s="96">
        <v>0</v>
      </c>
      <c r="G114" s="102">
        <f t="shared" si="4"/>
        <v>0</v>
      </c>
      <c r="H114" s="107">
        <v>0</v>
      </c>
      <c r="I114" s="103">
        <f t="shared" si="5"/>
        <v>0</v>
      </c>
    </row>
    <row r="115" spans="1:9" ht="15.75" thickBot="1" x14ac:dyDescent="0.3">
      <c r="A115" s="46" t="s">
        <v>237</v>
      </c>
      <c r="B115" s="22" t="s">
        <v>75</v>
      </c>
      <c r="C115" s="32">
        <v>1</v>
      </c>
      <c r="D115" s="90">
        <v>40</v>
      </c>
      <c r="E115" s="101">
        <f t="shared" si="3"/>
        <v>20.45167524784874</v>
      </c>
      <c r="F115" s="96">
        <v>0</v>
      </c>
      <c r="G115" s="102">
        <f t="shared" si="4"/>
        <v>0</v>
      </c>
      <c r="H115" s="107">
        <v>0</v>
      </c>
      <c r="I115" s="103">
        <f t="shared" si="5"/>
        <v>0</v>
      </c>
    </row>
    <row r="116" spans="1:9" ht="15.75" thickBot="1" x14ac:dyDescent="0.3">
      <c r="A116" s="46" t="s">
        <v>238</v>
      </c>
      <c r="B116" s="22" t="s">
        <v>76</v>
      </c>
      <c r="C116" s="32">
        <v>1</v>
      </c>
      <c r="D116" s="90">
        <v>60</v>
      </c>
      <c r="E116" s="101">
        <f t="shared" si="3"/>
        <v>30.677512871773111</v>
      </c>
      <c r="F116" s="96">
        <v>0</v>
      </c>
      <c r="G116" s="102">
        <f t="shared" si="4"/>
        <v>0</v>
      </c>
      <c r="H116" s="107">
        <v>0</v>
      </c>
      <c r="I116" s="103">
        <f t="shared" si="5"/>
        <v>0</v>
      </c>
    </row>
    <row r="117" spans="1:9" ht="15.75" thickBot="1" x14ac:dyDescent="0.3">
      <c r="A117" s="46" t="s">
        <v>239</v>
      </c>
      <c r="B117" s="22" t="s">
        <v>240</v>
      </c>
      <c r="C117" s="32">
        <v>1</v>
      </c>
      <c r="D117" s="90">
        <v>50</v>
      </c>
      <c r="E117" s="101">
        <f t="shared" si="3"/>
        <v>25.564594059810926</v>
      </c>
      <c r="F117" s="96">
        <v>0</v>
      </c>
      <c r="G117" s="102">
        <f t="shared" si="4"/>
        <v>0</v>
      </c>
      <c r="H117" s="107">
        <v>0</v>
      </c>
      <c r="I117" s="103">
        <f t="shared" si="5"/>
        <v>0</v>
      </c>
    </row>
    <row r="118" spans="1:9" ht="15.75" thickBot="1" x14ac:dyDescent="0.3">
      <c r="A118" s="46" t="s">
        <v>241</v>
      </c>
      <c r="B118" s="22" t="s">
        <v>77</v>
      </c>
      <c r="C118" s="32">
        <v>1</v>
      </c>
      <c r="D118" s="90">
        <v>40</v>
      </c>
      <c r="E118" s="101">
        <f t="shared" si="3"/>
        <v>20.45167524784874</v>
      </c>
      <c r="F118" s="96">
        <v>0</v>
      </c>
      <c r="G118" s="102">
        <f t="shared" si="4"/>
        <v>0</v>
      </c>
      <c r="H118" s="107">
        <v>0</v>
      </c>
      <c r="I118" s="103">
        <f t="shared" si="5"/>
        <v>0</v>
      </c>
    </row>
    <row r="119" spans="1:9" ht="15.75" thickBot="1" x14ac:dyDescent="0.3">
      <c r="A119" s="46" t="s">
        <v>242</v>
      </c>
      <c r="B119" s="22" t="s">
        <v>78</v>
      </c>
      <c r="C119" s="32">
        <v>1</v>
      </c>
      <c r="D119" s="90">
        <v>40</v>
      </c>
      <c r="E119" s="101">
        <f t="shared" si="3"/>
        <v>20.45167524784874</v>
      </c>
      <c r="F119" s="96">
        <v>0</v>
      </c>
      <c r="G119" s="102">
        <f t="shared" si="4"/>
        <v>0</v>
      </c>
      <c r="H119" s="107">
        <v>0</v>
      </c>
      <c r="I119" s="103">
        <f t="shared" si="5"/>
        <v>0</v>
      </c>
    </row>
    <row r="120" spans="1:9" ht="15.75" thickBot="1" x14ac:dyDescent="0.3">
      <c r="A120" s="46" t="s">
        <v>243</v>
      </c>
      <c r="B120" s="22" t="s">
        <v>244</v>
      </c>
      <c r="C120" s="32">
        <v>1</v>
      </c>
      <c r="D120" s="90">
        <v>30</v>
      </c>
      <c r="E120" s="101">
        <f t="shared" si="3"/>
        <v>15.338756435886555</v>
      </c>
      <c r="F120" s="96">
        <v>0</v>
      </c>
      <c r="G120" s="102">
        <f t="shared" si="4"/>
        <v>0</v>
      </c>
      <c r="H120" s="107">
        <v>0</v>
      </c>
      <c r="I120" s="103">
        <f t="shared" si="5"/>
        <v>0</v>
      </c>
    </row>
    <row r="121" spans="1:9" ht="15.75" thickBot="1" x14ac:dyDescent="0.3">
      <c r="A121" s="46" t="s">
        <v>245</v>
      </c>
      <c r="B121" s="22" t="s">
        <v>246</v>
      </c>
      <c r="C121" s="32">
        <v>1</v>
      </c>
      <c r="D121" s="90">
        <v>30</v>
      </c>
      <c r="E121" s="101">
        <f t="shared" si="3"/>
        <v>15.338756435886555</v>
      </c>
      <c r="F121" s="96">
        <v>0</v>
      </c>
      <c r="G121" s="102">
        <f t="shared" si="4"/>
        <v>0</v>
      </c>
      <c r="H121" s="107">
        <v>0</v>
      </c>
      <c r="I121" s="103">
        <f t="shared" si="5"/>
        <v>0</v>
      </c>
    </row>
    <row r="122" spans="1:9" ht="15.75" thickBot="1" x14ac:dyDescent="0.3">
      <c r="A122" s="46" t="s">
        <v>247</v>
      </c>
      <c r="B122" s="22" t="s">
        <v>248</v>
      </c>
      <c r="C122" s="32">
        <v>1</v>
      </c>
      <c r="D122" s="90">
        <v>15</v>
      </c>
      <c r="E122" s="101">
        <f t="shared" si="3"/>
        <v>7.6693782179432777</v>
      </c>
      <c r="F122" s="96">
        <v>0</v>
      </c>
      <c r="G122" s="102">
        <f t="shared" si="4"/>
        <v>0</v>
      </c>
      <c r="H122" s="107">
        <v>0</v>
      </c>
      <c r="I122" s="103">
        <f t="shared" si="5"/>
        <v>0</v>
      </c>
    </row>
    <row r="123" spans="1:9" ht="15.75" thickBot="1" x14ac:dyDescent="0.3">
      <c r="A123" s="46" t="s">
        <v>249</v>
      </c>
      <c r="B123" s="22" t="s">
        <v>79</v>
      </c>
      <c r="C123" s="32">
        <v>1</v>
      </c>
      <c r="D123" s="90">
        <v>25</v>
      </c>
      <c r="E123" s="101">
        <f t="shared" si="3"/>
        <v>12.782297029905463</v>
      </c>
      <c r="F123" s="96">
        <v>0</v>
      </c>
      <c r="G123" s="102">
        <f t="shared" si="4"/>
        <v>0</v>
      </c>
      <c r="H123" s="107">
        <v>0</v>
      </c>
      <c r="I123" s="103">
        <f t="shared" si="5"/>
        <v>0</v>
      </c>
    </row>
    <row r="124" spans="1:9" ht="15.75" thickBot="1" x14ac:dyDescent="0.3">
      <c r="A124" s="46" t="s">
        <v>250</v>
      </c>
      <c r="B124" s="22" t="s">
        <v>80</v>
      </c>
      <c r="C124" s="32">
        <v>1</v>
      </c>
      <c r="D124" s="90">
        <v>20</v>
      </c>
      <c r="E124" s="101">
        <f t="shared" si="3"/>
        <v>10.22583762392437</v>
      </c>
      <c r="F124" s="96">
        <v>0</v>
      </c>
      <c r="G124" s="102">
        <f t="shared" si="4"/>
        <v>0</v>
      </c>
      <c r="H124" s="107">
        <v>0</v>
      </c>
      <c r="I124" s="103">
        <f t="shared" si="5"/>
        <v>0</v>
      </c>
    </row>
    <row r="125" spans="1:9" ht="15.75" thickBot="1" x14ac:dyDescent="0.3">
      <c r="A125" s="46" t="s">
        <v>251</v>
      </c>
      <c r="B125" s="22" t="s">
        <v>81</v>
      </c>
      <c r="C125" s="32">
        <v>1</v>
      </c>
      <c r="D125" s="90">
        <v>25</v>
      </c>
      <c r="E125" s="101">
        <f t="shared" si="3"/>
        <v>12.782297029905463</v>
      </c>
      <c r="F125" s="96">
        <v>0</v>
      </c>
      <c r="G125" s="102">
        <f t="shared" si="4"/>
        <v>0</v>
      </c>
      <c r="H125" s="107">
        <v>0</v>
      </c>
      <c r="I125" s="103">
        <f t="shared" si="5"/>
        <v>0</v>
      </c>
    </row>
    <row r="126" spans="1:9" ht="15.75" thickBot="1" x14ac:dyDescent="0.3">
      <c r="A126" s="46" t="s">
        <v>252</v>
      </c>
      <c r="B126" s="22" t="s">
        <v>82</v>
      </c>
      <c r="C126" s="32">
        <v>1</v>
      </c>
      <c r="D126" s="90">
        <v>25</v>
      </c>
      <c r="E126" s="101">
        <f t="shared" si="3"/>
        <v>12.782297029905463</v>
      </c>
      <c r="F126" s="96">
        <v>0</v>
      </c>
      <c r="G126" s="102">
        <f t="shared" si="4"/>
        <v>0</v>
      </c>
      <c r="H126" s="107">
        <v>0</v>
      </c>
      <c r="I126" s="103">
        <f t="shared" si="5"/>
        <v>0</v>
      </c>
    </row>
    <row r="127" spans="1:9" ht="15.75" thickBot="1" x14ac:dyDescent="0.3">
      <c r="A127" s="46" t="s">
        <v>253</v>
      </c>
      <c r="B127" s="22" t="s">
        <v>83</v>
      </c>
      <c r="C127" s="32">
        <v>1</v>
      </c>
      <c r="D127" s="90">
        <v>20</v>
      </c>
      <c r="E127" s="101">
        <f t="shared" si="3"/>
        <v>10.22583762392437</v>
      </c>
      <c r="F127" s="96">
        <v>0</v>
      </c>
      <c r="G127" s="102">
        <f t="shared" si="4"/>
        <v>0</v>
      </c>
      <c r="H127" s="107">
        <v>0</v>
      </c>
      <c r="I127" s="103">
        <f t="shared" si="5"/>
        <v>0</v>
      </c>
    </row>
    <row r="128" spans="1:9" ht="15.75" thickBot="1" x14ac:dyDescent="0.3">
      <c r="A128" s="46" t="s">
        <v>254</v>
      </c>
      <c r="B128" s="22" t="s">
        <v>255</v>
      </c>
      <c r="C128" s="32">
        <v>1</v>
      </c>
      <c r="D128" s="90">
        <v>20</v>
      </c>
      <c r="E128" s="101">
        <f t="shared" si="3"/>
        <v>10.22583762392437</v>
      </c>
      <c r="F128" s="96">
        <v>0</v>
      </c>
      <c r="G128" s="102">
        <f t="shared" si="4"/>
        <v>0</v>
      </c>
      <c r="H128" s="107">
        <v>0</v>
      </c>
      <c r="I128" s="103">
        <f t="shared" si="5"/>
        <v>0</v>
      </c>
    </row>
    <row r="129" spans="1:9" ht="15.75" thickBot="1" x14ac:dyDescent="0.3">
      <c r="A129" s="46" t="s">
        <v>256</v>
      </c>
      <c r="B129" s="22" t="s">
        <v>84</v>
      </c>
      <c r="C129" s="32">
        <v>1</v>
      </c>
      <c r="D129" s="90">
        <v>20</v>
      </c>
      <c r="E129" s="101">
        <f t="shared" si="3"/>
        <v>10.22583762392437</v>
      </c>
      <c r="F129" s="96">
        <v>0</v>
      </c>
      <c r="G129" s="102">
        <f t="shared" si="4"/>
        <v>0</v>
      </c>
      <c r="H129" s="107">
        <v>0</v>
      </c>
      <c r="I129" s="103">
        <f t="shared" si="5"/>
        <v>0</v>
      </c>
    </row>
    <row r="130" spans="1:9" ht="26.25" thickBot="1" x14ac:dyDescent="0.3">
      <c r="A130" s="46" t="s">
        <v>257</v>
      </c>
      <c r="B130" s="22" t="s">
        <v>258</v>
      </c>
      <c r="C130" s="32">
        <v>1</v>
      </c>
      <c r="D130" s="90">
        <v>25</v>
      </c>
      <c r="E130" s="101">
        <f t="shared" si="3"/>
        <v>12.782297029905463</v>
      </c>
      <c r="F130" s="96">
        <v>0</v>
      </c>
      <c r="G130" s="102">
        <f t="shared" si="4"/>
        <v>0</v>
      </c>
      <c r="H130" s="107">
        <v>0</v>
      </c>
      <c r="I130" s="103">
        <f t="shared" si="5"/>
        <v>0</v>
      </c>
    </row>
    <row r="131" spans="1:9" ht="15.75" thickBot="1" x14ac:dyDescent="0.3">
      <c r="A131" s="46" t="s">
        <v>259</v>
      </c>
      <c r="B131" s="22" t="s">
        <v>260</v>
      </c>
      <c r="C131" s="32">
        <v>1</v>
      </c>
      <c r="D131" s="90">
        <v>40</v>
      </c>
      <c r="E131" s="101">
        <f t="shared" si="3"/>
        <v>20.45167524784874</v>
      </c>
      <c r="F131" s="96">
        <v>0</v>
      </c>
      <c r="G131" s="102">
        <f t="shared" si="4"/>
        <v>0</v>
      </c>
      <c r="H131" s="107">
        <v>0</v>
      </c>
      <c r="I131" s="103">
        <f t="shared" si="5"/>
        <v>0</v>
      </c>
    </row>
    <row r="132" spans="1:9" ht="15.75" thickBot="1" x14ac:dyDescent="0.3">
      <c r="A132" s="46" t="s">
        <v>261</v>
      </c>
      <c r="B132" s="22" t="s">
        <v>85</v>
      </c>
      <c r="C132" s="32">
        <v>1</v>
      </c>
      <c r="D132" s="90">
        <v>20</v>
      </c>
      <c r="E132" s="101">
        <f t="shared" si="3"/>
        <v>10.22583762392437</v>
      </c>
      <c r="F132" s="96">
        <v>0</v>
      </c>
      <c r="G132" s="102">
        <f t="shared" si="4"/>
        <v>0</v>
      </c>
      <c r="H132" s="107">
        <v>0</v>
      </c>
      <c r="I132" s="103">
        <f t="shared" si="5"/>
        <v>0</v>
      </c>
    </row>
    <row r="133" spans="1:9" ht="15.75" thickBot="1" x14ac:dyDescent="0.3">
      <c r="A133" s="46" t="s">
        <v>262</v>
      </c>
      <c r="B133" s="22" t="s">
        <v>86</v>
      </c>
      <c r="C133" s="32">
        <v>1</v>
      </c>
      <c r="D133" s="90">
        <v>30</v>
      </c>
      <c r="E133" s="101">
        <f t="shared" si="3"/>
        <v>15.338756435886555</v>
      </c>
      <c r="F133" s="96">
        <v>0</v>
      </c>
      <c r="G133" s="102">
        <f t="shared" si="4"/>
        <v>0</v>
      </c>
      <c r="H133" s="107">
        <v>0</v>
      </c>
      <c r="I133" s="103">
        <f t="shared" si="5"/>
        <v>0</v>
      </c>
    </row>
    <row r="134" spans="1:9" ht="15.75" thickBot="1" x14ac:dyDescent="0.3">
      <c r="A134" s="46" t="s">
        <v>263</v>
      </c>
      <c r="B134" s="22" t="s">
        <v>87</v>
      </c>
      <c r="C134" s="32">
        <v>1</v>
      </c>
      <c r="D134" s="90">
        <v>30</v>
      </c>
      <c r="E134" s="101">
        <f t="shared" si="3"/>
        <v>15.338756435886555</v>
      </c>
      <c r="F134" s="96">
        <v>0</v>
      </c>
      <c r="G134" s="102">
        <f t="shared" si="4"/>
        <v>0</v>
      </c>
      <c r="H134" s="107">
        <v>0</v>
      </c>
      <c r="I134" s="103">
        <f t="shared" si="5"/>
        <v>0</v>
      </c>
    </row>
    <row r="135" spans="1:9" ht="15.75" thickBot="1" x14ac:dyDescent="0.3">
      <c r="A135" s="46" t="s">
        <v>264</v>
      </c>
      <c r="B135" s="22" t="s">
        <v>88</v>
      </c>
      <c r="C135" s="32">
        <v>1</v>
      </c>
      <c r="D135" s="90">
        <v>40</v>
      </c>
      <c r="E135" s="101">
        <f t="shared" si="3"/>
        <v>20.45167524784874</v>
      </c>
      <c r="F135" s="96">
        <v>0</v>
      </c>
      <c r="G135" s="102">
        <f t="shared" si="4"/>
        <v>0</v>
      </c>
      <c r="H135" s="107">
        <v>0</v>
      </c>
      <c r="I135" s="103">
        <f t="shared" si="5"/>
        <v>0</v>
      </c>
    </row>
    <row r="136" spans="1:9" ht="15.75" thickBot="1" x14ac:dyDescent="0.3">
      <c r="A136" s="46" t="s">
        <v>265</v>
      </c>
      <c r="B136" s="22" t="s">
        <v>89</v>
      </c>
      <c r="C136" s="32">
        <v>1</v>
      </c>
      <c r="D136" s="90">
        <v>200</v>
      </c>
      <c r="E136" s="101">
        <f t="shared" si="3"/>
        <v>102.2583762392437</v>
      </c>
      <c r="F136" s="96">
        <v>0</v>
      </c>
      <c r="G136" s="102">
        <f t="shared" si="4"/>
        <v>0</v>
      </c>
      <c r="H136" s="107">
        <v>0</v>
      </c>
      <c r="I136" s="103">
        <f t="shared" si="5"/>
        <v>0</v>
      </c>
    </row>
    <row r="137" spans="1:9" ht="15.75" thickBot="1" x14ac:dyDescent="0.3">
      <c r="A137" s="46" t="s">
        <v>266</v>
      </c>
      <c r="B137" s="22" t="s">
        <v>267</v>
      </c>
      <c r="C137" s="32">
        <v>1</v>
      </c>
      <c r="D137" s="90">
        <v>130</v>
      </c>
      <c r="E137" s="101">
        <f t="shared" si="3"/>
        <v>66.46794455550841</v>
      </c>
      <c r="F137" s="96">
        <v>0</v>
      </c>
      <c r="G137" s="102">
        <f t="shared" si="4"/>
        <v>0</v>
      </c>
      <c r="H137" s="107">
        <v>0</v>
      </c>
      <c r="I137" s="103">
        <f t="shared" si="5"/>
        <v>0</v>
      </c>
    </row>
    <row r="138" spans="1:9" ht="15.75" thickBot="1" x14ac:dyDescent="0.3">
      <c r="A138" s="46" t="s">
        <v>268</v>
      </c>
      <c r="B138" s="22" t="s">
        <v>269</v>
      </c>
      <c r="C138" s="32">
        <v>1</v>
      </c>
      <c r="D138" s="90">
        <v>130</v>
      </c>
      <c r="E138" s="101">
        <f t="shared" ref="E138:E201" si="6">D138/1.95583</f>
        <v>66.46794455550841</v>
      </c>
      <c r="F138" s="96">
        <v>0</v>
      </c>
      <c r="G138" s="102">
        <f t="shared" ref="G138:G201" si="7">F138/1.95583</f>
        <v>0</v>
      </c>
      <c r="H138" s="107">
        <v>0</v>
      </c>
      <c r="I138" s="103">
        <f t="shared" ref="I138:I201" si="8">H138/1.95583</f>
        <v>0</v>
      </c>
    </row>
    <row r="139" spans="1:9" ht="15.75" thickBot="1" x14ac:dyDescent="0.3">
      <c r="A139" s="46" t="s">
        <v>270</v>
      </c>
      <c r="B139" s="22" t="s">
        <v>271</v>
      </c>
      <c r="C139" s="32">
        <v>1</v>
      </c>
      <c r="D139" s="90">
        <v>160</v>
      </c>
      <c r="E139" s="101">
        <f t="shared" si="6"/>
        <v>81.806700991394962</v>
      </c>
      <c r="F139" s="96">
        <v>0</v>
      </c>
      <c r="G139" s="102">
        <f t="shared" si="7"/>
        <v>0</v>
      </c>
      <c r="H139" s="107">
        <v>0</v>
      </c>
      <c r="I139" s="103">
        <f t="shared" si="8"/>
        <v>0</v>
      </c>
    </row>
    <row r="140" spans="1:9" ht="15.75" thickBot="1" x14ac:dyDescent="0.3">
      <c r="A140" s="46" t="s">
        <v>272</v>
      </c>
      <c r="B140" s="22" t="s">
        <v>273</v>
      </c>
      <c r="C140" s="32">
        <v>1</v>
      </c>
      <c r="D140" s="90">
        <v>160</v>
      </c>
      <c r="E140" s="101">
        <f t="shared" si="6"/>
        <v>81.806700991394962</v>
      </c>
      <c r="F140" s="96">
        <v>0</v>
      </c>
      <c r="G140" s="102">
        <f t="shared" si="7"/>
        <v>0</v>
      </c>
      <c r="H140" s="107">
        <v>0</v>
      </c>
      <c r="I140" s="103">
        <f t="shared" si="8"/>
        <v>0</v>
      </c>
    </row>
    <row r="141" spans="1:9" ht="15.75" thickBot="1" x14ac:dyDescent="0.3">
      <c r="A141" s="46" t="s">
        <v>274</v>
      </c>
      <c r="B141" s="22" t="s">
        <v>275</v>
      </c>
      <c r="C141" s="32">
        <v>1</v>
      </c>
      <c r="D141" s="90">
        <v>160</v>
      </c>
      <c r="E141" s="101">
        <f t="shared" si="6"/>
        <v>81.806700991394962</v>
      </c>
      <c r="F141" s="96">
        <v>0</v>
      </c>
      <c r="G141" s="102">
        <f t="shared" si="7"/>
        <v>0</v>
      </c>
      <c r="H141" s="107">
        <v>0</v>
      </c>
      <c r="I141" s="103">
        <f t="shared" si="8"/>
        <v>0</v>
      </c>
    </row>
    <row r="142" spans="1:9" ht="15.75" thickBot="1" x14ac:dyDescent="0.3">
      <c r="A142" s="46" t="s">
        <v>276</v>
      </c>
      <c r="B142" s="22" t="s">
        <v>277</v>
      </c>
      <c r="C142" s="32">
        <v>1</v>
      </c>
      <c r="D142" s="90">
        <v>230</v>
      </c>
      <c r="E142" s="101">
        <f t="shared" si="6"/>
        <v>117.59713267513025</v>
      </c>
      <c r="F142" s="96">
        <v>0</v>
      </c>
      <c r="G142" s="102">
        <f t="shared" si="7"/>
        <v>0</v>
      </c>
      <c r="H142" s="107">
        <v>0</v>
      </c>
      <c r="I142" s="103">
        <f t="shared" si="8"/>
        <v>0</v>
      </c>
    </row>
    <row r="143" spans="1:9" ht="26.25" thickBot="1" x14ac:dyDescent="0.3">
      <c r="A143" s="46" t="s">
        <v>278</v>
      </c>
      <c r="B143" s="22" t="s">
        <v>279</v>
      </c>
      <c r="C143" s="32">
        <v>1</v>
      </c>
      <c r="D143" s="90">
        <v>280</v>
      </c>
      <c r="E143" s="101">
        <f t="shared" si="6"/>
        <v>143.16172673494117</v>
      </c>
      <c r="F143" s="96">
        <v>0</v>
      </c>
      <c r="G143" s="102">
        <f t="shared" si="7"/>
        <v>0</v>
      </c>
      <c r="H143" s="107">
        <v>0</v>
      </c>
      <c r="I143" s="103">
        <f t="shared" si="8"/>
        <v>0</v>
      </c>
    </row>
    <row r="144" spans="1:9" ht="15.75" thickBot="1" x14ac:dyDescent="0.3">
      <c r="A144" s="46" t="s">
        <v>280</v>
      </c>
      <c r="B144" s="22" t="s">
        <v>281</v>
      </c>
      <c r="C144" s="32">
        <v>1</v>
      </c>
      <c r="D144" s="90">
        <v>230</v>
      </c>
      <c r="E144" s="101">
        <f t="shared" si="6"/>
        <v>117.59713267513025</v>
      </c>
      <c r="F144" s="96">
        <v>0</v>
      </c>
      <c r="G144" s="102">
        <f t="shared" si="7"/>
        <v>0</v>
      </c>
      <c r="H144" s="107">
        <v>0</v>
      </c>
      <c r="I144" s="103">
        <f t="shared" si="8"/>
        <v>0</v>
      </c>
    </row>
    <row r="145" spans="1:9" ht="15.75" thickBot="1" x14ac:dyDescent="0.3">
      <c r="A145" s="46" t="s">
        <v>282</v>
      </c>
      <c r="B145" s="22" t="s">
        <v>283</v>
      </c>
      <c r="C145" s="32">
        <v>1</v>
      </c>
      <c r="D145" s="90">
        <v>200</v>
      </c>
      <c r="E145" s="101">
        <f t="shared" si="6"/>
        <v>102.2583762392437</v>
      </c>
      <c r="F145" s="96">
        <v>0</v>
      </c>
      <c r="G145" s="102">
        <f t="shared" si="7"/>
        <v>0</v>
      </c>
      <c r="H145" s="107">
        <v>0</v>
      </c>
      <c r="I145" s="103">
        <f t="shared" si="8"/>
        <v>0</v>
      </c>
    </row>
    <row r="146" spans="1:9" ht="15.75" thickBot="1" x14ac:dyDescent="0.3">
      <c r="A146" s="46" t="s">
        <v>284</v>
      </c>
      <c r="B146" s="22" t="s">
        <v>285</v>
      </c>
      <c r="C146" s="32">
        <v>1</v>
      </c>
      <c r="D146" s="90">
        <v>200</v>
      </c>
      <c r="E146" s="101">
        <f t="shared" si="6"/>
        <v>102.2583762392437</v>
      </c>
      <c r="F146" s="96">
        <v>0</v>
      </c>
      <c r="G146" s="102">
        <f t="shared" si="7"/>
        <v>0</v>
      </c>
      <c r="H146" s="107">
        <v>0</v>
      </c>
      <c r="I146" s="103">
        <f t="shared" si="8"/>
        <v>0</v>
      </c>
    </row>
    <row r="147" spans="1:9" ht="15.75" thickBot="1" x14ac:dyDescent="0.3">
      <c r="A147" s="46" t="s">
        <v>286</v>
      </c>
      <c r="B147" s="22" t="s">
        <v>287</v>
      </c>
      <c r="C147" s="32">
        <v>1</v>
      </c>
      <c r="D147" s="90">
        <v>280</v>
      </c>
      <c r="E147" s="101">
        <f t="shared" si="6"/>
        <v>143.16172673494117</v>
      </c>
      <c r="F147" s="96">
        <v>0</v>
      </c>
      <c r="G147" s="102">
        <f t="shared" si="7"/>
        <v>0</v>
      </c>
      <c r="H147" s="107">
        <v>0</v>
      </c>
      <c r="I147" s="103">
        <f t="shared" si="8"/>
        <v>0</v>
      </c>
    </row>
    <row r="148" spans="1:9" ht="15" customHeight="1" thickBot="1" x14ac:dyDescent="0.3">
      <c r="A148" s="46" t="s">
        <v>288</v>
      </c>
      <c r="B148" s="22" t="s">
        <v>289</v>
      </c>
      <c r="C148" s="32">
        <v>1</v>
      </c>
      <c r="D148" s="90">
        <v>200</v>
      </c>
      <c r="E148" s="101">
        <f t="shared" si="6"/>
        <v>102.2583762392437</v>
      </c>
      <c r="F148" s="96">
        <v>0</v>
      </c>
      <c r="G148" s="102">
        <f t="shared" si="7"/>
        <v>0</v>
      </c>
      <c r="H148" s="107">
        <v>0</v>
      </c>
      <c r="I148" s="103">
        <f t="shared" si="8"/>
        <v>0</v>
      </c>
    </row>
    <row r="149" spans="1:9" ht="15.75" thickBot="1" x14ac:dyDescent="0.3">
      <c r="A149" s="46" t="s">
        <v>290</v>
      </c>
      <c r="B149" s="22" t="s">
        <v>291</v>
      </c>
      <c r="C149" s="32">
        <v>1</v>
      </c>
      <c r="D149" s="90">
        <v>280</v>
      </c>
      <c r="E149" s="101">
        <f t="shared" si="6"/>
        <v>143.16172673494117</v>
      </c>
      <c r="F149" s="96">
        <v>0</v>
      </c>
      <c r="G149" s="102">
        <f t="shared" si="7"/>
        <v>0</v>
      </c>
      <c r="H149" s="107">
        <v>0</v>
      </c>
      <c r="I149" s="103">
        <f t="shared" si="8"/>
        <v>0</v>
      </c>
    </row>
    <row r="150" spans="1:9" ht="15.75" thickBot="1" x14ac:dyDescent="0.3">
      <c r="A150" s="46" t="s">
        <v>292</v>
      </c>
      <c r="B150" s="22" t="s">
        <v>293</v>
      </c>
      <c r="C150" s="32">
        <v>1</v>
      </c>
      <c r="D150" s="90">
        <v>250</v>
      </c>
      <c r="E150" s="101">
        <f t="shared" si="6"/>
        <v>127.82297029905462</v>
      </c>
      <c r="F150" s="96">
        <v>0</v>
      </c>
      <c r="G150" s="102">
        <f t="shared" si="7"/>
        <v>0</v>
      </c>
      <c r="H150" s="107">
        <v>0</v>
      </c>
      <c r="I150" s="103">
        <f t="shared" si="8"/>
        <v>0</v>
      </c>
    </row>
    <row r="151" spans="1:9" ht="30" customHeight="1" thickBot="1" x14ac:dyDescent="0.3">
      <c r="A151" s="46" t="s">
        <v>294</v>
      </c>
      <c r="B151" s="22" t="s">
        <v>295</v>
      </c>
      <c r="C151" s="32">
        <v>1</v>
      </c>
      <c r="D151" s="90">
        <v>280</v>
      </c>
      <c r="E151" s="101">
        <f t="shared" si="6"/>
        <v>143.16172673494117</v>
      </c>
      <c r="F151" s="96">
        <v>0</v>
      </c>
      <c r="G151" s="102">
        <f t="shared" si="7"/>
        <v>0</v>
      </c>
      <c r="H151" s="107">
        <v>0</v>
      </c>
      <c r="I151" s="103">
        <f t="shared" si="8"/>
        <v>0</v>
      </c>
    </row>
    <row r="152" spans="1:9" ht="26.25" thickBot="1" x14ac:dyDescent="0.3">
      <c r="A152" s="46" t="s">
        <v>296</v>
      </c>
      <c r="B152" s="22" t="s">
        <v>297</v>
      </c>
      <c r="C152" s="32">
        <v>1</v>
      </c>
      <c r="D152" s="90">
        <v>350</v>
      </c>
      <c r="E152" s="101">
        <f t="shared" si="6"/>
        <v>178.95215841867648</v>
      </c>
      <c r="F152" s="96">
        <v>0</v>
      </c>
      <c r="G152" s="102">
        <f t="shared" si="7"/>
        <v>0</v>
      </c>
      <c r="H152" s="107">
        <v>0</v>
      </c>
      <c r="I152" s="103">
        <f t="shared" si="8"/>
        <v>0</v>
      </c>
    </row>
    <row r="153" spans="1:9" ht="15.75" thickBot="1" x14ac:dyDescent="0.3">
      <c r="A153" s="46" t="s">
        <v>298</v>
      </c>
      <c r="B153" s="22" t="s">
        <v>299</v>
      </c>
      <c r="C153" s="32">
        <v>1</v>
      </c>
      <c r="D153" s="90">
        <v>130</v>
      </c>
      <c r="E153" s="101">
        <f t="shared" si="6"/>
        <v>66.46794455550841</v>
      </c>
      <c r="F153" s="96">
        <v>0</v>
      </c>
      <c r="G153" s="102">
        <f t="shared" si="7"/>
        <v>0</v>
      </c>
      <c r="H153" s="107">
        <v>0</v>
      </c>
      <c r="I153" s="103">
        <f t="shared" si="8"/>
        <v>0</v>
      </c>
    </row>
    <row r="154" spans="1:9" ht="26.25" thickBot="1" x14ac:dyDescent="0.3">
      <c r="A154" s="46" t="s">
        <v>300</v>
      </c>
      <c r="B154" s="22" t="s">
        <v>301</v>
      </c>
      <c r="C154" s="32">
        <v>1</v>
      </c>
      <c r="D154" s="90">
        <v>50</v>
      </c>
      <c r="E154" s="101">
        <f t="shared" si="6"/>
        <v>25.564594059810926</v>
      </c>
      <c r="F154" s="96">
        <v>0</v>
      </c>
      <c r="G154" s="102">
        <f t="shared" si="7"/>
        <v>0</v>
      </c>
      <c r="H154" s="107">
        <v>0</v>
      </c>
      <c r="I154" s="103">
        <f t="shared" si="8"/>
        <v>0</v>
      </c>
    </row>
    <row r="155" spans="1:9" ht="15.75" thickBot="1" x14ac:dyDescent="0.3">
      <c r="A155" s="46" t="s">
        <v>302</v>
      </c>
      <c r="B155" s="22" t="s">
        <v>303</v>
      </c>
      <c r="C155" s="32">
        <v>1</v>
      </c>
      <c r="D155" s="90">
        <v>120</v>
      </c>
      <c r="E155" s="101">
        <f t="shared" si="6"/>
        <v>61.355025743546221</v>
      </c>
      <c r="F155" s="96">
        <v>0</v>
      </c>
      <c r="G155" s="102">
        <f t="shared" si="7"/>
        <v>0</v>
      </c>
      <c r="H155" s="107">
        <v>0</v>
      </c>
      <c r="I155" s="103">
        <f t="shared" si="8"/>
        <v>0</v>
      </c>
    </row>
    <row r="156" spans="1:9" ht="15.75" thickBot="1" x14ac:dyDescent="0.3">
      <c r="A156" s="46" t="s">
        <v>805</v>
      </c>
      <c r="B156" s="22" t="s">
        <v>807</v>
      </c>
      <c r="C156" s="32">
        <v>1</v>
      </c>
      <c r="D156" s="90">
        <v>40</v>
      </c>
      <c r="E156" s="101">
        <f t="shared" si="6"/>
        <v>20.45167524784874</v>
      </c>
      <c r="F156" s="96">
        <v>0</v>
      </c>
      <c r="G156" s="102">
        <f t="shared" si="7"/>
        <v>0</v>
      </c>
      <c r="H156" s="107">
        <v>0</v>
      </c>
      <c r="I156" s="103">
        <f t="shared" si="8"/>
        <v>0</v>
      </c>
    </row>
    <row r="157" spans="1:9" ht="26.25" thickBot="1" x14ac:dyDescent="0.3">
      <c r="A157" s="59" t="s">
        <v>806</v>
      </c>
      <c r="B157" s="62" t="s">
        <v>870</v>
      </c>
      <c r="C157" s="55">
        <v>1</v>
      </c>
      <c r="D157" s="94">
        <v>20</v>
      </c>
      <c r="E157" s="101">
        <f t="shared" si="6"/>
        <v>10.22583762392437</v>
      </c>
      <c r="F157" s="94">
        <v>0</v>
      </c>
      <c r="G157" s="102">
        <f t="shared" si="7"/>
        <v>0</v>
      </c>
      <c r="H157" s="107">
        <v>0</v>
      </c>
      <c r="I157" s="103">
        <f t="shared" si="8"/>
        <v>0</v>
      </c>
    </row>
    <row r="158" spans="1:9" ht="15" customHeight="1" thickBot="1" x14ac:dyDescent="0.3">
      <c r="A158" s="49" t="s">
        <v>797</v>
      </c>
      <c r="B158" s="50" t="s">
        <v>768</v>
      </c>
      <c r="C158" s="68">
        <v>1</v>
      </c>
      <c r="D158" s="95">
        <v>40</v>
      </c>
      <c r="E158" s="101">
        <f t="shared" si="6"/>
        <v>20.45167524784874</v>
      </c>
      <c r="F158" s="105">
        <v>0</v>
      </c>
      <c r="G158" s="102">
        <f t="shared" si="7"/>
        <v>0</v>
      </c>
      <c r="H158" s="107">
        <v>0</v>
      </c>
      <c r="I158" s="103">
        <f t="shared" si="8"/>
        <v>0</v>
      </c>
    </row>
    <row r="159" spans="1:9" ht="15.75" thickBot="1" x14ac:dyDescent="0.3">
      <c r="A159" s="45" t="s">
        <v>305</v>
      </c>
      <c r="B159" s="43" t="s">
        <v>306</v>
      </c>
      <c r="C159" s="56">
        <v>1</v>
      </c>
      <c r="D159" s="92">
        <v>6</v>
      </c>
      <c r="E159" s="101">
        <f t="shared" si="6"/>
        <v>3.0677512871773112</v>
      </c>
      <c r="F159" s="97">
        <v>0</v>
      </c>
      <c r="G159" s="102">
        <f t="shared" si="7"/>
        <v>0</v>
      </c>
      <c r="H159" s="107">
        <v>0</v>
      </c>
      <c r="I159" s="103">
        <f t="shared" si="8"/>
        <v>0</v>
      </c>
    </row>
    <row r="160" spans="1:9" ht="15.75" thickBot="1" x14ac:dyDescent="0.3">
      <c r="A160" s="46" t="s">
        <v>309</v>
      </c>
      <c r="B160" s="22" t="s">
        <v>310</v>
      </c>
      <c r="C160" s="32">
        <v>1</v>
      </c>
      <c r="D160" s="90">
        <v>9</v>
      </c>
      <c r="E160" s="101">
        <f t="shared" si="6"/>
        <v>4.6016269307659661</v>
      </c>
      <c r="F160" s="96">
        <v>0</v>
      </c>
      <c r="G160" s="102">
        <f t="shared" si="7"/>
        <v>0</v>
      </c>
      <c r="H160" s="107">
        <v>0</v>
      </c>
      <c r="I160" s="103">
        <f t="shared" si="8"/>
        <v>0</v>
      </c>
    </row>
    <row r="161" spans="1:9" ht="15.75" thickBot="1" x14ac:dyDescent="0.3">
      <c r="A161" s="46" t="s">
        <v>311</v>
      </c>
      <c r="B161" s="22" t="s">
        <v>312</v>
      </c>
      <c r="C161" s="32">
        <v>1</v>
      </c>
      <c r="D161" s="90">
        <v>6</v>
      </c>
      <c r="E161" s="101">
        <f t="shared" si="6"/>
        <v>3.0677512871773112</v>
      </c>
      <c r="F161" s="96">
        <v>0</v>
      </c>
      <c r="G161" s="102">
        <f t="shared" si="7"/>
        <v>0</v>
      </c>
      <c r="H161" s="107">
        <v>0</v>
      </c>
      <c r="I161" s="103">
        <f t="shared" si="8"/>
        <v>0</v>
      </c>
    </row>
    <row r="162" spans="1:9" ht="15.75" thickBot="1" x14ac:dyDescent="0.3">
      <c r="A162" s="46" t="s">
        <v>313</v>
      </c>
      <c r="B162" s="22" t="s">
        <v>314</v>
      </c>
      <c r="C162" s="32">
        <v>1</v>
      </c>
      <c r="D162" s="90">
        <v>10</v>
      </c>
      <c r="E162" s="101">
        <f t="shared" si="6"/>
        <v>5.1129188119621851</v>
      </c>
      <c r="F162" s="96">
        <v>0</v>
      </c>
      <c r="G162" s="102">
        <f t="shared" si="7"/>
        <v>0</v>
      </c>
      <c r="H162" s="107">
        <v>0</v>
      </c>
      <c r="I162" s="103">
        <f t="shared" si="8"/>
        <v>0</v>
      </c>
    </row>
    <row r="163" spans="1:9" ht="15.75" thickBot="1" x14ac:dyDescent="0.3">
      <c r="A163" s="46" t="s">
        <v>307</v>
      </c>
      <c r="B163" s="22" t="s">
        <v>308</v>
      </c>
      <c r="C163" s="32">
        <v>1</v>
      </c>
      <c r="D163" s="90">
        <v>6</v>
      </c>
      <c r="E163" s="101">
        <f t="shared" si="6"/>
        <v>3.0677512871773112</v>
      </c>
      <c r="F163" s="96">
        <v>0</v>
      </c>
      <c r="G163" s="102">
        <f t="shared" si="7"/>
        <v>0</v>
      </c>
      <c r="H163" s="107">
        <v>0</v>
      </c>
      <c r="I163" s="103">
        <f t="shared" si="8"/>
        <v>0</v>
      </c>
    </row>
    <row r="164" spans="1:9" ht="15.75" thickBot="1" x14ac:dyDescent="0.3">
      <c r="A164" s="46" t="s">
        <v>667</v>
      </c>
      <c r="B164" s="22" t="s">
        <v>90</v>
      </c>
      <c r="C164" s="32">
        <v>1</v>
      </c>
      <c r="D164" s="90">
        <v>7</v>
      </c>
      <c r="E164" s="101">
        <f t="shared" si="6"/>
        <v>3.5790431683735293</v>
      </c>
      <c r="F164" s="96">
        <v>0</v>
      </c>
      <c r="G164" s="102">
        <f t="shared" si="7"/>
        <v>0</v>
      </c>
      <c r="H164" s="107">
        <v>0</v>
      </c>
      <c r="I164" s="103">
        <f t="shared" si="8"/>
        <v>0</v>
      </c>
    </row>
    <row r="165" spans="1:9" ht="15.75" thickBot="1" x14ac:dyDescent="0.3">
      <c r="A165" s="48" t="s">
        <v>304</v>
      </c>
      <c r="B165" s="44" t="s">
        <v>91</v>
      </c>
      <c r="C165" s="55">
        <v>1</v>
      </c>
      <c r="D165" s="91">
        <v>19</v>
      </c>
      <c r="E165" s="101">
        <f t="shared" si="6"/>
        <v>9.7145457427281521</v>
      </c>
      <c r="F165" s="94">
        <v>0</v>
      </c>
      <c r="G165" s="102">
        <f t="shared" si="7"/>
        <v>0</v>
      </c>
      <c r="H165" s="107">
        <v>0</v>
      </c>
      <c r="I165" s="103">
        <f t="shared" si="8"/>
        <v>0</v>
      </c>
    </row>
    <row r="166" spans="1:9" ht="15.75" thickBot="1" x14ac:dyDescent="0.3">
      <c r="A166" s="45" t="s">
        <v>315</v>
      </c>
      <c r="B166" s="43" t="s">
        <v>316</v>
      </c>
      <c r="C166" s="56">
        <v>1</v>
      </c>
      <c r="D166" s="92">
        <v>2</v>
      </c>
      <c r="E166" s="101">
        <f t="shared" si="6"/>
        <v>1.022583762392437</v>
      </c>
      <c r="F166" s="97">
        <v>0</v>
      </c>
      <c r="G166" s="102">
        <f t="shared" si="7"/>
        <v>0</v>
      </c>
      <c r="H166" s="107">
        <v>0</v>
      </c>
      <c r="I166" s="103">
        <f t="shared" si="8"/>
        <v>0</v>
      </c>
    </row>
    <row r="167" spans="1:9" s="25" customFormat="1" ht="15.75" thickBot="1" x14ac:dyDescent="0.3">
      <c r="A167" s="46" t="s">
        <v>317</v>
      </c>
      <c r="B167" s="22" t="s">
        <v>318</v>
      </c>
      <c r="C167" s="32">
        <v>1</v>
      </c>
      <c r="D167" s="90">
        <v>2</v>
      </c>
      <c r="E167" s="101">
        <f t="shared" si="6"/>
        <v>1.022583762392437</v>
      </c>
      <c r="F167" s="96">
        <v>0</v>
      </c>
      <c r="G167" s="102">
        <f t="shared" si="7"/>
        <v>0</v>
      </c>
      <c r="H167" s="107">
        <v>0</v>
      </c>
      <c r="I167" s="103">
        <f t="shared" si="8"/>
        <v>0</v>
      </c>
    </row>
    <row r="168" spans="1:9" s="25" customFormat="1" ht="15.75" thickBot="1" x14ac:dyDescent="0.3">
      <c r="A168" s="46" t="s">
        <v>319</v>
      </c>
      <c r="B168" s="22" t="s">
        <v>320</v>
      </c>
      <c r="C168" s="32">
        <v>1</v>
      </c>
      <c r="D168" s="90">
        <v>6</v>
      </c>
      <c r="E168" s="101">
        <f t="shared" si="6"/>
        <v>3.0677512871773112</v>
      </c>
      <c r="F168" s="96">
        <v>0</v>
      </c>
      <c r="G168" s="102">
        <f t="shared" si="7"/>
        <v>0</v>
      </c>
      <c r="H168" s="107">
        <v>0</v>
      </c>
      <c r="I168" s="103">
        <f t="shared" si="8"/>
        <v>0</v>
      </c>
    </row>
    <row r="169" spans="1:9" s="25" customFormat="1" ht="15.75" thickBot="1" x14ac:dyDescent="0.3">
      <c r="A169" s="46" t="s">
        <v>321</v>
      </c>
      <c r="B169" s="22" t="s">
        <v>322</v>
      </c>
      <c r="C169" s="32">
        <v>1</v>
      </c>
      <c r="D169" s="90">
        <v>6</v>
      </c>
      <c r="E169" s="101">
        <f t="shared" si="6"/>
        <v>3.0677512871773112</v>
      </c>
      <c r="F169" s="96">
        <v>0</v>
      </c>
      <c r="G169" s="102">
        <f t="shared" si="7"/>
        <v>0</v>
      </c>
      <c r="H169" s="107">
        <v>0</v>
      </c>
      <c r="I169" s="103">
        <f t="shared" si="8"/>
        <v>0</v>
      </c>
    </row>
    <row r="170" spans="1:9" s="25" customFormat="1" ht="15.75" thickBot="1" x14ac:dyDescent="0.3">
      <c r="A170" s="46" t="s">
        <v>323</v>
      </c>
      <c r="B170" s="22" t="s">
        <v>324</v>
      </c>
      <c r="C170" s="32">
        <v>1</v>
      </c>
      <c r="D170" s="90">
        <v>6</v>
      </c>
      <c r="E170" s="101">
        <f t="shared" si="6"/>
        <v>3.0677512871773112</v>
      </c>
      <c r="F170" s="96">
        <v>0</v>
      </c>
      <c r="G170" s="102">
        <f t="shared" si="7"/>
        <v>0</v>
      </c>
      <c r="H170" s="107">
        <v>0</v>
      </c>
      <c r="I170" s="103">
        <f t="shared" si="8"/>
        <v>0</v>
      </c>
    </row>
    <row r="171" spans="1:9" s="25" customFormat="1" ht="15.75" thickBot="1" x14ac:dyDescent="0.3">
      <c r="A171" s="48" t="s">
        <v>325</v>
      </c>
      <c r="B171" s="44" t="s">
        <v>326</v>
      </c>
      <c r="C171" s="55">
        <v>1</v>
      </c>
      <c r="D171" s="91">
        <v>25</v>
      </c>
      <c r="E171" s="101">
        <f t="shared" si="6"/>
        <v>12.782297029905463</v>
      </c>
      <c r="F171" s="94">
        <v>0</v>
      </c>
      <c r="G171" s="102">
        <f t="shared" si="7"/>
        <v>0</v>
      </c>
      <c r="H171" s="107">
        <v>0</v>
      </c>
      <c r="I171" s="103">
        <f t="shared" si="8"/>
        <v>0</v>
      </c>
    </row>
    <row r="172" spans="1:9" s="25" customFormat="1" ht="15.75" thickBot="1" x14ac:dyDescent="0.3">
      <c r="A172" s="45" t="s">
        <v>327</v>
      </c>
      <c r="B172" s="43" t="s">
        <v>328</v>
      </c>
      <c r="C172" s="56">
        <v>1</v>
      </c>
      <c r="D172" s="92">
        <v>4.5</v>
      </c>
      <c r="E172" s="101">
        <f t="shared" si="6"/>
        <v>2.300813465382983</v>
      </c>
      <c r="F172" s="97">
        <v>0</v>
      </c>
      <c r="G172" s="102">
        <f t="shared" si="7"/>
        <v>0</v>
      </c>
      <c r="H172" s="107">
        <v>0</v>
      </c>
      <c r="I172" s="103">
        <f t="shared" si="8"/>
        <v>0</v>
      </c>
    </row>
    <row r="173" spans="1:9" s="25" customFormat="1" ht="15.75" thickBot="1" x14ac:dyDescent="0.3">
      <c r="A173" s="46" t="s">
        <v>335</v>
      </c>
      <c r="B173" s="22" t="s">
        <v>336</v>
      </c>
      <c r="C173" s="32">
        <v>1</v>
      </c>
      <c r="D173" s="90">
        <v>4.5</v>
      </c>
      <c r="E173" s="101">
        <f t="shared" si="6"/>
        <v>2.300813465382983</v>
      </c>
      <c r="F173" s="96">
        <v>0</v>
      </c>
      <c r="G173" s="102">
        <f t="shared" si="7"/>
        <v>0</v>
      </c>
      <c r="H173" s="107">
        <v>0</v>
      </c>
      <c r="I173" s="103">
        <f t="shared" si="8"/>
        <v>0</v>
      </c>
    </row>
    <row r="174" spans="1:9" s="25" customFormat="1" ht="15.75" thickBot="1" x14ac:dyDescent="0.3">
      <c r="A174" s="46" t="s">
        <v>337</v>
      </c>
      <c r="B174" s="22" t="s">
        <v>338</v>
      </c>
      <c r="C174" s="32">
        <v>1</v>
      </c>
      <c r="D174" s="90">
        <v>4.5</v>
      </c>
      <c r="E174" s="101">
        <f t="shared" si="6"/>
        <v>2.300813465382983</v>
      </c>
      <c r="F174" s="96">
        <v>0</v>
      </c>
      <c r="G174" s="102">
        <f t="shared" si="7"/>
        <v>0</v>
      </c>
      <c r="H174" s="107">
        <v>0</v>
      </c>
      <c r="I174" s="103">
        <f t="shared" si="8"/>
        <v>0</v>
      </c>
    </row>
    <row r="175" spans="1:9" s="25" customFormat="1" ht="15.75" thickBot="1" x14ac:dyDescent="0.3">
      <c r="A175" s="46" t="s">
        <v>331</v>
      </c>
      <c r="B175" s="22" t="s">
        <v>332</v>
      </c>
      <c r="C175" s="32">
        <v>1</v>
      </c>
      <c r="D175" s="90">
        <v>4.5</v>
      </c>
      <c r="E175" s="101">
        <f t="shared" si="6"/>
        <v>2.300813465382983</v>
      </c>
      <c r="F175" s="96">
        <v>0</v>
      </c>
      <c r="G175" s="102">
        <f t="shared" si="7"/>
        <v>0</v>
      </c>
      <c r="H175" s="107">
        <v>0</v>
      </c>
      <c r="I175" s="103">
        <f t="shared" si="8"/>
        <v>0</v>
      </c>
    </row>
    <row r="176" spans="1:9" s="25" customFormat="1" ht="15.75" thickBot="1" x14ac:dyDescent="0.3">
      <c r="A176" s="46" t="s">
        <v>333</v>
      </c>
      <c r="B176" s="22" t="s">
        <v>334</v>
      </c>
      <c r="C176" s="32">
        <v>1</v>
      </c>
      <c r="D176" s="90">
        <v>4.5</v>
      </c>
      <c r="E176" s="101">
        <f t="shared" si="6"/>
        <v>2.300813465382983</v>
      </c>
      <c r="F176" s="96">
        <v>0</v>
      </c>
      <c r="G176" s="102">
        <f t="shared" si="7"/>
        <v>0</v>
      </c>
      <c r="H176" s="107">
        <v>0</v>
      </c>
      <c r="I176" s="103">
        <f t="shared" si="8"/>
        <v>0</v>
      </c>
    </row>
    <row r="177" spans="1:9" s="25" customFormat="1" ht="15.75" thickBot="1" x14ac:dyDescent="0.3">
      <c r="A177" s="46" t="s">
        <v>329</v>
      </c>
      <c r="B177" s="22" t="s">
        <v>330</v>
      </c>
      <c r="C177" s="32">
        <v>1</v>
      </c>
      <c r="D177" s="90">
        <v>4.5</v>
      </c>
      <c r="E177" s="101">
        <f t="shared" si="6"/>
        <v>2.300813465382983</v>
      </c>
      <c r="F177" s="96">
        <v>0</v>
      </c>
      <c r="G177" s="102">
        <f t="shared" si="7"/>
        <v>0</v>
      </c>
      <c r="H177" s="107">
        <v>0</v>
      </c>
      <c r="I177" s="103">
        <f t="shared" si="8"/>
        <v>0</v>
      </c>
    </row>
    <row r="178" spans="1:9" s="25" customFormat="1" ht="15.75" thickBot="1" x14ac:dyDescent="0.3">
      <c r="A178" s="46" t="s">
        <v>339</v>
      </c>
      <c r="B178" s="22" t="s">
        <v>340</v>
      </c>
      <c r="C178" s="32">
        <v>1</v>
      </c>
      <c r="D178" s="90">
        <v>4.5</v>
      </c>
      <c r="E178" s="101">
        <f t="shared" si="6"/>
        <v>2.300813465382983</v>
      </c>
      <c r="F178" s="96">
        <v>0</v>
      </c>
      <c r="G178" s="102">
        <f t="shared" si="7"/>
        <v>0</v>
      </c>
      <c r="H178" s="107">
        <v>0</v>
      </c>
      <c r="I178" s="103">
        <f t="shared" si="8"/>
        <v>0</v>
      </c>
    </row>
    <row r="179" spans="1:9" s="25" customFormat="1" ht="15.75" thickBot="1" x14ac:dyDescent="0.3">
      <c r="A179" s="46" t="s">
        <v>341</v>
      </c>
      <c r="B179" s="22" t="s">
        <v>342</v>
      </c>
      <c r="C179" s="32">
        <v>1</v>
      </c>
      <c r="D179" s="90">
        <v>4.5</v>
      </c>
      <c r="E179" s="101">
        <f t="shared" si="6"/>
        <v>2.300813465382983</v>
      </c>
      <c r="F179" s="96">
        <v>0</v>
      </c>
      <c r="G179" s="102">
        <f t="shared" si="7"/>
        <v>0</v>
      </c>
      <c r="H179" s="107">
        <v>0</v>
      </c>
      <c r="I179" s="103">
        <f t="shared" si="8"/>
        <v>0</v>
      </c>
    </row>
    <row r="180" spans="1:9" s="25" customFormat="1" ht="15.75" thickBot="1" x14ac:dyDescent="0.3">
      <c r="A180" s="46" t="s">
        <v>365</v>
      </c>
      <c r="B180" s="22" t="s">
        <v>366</v>
      </c>
      <c r="C180" s="32">
        <v>1</v>
      </c>
      <c r="D180" s="90">
        <v>4.5</v>
      </c>
      <c r="E180" s="101">
        <f t="shared" si="6"/>
        <v>2.300813465382983</v>
      </c>
      <c r="F180" s="96">
        <v>0</v>
      </c>
      <c r="G180" s="102">
        <f t="shared" si="7"/>
        <v>0</v>
      </c>
      <c r="H180" s="107">
        <v>0</v>
      </c>
      <c r="I180" s="103">
        <f t="shared" si="8"/>
        <v>0</v>
      </c>
    </row>
    <row r="181" spans="1:9" s="25" customFormat="1" ht="15.75" thickBot="1" x14ac:dyDescent="0.3">
      <c r="A181" s="46" t="s">
        <v>369</v>
      </c>
      <c r="B181" s="22" t="s">
        <v>370</v>
      </c>
      <c r="C181" s="32">
        <v>1</v>
      </c>
      <c r="D181" s="90">
        <v>6</v>
      </c>
      <c r="E181" s="101">
        <f t="shared" si="6"/>
        <v>3.0677512871773112</v>
      </c>
      <c r="F181" s="96">
        <v>0</v>
      </c>
      <c r="G181" s="102">
        <f t="shared" si="7"/>
        <v>0</v>
      </c>
      <c r="H181" s="107">
        <v>0</v>
      </c>
      <c r="I181" s="103">
        <f t="shared" si="8"/>
        <v>0</v>
      </c>
    </row>
    <row r="182" spans="1:9" s="25" customFormat="1" ht="15.75" thickBot="1" x14ac:dyDescent="0.3">
      <c r="A182" s="46" t="s">
        <v>367</v>
      </c>
      <c r="B182" s="22" t="s">
        <v>368</v>
      </c>
      <c r="C182" s="32">
        <v>1</v>
      </c>
      <c r="D182" s="90">
        <v>4.5</v>
      </c>
      <c r="E182" s="101">
        <f t="shared" si="6"/>
        <v>2.300813465382983</v>
      </c>
      <c r="F182" s="96">
        <v>0</v>
      </c>
      <c r="G182" s="102">
        <f t="shared" si="7"/>
        <v>0</v>
      </c>
      <c r="H182" s="107">
        <v>0</v>
      </c>
      <c r="I182" s="103">
        <f t="shared" si="8"/>
        <v>0</v>
      </c>
    </row>
    <row r="183" spans="1:9" s="25" customFormat="1" ht="15.75" thickBot="1" x14ac:dyDescent="0.3">
      <c r="A183" s="46" t="s">
        <v>371</v>
      </c>
      <c r="B183" s="22" t="s">
        <v>372</v>
      </c>
      <c r="C183" s="32">
        <v>1</v>
      </c>
      <c r="D183" s="90">
        <v>6</v>
      </c>
      <c r="E183" s="101">
        <f t="shared" si="6"/>
        <v>3.0677512871773112</v>
      </c>
      <c r="F183" s="96">
        <v>0</v>
      </c>
      <c r="G183" s="102">
        <f t="shared" si="7"/>
        <v>0</v>
      </c>
      <c r="H183" s="107">
        <v>0</v>
      </c>
      <c r="I183" s="103">
        <f t="shared" si="8"/>
        <v>0</v>
      </c>
    </row>
    <row r="184" spans="1:9" s="25" customFormat="1" ht="15.75" thickBot="1" x14ac:dyDescent="0.3">
      <c r="A184" s="46" t="s">
        <v>343</v>
      </c>
      <c r="B184" s="22" t="s">
        <v>887</v>
      </c>
      <c r="C184" s="32">
        <v>1</v>
      </c>
      <c r="D184" s="90">
        <v>4.5</v>
      </c>
      <c r="E184" s="101">
        <f t="shared" si="6"/>
        <v>2.300813465382983</v>
      </c>
      <c r="F184" s="96">
        <v>0</v>
      </c>
      <c r="G184" s="102">
        <f t="shared" si="7"/>
        <v>0</v>
      </c>
      <c r="H184" s="107">
        <v>0</v>
      </c>
      <c r="I184" s="103">
        <f t="shared" si="8"/>
        <v>0</v>
      </c>
    </row>
    <row r="185" spans="1:9" ht="15.75" thickBot="1" x14ac:dyDescent="0.3">
      <c r="A185" s="46" t="s">
        <v>344</v>
      </c>
      <c r="B185" s="22" t="s">
        <v>888</v>
      </c>
      <c r="C185" s="32">
        <v>1</v>
      </c>
      <c r="D185" s="90">
        <v>4.5</v>
      </c>
      <c r="E185" s="101">
        <f t="shared" si="6"/>
        <v>2.300813465382983</v>
      </c>
      <c r="F185" s="96">
        <v>0</v>
      </c>
      <c r="G185" s="102">
        <f t="shared" si="7"/>
        <v>0</v>
      </c>
      <c r="H185" s="107">
        <v>0</v>
      </c>
      <c r="I185" s="103">
        <f t="shared" si="8"/>
        <v>0</v>
      </c>
    </row>
    <row r="186" spans="1:9" ht="15.75" thickBot="1" x14ac:dyDescent="0.3">
      <c r="A186" s="46" t="s">
        <v>930</v>
      </c>
      <c r="B186" s="22" t="s">
        <v>932</v>
      </c>
      <c r="C186" s="32">
        <v>1</v>
      </c>
      <c r="D186" s="90">
        <v>4.5</v>
      </c>
      <c r="E186" s="101">
        <f t="shared" si="6"/>
        <v>2.300813465382983</v>
      </c>
      <c r="F186" s="96">
        <v>0</v>
      </c>
      <c r="G186" s="102">
        <f t="shared" si="7"/>
        <v>0</v>
      </c>
      <c r="H186" s="107">
        <v>0</v>
      </c>
      <c r="I186" s="103">
        <f t="shared" si="8"/>
        <v>0</v>
      </c>
    </row>
    <row r="187" spans="1:9" ht="15.75" thickBot="1" x14ac:dyDescent="0.3">
      <c r="A187" s="46" t="s">
        <v>931</v>
      </c>
      <c r="B187" s="22" t="s">
        <v>889</v>
      </c>
      <c r="C187" s="32">
        <v>1</v>
      </c>
      <c r="D187" s="90">
        <v>5.5</v>
      </c>
      <c r="E187" s="101">
        <f t="shared" si="6"/>
        <v>2.8121053465792016</v>
      </c>
      <c r="F187" s="96">
        <v>0</v>
      </c>
      <c r="G187" s="102">
        <f t="shared" si="7"/>
        <v>0</v>
      </c>
      <c r="H187" s="107">
        <v>0</v>
      </c>
      <c r="I187" s="103">
        <f t="shared" si="8"/>
        <v>0</v>
      </c>
    </row>
    <row r="188" spans="1:9" ht="15.75" thickBot="1" x14ac:dyDescent="0.3">
      <c r="A188" s="26" t="s">
        <v>867</v>
      </c>
      <c r="B188" s="22" t="s">
        <v>890</v>
      </c>
      <c r="C188" s="32">
        <v>1</v>
      </c>
      <c r="D188" s="90">
        <v>4.5</v>
      </c>
      <c r="E188" s="101">
        <f t="shared" si="6"/>
        <v>2.300813465382983</v>
      </c>
      <c r="F188" s="96">
        <v>0</v>
      </c>
      <c r="G188" s="102">
        <f t="shared" si="7"/>
        <v>0</v>
      </c>
      <c r="H188" s="107">
        <v>0</v>
      </c>
      <c r="I188" s="103">
        <f t="shared" si="8"/>
        <v>0</v>
      </c>
    </row>
    <row r="189" spans="1:9" ht="15.75" thickBot="1" x14ac:dyDescent="0.3">
      <c r="A189" s="46" t="s">
        <v>345</v>
      </c>
      <c r="B189" s="22" t="s">
        <v>891</v>
      </c>
      <c r="C189" s="32">
        <v>1</v>
      </c>
      <c r="D189" s="90">
        <v>4.5</v>
      </c>
      <c r="E189" s="101">
        <f t="shared" si="6"/>
        <v>2.300813465382983</v>
      </c>
      <c r="F189" s="96">
        <v>0</v>
      </c>
      <c r="G189" s="102">
        <f t="shared" si="7"/>
        <v>0</v>
      </c>
      <c r="H189" s="107">
        <v>0</v>
      </c>
      <c r="I189" s="103">
        <f t="shared" si="8"/>
        <v>0</v>
      </c>
    </row>
    <row r="190" spans="1:9" ht="15.75" thickBot="1" x14ac:dyDescent="0.3">
      <c r="A190" s="26" t="s">
        <v>868</v>
      </c>
      <c r="B190" s="37" t="s">
        <v>869</v>
      </c>
      <c r="C190" s="32">
        <v>1</v>
      </c>
      <c r="D190" s="96">
        <v>4.5</v>
      </c>
      <c r="E190" s="101">
        <f t="shared" si="6"/>
        <v>2.300813465382983</v>
      </c>
      <c r="F190" s="96">
        <v>0</v>
      </c>
      <c r="G190" s="102">
        <f t="shared" si="7"/>
        <v>0</v>
      </c>
      <c r="H190" s="107">
        <v>0</v>
      </c>
      <c r="I190" s="103">
        <f t="shared" si="8"/>
        <v>0</v>
      </c>
    </row>
    <row r="191" spans="1:9" ht="15.75" thickBot="1" x14ac:dyDescent="0.3">
      <c r="A191" s="46" t="s">
        <v>346</v>
      </c>
      <c r="B191" s="22" t="s">
        <v>895</v>
      </c>
      <c r="C191" s="32">
        <v>1</v>
      </c>
      <c r="D191" s="90">
        <v>5.5</v>
      </c>
      <c r="E191" s="101">
        <f t="shared" si="6"/>
        <v>2.8121053465792016</v>
      </c>
      <c r="F191" s="96">
        <v>0</v>
      </c>
      <c r="G191" s="102">
        <f t="shared" si="7"/>
        <v>0</v>
      </c>
      <c r="H191" s="107">
        <v>0</v>
      </c>
      <c r="I191" s="103">
        <f t="shared" si="8"/>
        <v>0</v>
      </c>
    </row>
    <row r="192" spans="1:9" ht="15.75" thickBot="1" x14ac:dyDescent="0.3">
      <c r="A192" s="46" t="s">
        <v>373</v>
      </c>
      <c r="B192" s="22" t="s">
        <v>92</v>
      </c>
      <c r="C192" s="32">
        <v>1</v>
      </c>
      <c r="D192" s="90">
        <v>4.5</v>
      </c>
      <c r="E192" s="101">
        <f t="shared" si="6"/>
        <v>2.300813465382983</v>
      </c>
      <c r="F192" s="96">
        <v>0</v>
      </c>
      <c r="G192" s="102">
        <f t="shared" si="7"/>
        <v>0</v>
      </c>
      <c r="H192" s="107">
        <v>0</v>
      </c>
      <c r="I192" s="103">
        <f t="shared" si="8"/>
        <v>0</v>
      </c>
    </row>
    <row r="193" spans="1:9" ht="15.75" thickBot="1" x14ac:dyDescent="0.3">
      <c r="A193" s="46" t="s">
        <v>374</v>
      </c>
      <c r="B193" s="22" t="s">
        <v>894</v>
      </c>
      <c r="C193" s="32">
        <v>1</v>
      </c>
      <c r="D193" s="90">
        <v>15.5</v>
      </c>
      <c r="E193" s="101">
        <f t="shared" si="6"/>
        <v>7.9250241585413868</v>
      </c>
      <c r="F193" s="96">
        <v>0</v>
      </c>
      <c r="G193" s="102">
        <f t="shared" si="7"/>
        <v>0</v>
      </c>
      <c r="H193" s="107">
        <v>0</v>
      </c>
      <c r="I193" s="103">
        <f t="shared" si="8"/>
        <v>0</v>
      </c>
    </row>
    <row r="194" spans="1:9" ht="15.75" thickBot="1" x14ac:dyDescent="0.3">
      <c r="A194" s="46" t="s">
        <v>668</v>
      </c>
      <c r="B194" s="22" t="s">
        <v>893</v>
      </c>
      <c r="C194" s="32">
        <v>1</v>
      </c>
      <c r="D194" s="90">
        <v>12</v>
      </c>
      <c r="E194" s="101">
        <f t="shared" si="6"/>
        <v>6.1355025743546223</v>
      </c>
      <c r="F194" s="96">
        <v>0</v>
      </c>
      <c r="G194" s="102">
        <f t="shared" si="7"/>
        <v>0</v>
      </c>
      <c r="H194" s="107">
        <v>0</v>
      </c>
      <c r="I194" s="103">
        <f t="shared" si="8"/>
        <v>0</v>
      </c>
    </row>
    <row r="195" spans="1:9" ht="15.75" thickBot="1" x14ac:dyDescent="0.3">
      <c r="A195" s="48" t="s">
        <v>375</v>
      </c>
      <c r="B195" s="44" t="s">
        <v>892</v>
      </c>
      <c r="C195" s="55">
        <v>1</v>
      </c>
      <c r="D195" s="91">
        <v>12</v>
      </c>
      <c r="E195" s="101">
        <f t="shared" si="6"/>
        <v>6.1355025743546223</v>
      </c>
      <c r="F195" s="94">
        <v>0</v>
      </c>
      <c r="G195" s="102">
        <f t="shared" si="7"/>
        <v>0</v>
      </c>
      <c r="H195" s="107">
        <v>0</v>
      </c>
      <c r="I195" s="103">
        <f t="shared" si="8"/>
        <v>0</v>
      </c>
    </row>
    <row r="196" spans="1:9" ht="15.75" thickBot="1" x14ac:dyDescent="0.3">
      <c r="A196" s="45" t="s">
        <v>353</v>
      </c>
      <c r="B196" s="43" t="s">
        <v>354</v>
      </c>
      <c r="C196" s="56">
        <v>1</v>
      </c>
      <c r="D196" s="92">
        <v>4.5</v>
      </c>
      <c r="E196" s="101">
        <f t="shared" si="6"/>
        <v>2.300813465382983</v>
      </c>
      <c r="F196" s="97">
        <v>0</v>
      </c>
      <c r="G196" s="102">
        <f t="shared" si="7"/>
        <v>0</v>
      </c>
      <c r="H196" s="107">
        <v>0</v>
      </c>
      <c r="I196" s="103">
        <f t="shared" si="8"/>
        <v>0</v>
      </c>
    </row>
    <row r="197" spans="1:9" ht="15.75" thickBot="1" x14ac:dyDescent="0.3">
      <c r="A197" s="46" t="s">
        <v>351</v>
      </c>
      <c r="B197" s="22" t="s">
        <v>352</v>
      </c>
      <c r="C197" s="32">
        <v>1</v>
      </c>
      <c r="D197" s="90">
        <v>4.5</v>
      </c>
      <c r="E197" s="101">
        <f t="shared" si="6"/>
        <v>2.300813465382983</v>
      </c>
      <c r="F197" s="96">
        <v>0</v>
      </c>
      <c r="G197" s="102">
        <f t="shared" si="7"/>
        <v>0</v>
      </c>
      <c r="H197" s="107">
        <v>0</v>
      </c>
      <c r="I197" s="103">
        <f t="shared" si="8"/>
        <v>0</v>
      </c>
    </row>
    <row r="198" spans="1:9" ht="15.75" thickBot="1" x14ac:dyDescent="0.3">
      <c r="A198" s="46" t="s">
        <v>355</v>
      </c>
      <c r="B198" s="22" t="s">
        <v>356</v>
      </c>
      <c r="C198" s="32">
        <v>1</v>
      </c>
      <c r="D198" s="90">
        <v>4.5</v>
      </c>
      <c r="E198" s="101">
        <f t="shared" si="6"/>
        <v>2.300813465382983</v>
      </c>
      <c r="F198" s="96">
        <v>0</v>
      </c>
      <c r="G198" s="102">
        <f t="shared" si="7"/>
        <v>0</v>
      </c>
      <c r="H198" s="107">
        <v>0</v>
      </c>
      <c r="I198" s="103">
        <f t="shared" si="8"/>
        <v>0</v>
      </c>
    </row>
    <row r="199" spans="1:9" ht="15.75" thickBot="1" x14ac:dyDescent="0.3">
      <c r="A199" s="46" t="s">
        <v>669</v>
      </c>
      <c r="B199" s="22" t="s">
        <v>660</v>
      </c>
      <c r="C199" s="32">
        <v>1</v>
      </c>
      <c r="D199" s="90">
        <v>13</v>
      </c>
      <c r="E199" s="101">
        <f t="shared" si="6"/>
        <v>6.6467944555508405</v>
      </c>
      <c r="F199" s="96">
        <v>0</v>
      </c>
      <c r="G199" s="102">
        <f t="shared" si="7"/>
        <v>0</v>
      </c>
      <c r="H199" s="107">
        <v>0</v>
      </c>
      <c r="I199" s="103">
        <f t="shared" si="8"/>
        <v>0</v>
      </c>
    </row>
    <row r="200" spans="1:9" ht="15.75" thickBot="1" x14ac:dyDescent="0.3">
      <c r="A200" s="46" t="s">
        <v>348</v>
      </c>
      <c r="B200" s="22" t="s">
        <v>349</v>
      </c>
      <c r="C200" s="32">
        <v>1</v>
      </c>
      <c r="D200" s="90">
        <v>4.5</v>
      </c>
      <c r="E200" s="101">
        <f t="shared" si="6"/>
        <v>2.300813465382983</v>
      </c>
      <c r="F200" s="96">
        <v>0</v>
      </c>
      <c r="G200" s="102">
        <f t="shared" si="7"/>
        <v>0</v>
      </c>
      <c r="H200" s="107">
        <v>0</v>
      </c>
      <c r="I200" s="103">
        <f t="shared" si="8"/>
        <v>0</v>
      </c>
    </row>
    <row r="201" spans="1:9" ht="15.75" thickBot="1" x14ac:dyDescent="0.3">
      <c r="A201" s="46" t="s">
        <v>350</v>
      </c>
      <c r="B201" s="22" t="s">
        <v>896</v>
      </c>
      <c r="C201" s="32">
        <v>1</v>
      </c>
      <c r="D201" s="90">
        <v>4.5</v>
      </c>
      <c r="E201" s="101">
        <f t="shared" si="6"/>
        <v>2.300813465382983</v>
      </c>
      <c r="F201" s="96">
        <v>0</v>
      </c>
      <c r="G201" s="102">
        <f t="shared" si="7"/>
        <v>0</v>
      </c>
      <c r="H201" s="107">
        <v>0</v>
      </c>
      <c r="I201" s="103">
        <f t="shared" si="8"/>
        <v>0</v>
      </c>
    </row>
    <row r="202" spans="1:9" ht="15.75" thickBot="1" x14ac:dyDescent="0.3">
      <c r="A202" s="46" t="s">
        <v>357</v>
      </c>
      <c r="B202" s="22" t="s">
        <v>358</v>
      </c>
      <c r="C202" s="32">
        <v>1</v>
      </c>
      <c r="D202" s="90">
        <v>4.5</v>
      </c>
      <c r="E202" s="101">
        <f t="shared" ref="E202:E265" si="9">D202/1.95583</f>
        <v>2.300813465382983</v>
      </c>
      <c r="F202" s="96">
        <v>0</v>
      </c>
      <c r="G202" s="102">
        <f t="shared" ref="G202:G265" si="10">F202/1.95583</f>
        <v>0</v>
      </c>
      <c r="H202" s="107">
        <v>0</v>
      </c>
      <c r="I202" s="103">
        <f t="shared" ref="I202:I265" si="11">H202/1.95583</f>
        <v>0</v>
      </c>
    </row>
    <row r="203" spans="1:9" ht="15.75" thickBot="1" x14ac:dyDescent="0.3">
      <c r="A203" s="46" t="s">
        <v>359</v>
      </c>
      <c r="B203" s="22" t="s">
        <v>360</v>
      </c>
      <c r="C203" s="32">
        <v>1</v>
      </c>
      <c r="D203" s="90">
        <v>6</v>
      </c>
      <c r="E203" s="101">
        <f t="shared" si="9"/>
        <v>3.0677512871773112</v>
      </c>
      <c r="F203" s="96">
        <v>0</v>
      </c>
      <c r="G203" s="102">
        <f t="shared" si="10"/>
        <v>0</v>
      </c>
      <c r="H203" s="107">
        <v>0</v>
      </c>
      <c r="I203" s="103">
        <f t="shared" si="11"/>
        <v>0</v>
      </c>
    </row>
    <row r="204" spans="1:9" ht="15.75" thickBot="1" x14ac:dyDescent="0.3">
      <c r="A204" s="46" t="s">
        <v>361</v>
      </c>
      <c r="B204" s="22" t="s">
        <v>362</v>
      </c>
      <c r="C204" s="32">
        <v>1</v>
      </c>
      <c r="D204" s="90">
        <v>4.5</v>
      </c>
      <c r="E204" s="101">
        <f t="shared" si="9"/>
        <v>2.300813465382983</v>
      </c>
      <c r="F204" s="96">
        <v>0</v>
      </c>
      <c r="G204" s="102">
        <f t="shared" si="10"/>
        <v>0</v>
      </c>
      <c r="H204" s="107">
        <v>0</v>
      </c>
      <c r="I204" s="103">
        <f t="shared" si="11"/>
        <v>0</v>
      </c>
    </row>
    <row r="205" spans="1:9" ht="15.75" thickBot="1" x14ac:dyDescent="0.3">
      <c r="A205" s="48" t="s">
        <v>363</v>
      </c>
      <c r="B205" s="44" t="s">
        <v>364</v>
      </c>
      <c r="C205" s="55">
        <v>1</v>
      </c>
      <c r="D205" s="91">
        <v>4.5</v>
      </c>
      <c r="E205" s="101">
        <f t="shared" si="9"/>
        <v>2.300813465382983</v>
      </c>
      <c r="F205" s="94">
        <v>0</v>
      </c>
      <c r="G205" s="102">
        <f t="shared" si="10"/>
        <v>0</v>
      </c>
      <c r="H205" s="107">
        <v>0</v>
      </c>
      <c r="I205" s="103">
        <f t="shared" si="11"/>
        <v>0</v>
      </c>
    </row>
    <row r="206" spans="1:9" ht="15.75" thickBot="1" x14ac:dyDescent="0.3">
      <c r="A206" s="45" t="s">
        <v>376</v>
      </c>
      <c r="B206" s="43" t="s">
        <v>897</v>
      </c>
      <c r="C206" s="56">
        <v>1</v>
      </c>
      <c r="D206" s="92">
        <v>17</v>
      </c>
      <c r="E206" s="101">
        <f t="shared" si="9"/>
        <v>8.691961980335714</v>
      </c>
      <c r="F206" s="97">
        <v>0</v>
      </c>
      <c r="G206" s="102">
        <f t="shared" si="10"/>
        <v>0</v>
      </c>
      <c r="H206" s="107">
        <v>0</v>
      </c>
      <c r="I206" s="103">
        <f t="shared" si="11"/>
        <v>0</v>
      </c>
    </row>
    <row r="207" spans="1:9" ht="15.75" thickBot="1" x14ac:dyDescent="0.3">
      <c r="A207" s="46" t="s">
        <v>378</v>
      </c>
      <c r="B207" s="22" t="s">
        <v>898</v>
      </c>
      <c r="C207" s="32">
        <v>1</v>
      </c>
      <c r="D207" s="90">
        <v>17</v>
      </c>
      <c r="E207" s="101">
        <f t="shared" si="9"/>
        <v>8.691961980335714</v>
      </c>
      <c r="F207" s="96">
        <v>0</v>
      </c>
      <c r="G207" s="102">
        <f t="shared" si="10"/>
        <v>0</v>
      </c>
      <c r="H207" s="107">
        <v>0</v>
      </c>
      <c r="I207" s="103">
        <f t="shared" si="11"/>
        <v>0</v>
      </c>
    </row>
    <row r="208" spans="1:9" ht="15.75" thickBot="1" x14ac:dyDescent="0.3">
      <c r="A208" s="46" t="s">
        <v>377</v>
      </c>
      <c r="B208" s="22" t="s">
        <v>899</v>
      </c>
      <c r="C208" s="32">
        <v>1</v>
      </c>
      <c r="D208" s="90">
        <v>17</v>
      </c>
      <c r="E208" s="101">
        <f t="shared" si="9"/>
        <v>8.691961980335714</v>
      </c>
      <c r="F208" s="96">
        <v>0</v>
      </c>
      <c r="G208" s="102">
        <f t="shared" si="10"/>
        <v>0</v>
      </c>
      <c r="H208" s="107">
        <v>0</v>
      </c>
      <c r="I208" s="103">
        <f t="shared" si="11"/>
        <v>0</v>
      </c>
    </row>
    <row r="209" spans="1:9" ht="15.75" thickBot="1" x14ac:dyDescent="0.3">
      <c r="A209" s="46" t="s">
        <v>379</v>
      </c>
      <c r="B209" s="22" t="s">
        <v>901</v>
      </c>
      <c r="C209" s="32">
        <v>1</v>
      </c>
      <c r="D209" s="90">
        <v>20</v>
      </c>
      <c r="E209" s="101">
        <f t="shared" si="9"/>
        <v>10.22583762392437</v>
      </c>
      <c r="F209" s="96">
        <v>0</v>
      </c>
      <c r="G209" s="102">
        <f t="shared" si="10"/>
        <v>0</v>
      </c>
      <c r="H209" s="107">
        <v>0</v>
      </c>
      <c r="I209" s="103">
        <f t="shared" si="11"/>
        <v>0</v>
      </c>
    </row>
    <row r="210" spans="1:9" ht="15.75" thickBot="1" x14ac:dyDescent="0.3">
      <c r="A210" s="46" t="s">
        <v>380</v>
      </c>
      <c r="B210" s="22" t="s">
        <v>900</v>
      </c>
      <c r="C210" s="32">
        <v>1</v>
      </c>
      <c r="D210" s="90">
        <v>20</v>
      </c>
      <c r="E210" s="101">
        <f t="shared" si="9"/>
        <v>10.22583762392437</v>
      </c>
      <c r="F210" s="96">
        <v>0</v>
      </c>
      <c r="G210" s="102">
        <f t="shared" si="10"/>
        <v>0</v>
      </c>
      <c r="H210" s="107">
        <v>0</v>
      </c>
      <c r="I210" s="103">
        <f t="shared" si="11"/>
        <v>0</v>
      </c>
    </row>
    <row r="211" spans="1:9" ht="15.75" thickBot="1" x14ac:dyDescent="0.3">
      <c r="A211" s="47" t="s">
        <v>670</v>
      </c>
      <c r="B211" s="22" t="s">
        <v>661</v>
      </c>
      <c r="C211" s="32">
        <v>1</v>
      </c>
      <c r="D211" s="96">
        <v>30</v>
      </c>
      <c r="E211" s="101">
        <f t="shared" si="9"/>
        <v>15.338756435886555</v>
      </c>
      <c r="F211" s="96">
        <v>0</v>
      </c>
      <c r="G211" s="102">
        <f t="shared" si="10"/>
        <v>0</v>
      </c>
      <c r="H211" s="107">
        <v>0</v>
      </c>
      <c r="I211" s="103">
        <f t="shared" si="11"/>
        <v>0</v>
      </c>
    </row>
    <row r="212" spans="1:9" ht="15.75" thickBot="1" x14ac:dyDescent="0.3">
      <c r="A212" s="47" t="s">
        <v>409</v>
      </c>
      <c r="B212" s="37" t="s">
        <v>662</v>
      </c>
      <c r="C212" s="32">
        <v>1</v>
      </c>
      <c r="D212" s="96">
        <v>20</v>
      </c>
      <c r="E212" s="101">
        <f t="shared" si="9"/>
        <v>10.22583762392437</v>
      </c>
      <c r="F212" s="96">
        <v>0</v>
      </c>
      <c r="G212" s="102">
        <f t="shared" si="10"/>
        <v>0</v>
      </c>
      <c r="H212" s="107">
        <v>0</v>
      </c>
      <c r="I212" s="103">
        <f t="shared" si="11"/>
        <v>0</v>
      </c>
    </row>
    <row r="213" spans="1:9" ht="15.75" thickBot="1" x14ac:dyDescent="0.3">
      <c r="A213" s="59" t="s">
        <v>929</v>
      </c>
      <c r="B213" s="61" t="s">
        <v>902</v>
      </c>
      <c r="C213" s="55">
        <v>1</v>
      </c>
      <c r="D213" s="94">
        <v>70</v>
      </c>
      <c r="E213" s="101">
        <f t="shared" si="9"/>
        <v>35.790431683735292</v>
      </c>
      <c r="F213" s="94">
        <v>0</v>
      </c>
      <c r="G213" s="102">
        <f t="shared" si="10"/>
        <v>0</v>
      </c>
      <c r="H213" s="107">
        <v>0</v>
      </c>
      <c r="I213" s="103">
        <f t="shared" si="11"/>
        <v>0</v>
      </c>
    </row>
    <row r="214" spans="1:9" ht="15.75" thickBot="1" x14ac:dyDescent="0.3">
      <c r="A214" s="45" t="s">
        <v>391</v>
      </c>
      <c r="B214" s="63" t="s">
        <v>903</v>
      </c>
      <c r="C214" s="64">
        <v>1</v>
      </c>
      <c r="D214" s="92">
        <v>17</v>
      </c>
      <c r="E214" s="101">
        <f t="shared" si="9"/>
        <v>8.691961980335714</v>
      </c>
      <c r="F214" s="106">
        <v>0</v>
      </c>
      <c r="G214" s="102">
        <f t="shared" si="10"/>
        <v>0</v>
      </c>
      <c r="H214" s="107">
        <v>0</v>
      </c>
      <c r="I214" s="103">
        <f t="shared" si="11"/>
        <v>0</v>
      </c>
    </row>
    <row r="215" spans="1:9" ht="15.75" thickBot="1" x14ac:dyDescent="0.3">
      <c r="A215" s="46" t="s">
        <v>385</v>
      </c>
      <c r="B215" s="22" t="s">
        <v>904</v>
      </c>
      <c r="C215" s="32">
        <v>1</v>
      </c>
      <c r="D215" s="90">
        <v>17</v>
      </c>
      <c r="E215" s="101">
        <f t="shared" si="9"/>
        <v>8.691961980335714</v>
      </c>
      <c r="F215" s="96">
        <v>0</v>
      </c>
      <c r="G215" s="102">
        <f t="shared" si="10"/>
        <v>0</v>
      </c>
      <c r="H215" s="107">
        <v>0</v>
      </c>
      <c r="I215" s="103">
        <f t="shared" si="11"/>
        <v>0</v>
      </c>
    </row>
    <row r="216" spans="1:9" ht="15.75" thickBot="1" x14ac:dyDescent="0.3">
      <c r="A216" s="46" t="s">
        <v>383</v>
      </c>
      <c r="B216" s="22" t="s">
        <v>384</v>
      </c>
      <c r="C216" s="32">
        <v>1</v>
      </c>
      <c r="D216" s="90">
        <v>17</v>
      </c>
      <c r="E216" s="101">
        <f t="shared" si="9"/>
        <v>8.691961980335714</v>
      </c>
      <c r="F216" s="96">
        <v>0</v>
      </c>
      <c r="G216" s="102">
        <f t="shared" si="10"/>
        <v>0</v>
      </c>
      <c r="H216" s="107">
        <v>0</v>
      </c>
      <c r="I216" s="103">
        <f t="shared" si="11"/>
        <v>0</v>
      </c>
    </row>
    <row r="217" spans="1:9" ht="15.75" thickBot="1" x14ac:dyDescent="0.3">
      <c r="A217" s="46" t="s">
        <v>381</v>
      </c>
      <c r="B217" s="22" t="s">
        <v>382</v>
      </c>
      <c r="C217" s="32">
        <v>1</v>
      </c>
      <c r="D217" s="90">
        <v>17</v>
      </c>
      <c r="E217" s="101">
        <f t="shared" si="9"/>
        <v>8.691961980335714</v>
      </c>
      <c r="F217" s="96">
        <v>0</v>
      </c>
      <c r="G217" s="102">
        <f t="shared" si="10"/>
        <v>0</v>
      </c>
      <c r="H217" s="107">
        <v>0</v>
      </c>
      <c r="I217" s="103">
        <f t="shared" si="11"/>
        <v>0</v>
      </c>
    </row>
    <row r="218" spans="1:9" ht="15.75" thickBot="1" x14ac:dyDescent="0.3">
      <c r="A218" s="46" t="s">
        <v>386</v>
      </c>
      <c r="B218" s="22" t="s">
        <v>387</v>
      </c>
      <c r="C218" s="32">
        <v>1</v>
      </c>
      <c r="D218" s="90">
        <v>17</v>
      </c>
      <c r="E218" s="101">
        <f t="shared" si="9"/>
        <v>8.691961980335714</v>
      </c>
      <c r="F218" s="96">
        <v>0</v>
      </c>
      <c r="G218" s="102">
        <f t="shared" si="10"/>
        <v>0</v>
      </c>
      <c r="H218" s="107">
        <v>0</v>
      </c>
      <c r="I218" s="103">
        <f t="shared" si="11"/>
        <v>0</v>
      </c>
    </row>
    <row r="219" spans="1:9" ht="15.75" thickBot="1" x14ac:dyDescent="0.3">
      <c r="A219" s="46" t="s">
        <v>388</v>
      </c>
      <c r="B219" s="22" t="s">
        <v>389</v>
      </c>
      <c r="C219" s="32">
        <v>1</v>
      </c>
      <c r="D219" s="90">
        <v>17</v>
      </c>
      <c r="E219" s="101">
        <f t="shared" si="9"/>
        <v>8.691961980335714</v>
      </c>
      <c r="F219" s="96">
        <v>0</v>
      </c>
      <c r="G219" s="102">
        <f t="shared" si="10"/>
        <v>0</v>
      </c>
      <c r="H219" s="107">
        <v>0</v>
      </c>
      <c r="I219" s="103">
        <f t="shared" si="11"/>
        <v>0</v>
      </c>
    </row>
    <row r="220" spans="1:9" ht="15.75" thickBot="1" x14ac:dyDescent="0.3">
      <c r="A220" s="46" t="s">
        <v>390</v>
      </c>
      <c r="B220" s="22" t="s">
        <v>93</v>
      </c>
      <c r="C220" s="32">
        <v>1</v>
      </c>
      <c r="D220" s="90">
        <v>18</v>
      </c>
      <c r="E220" s="101">
        <f t="shared" si="9"/>
        <v>9.2032538615319321</v>
      </c>
      <c r="F220" s="96">
        <v>0</v>
      </c>
      <c r="G220" s="102">
        <f t="shared" si="10"/>
        <v>0</v>
      </c>
      <c r="H220" s="107">
        <v>0</v>
      </c>
      <c r="I220" s="103">
        <f t="shared" si="11"/>
        <v>0</v>
      </c>
    </row>
    <row r="221" spans="1:9" ht="15.75" thickBot="1" x14ac:dyDescent="0.3">
      <c r="A221" s="47" t="s">
        <v>671</v>
      </c>
      <c r="B221" s="37" t="s">
        <v>905</v>
      </c>
      <c r="C221" s="32">
        <v>1</v>
      </c>
      <c r="D221" s="96">
        <v>18</v>
      </c>
      <c r="E221" s="101">
        <f t="shared" si="9"/>
        <v>9.2032538615319321</v>
      </c>
      <c r="F221" s="96">
        <v>0</v>
      </c>
      <c r="G221" s="102">
        <f t="shared" si="10"/>
        <v>0</v>
      </c>
      <c r="H221" s="107">
        <v>0</v>
      </c>
      <c r="I221" s="103">
        <f t="shared" si="11"/>
        <v>0</v>
      </c>
    </row>
    <row r="222" spans="1:9" ht="15.75" thickBot="1" x14ac:dyDescent="0.3">
      <c r="A222" s="47" t="s">
        <v>933</v>
      </c>
      <c r="B222" s="26" t="s">
        <v>906</v>
      </c>
      <c r="C222" s="32">
        <v>1</v>
      </c>
      <c r="D222" s="96">
        <v>22</v>
      </c>
      <c r="E222" s="101">
        <f t="shared" si="9"/>
        <v>11.248421386316807</v>
      </c>
      <c r="F222" s="96">
        <v>0</v>
      </c>
      <c r="G222" s="102">
        <f t="shared" si="10"/>
        <v>0</v>
      </c>
      <c r="H222" s="107">
        <v>0</v>
      </c>
      <c r="I222" s="103">
        <f t="shared" si="11"/>
        <v>0</v>
      </c>
    </row>
    <row r="223" spans="1:9" ht="15.75" thickBot="1" x14ac:dyDescent="0.3">
      <c r="A223" s="47" t="s">
        <v>934</v>
      </c>
      <c r="B223" s="65" t="s">
        <v>907</v>
      </c>
      <c r="C223" s="55">
        <v>1</v>
      </c>
      <c r="D223" s="94">
        <v>65</v>
      </c>
      <c r="E223" s="101">
        <f t="shared" si="9"/>
        <v>33.233972277754205</v>
      </c>
      <c r="F223" s="94">
        <v>0</v>
      </c>
      <c r="G223" s="102">
        <f t="shared" si="10"/>
        <v>0</v>
      </c>
      <c r="H223" s="107">
        <v>0</v>
      </c>
      <c r="I223" s="103">
        <f t="shared" si="11"/>
        <v>0</v>
      </c>
    </row>
    <row r="224" spans="1:9" ht="15.75" thickBot="1" x14ac:dyDescent="0.3">
      <c r="A224" s="45" t="s">
        <v>392</v>
      </c>
      <c r="B224" s="43" t="s">
        <v>393</v>
      </c>
      <c r="C224" s="56">
        <v>1</v>
      </c>
      <c r="D224" s="92">
        <v>22</v>
      </c>
      <c r="E224" s="101">
        <f t="shared" si="9"/>
        <v>11.248421386316807</v>
      </c>
      <c r="F224" s="97">
        <v>0</v>
      </c>
      <c r="G224" s="102">
        <f t="shared" si="10"/>
        <v>0</v>
      </c>
      <c r="H224" s="107">
        <v>0</v>
      </c>
      <c r="I224" s="103">
        <f t="shared" si="11"/>
        <v>0</v>
      </c>
    </row>
    <row r="225" spans="1:9" ht="15.75" thickBot="1" x14ac:dyDescent="0.3">
      <c r="A225" s="48" t="s">
        <v>394</v>
      </c>
      <c r="B225" s="44" t="s">
        <v>94</v>
      </c>
      <c r="C225" s="55">
        <v>1</v>
      </c>
      <c r="D225" s="91">
        <v>22</v>
      </c>
      <c r="E225" s="101">
        <f t="shared" si="9"/>
        <v>11.248421386316807</v>
      </c>
      <c r="F225" s="94">
        <v>0</v>
      </c>
      <c r="G225" s="102">
        <f t="shared" si="10"/>
        <v>0</v>
      </c>
      <c r="H225" s="107">
        <v>0</v>
      </c>
      <c r="I225" s="103">
        <f t="shared" si="11"/>
        <v>0</v>
      </c>
    </row>
    <row r="226" spans="1:9" ht="15.75" thickBot="1" x14ac:dyDescent="0.3">
      <c r="A226" s="45" t="s">
        <v>395</v>
      </c>
      <c r="B226" s="43" t="s">
        <v>911</v>
      </c>
      <c r="C226" s="56">
        <v>1</v>
      </c>
      <c r="D226" s="92">
        <v>22</v>
      </c>
      <c r="E226" s="101">
        <f t="shared" si="9"/>
        <v>11.248421386316807</v>
      </c>
      <c r="F226" s="97">
        <v>0</v>
      </c>
      <c r="G226" s="102">
        <f t="shared" si="10"/>
        <v>0</v>
      </c>
      <c r="H226" s="107">
        <v>0</v>
      </c>
      <c r="I226" s="103">
        <f t="shared" si="11"/>
        <v>0</v>
      </c>
    </row>
    <row r="227" spans="1:9" ht="15.75" thickBot="1" x14ac:dyDescent="0.3">
      <c r="A227" s="46" t="s">
        <v>396</v>
      </c>
      <c r="B227" s="22" t="s">
        <v>912</v>
      </c>
      <c r="C227" s="32">
        <v>1</v>
      </c>
      <c r="D227" s="90">
        <v>22</v>
      </c>
      <c r="E227" s="101">
        <f t="shared" si="9"/>
        <v>11.248421386316807</v>
      </c>
      <c r="F227" s="96">
        <v>0</v>
      </c>
      <c r="G227" s="102">
        <f t="shared" si="10"/>
        <v>0</v>
      </c>
      <c r="H227" s="107">
        <v>0</v>
      </c>
      <c r="I227" s="103">
        <f t="shared" si="11"/>
        <v>0</v>
      </c>
    </row>
    <row r="228" spans="1:9" ht="15.75" thickBot="1" x14ac:dyDescent="0.3">
      <c r="A228" s="46" t="s">
        <v>397</v>
      </c>
      <c r="B228" s="22" t="s">
        <v>913</v>
      </c>
      <c r="C228" s="32">
        <v>1</v>
      </c>
      <c r="D228" s="90">
        <v>22</v>
      </c>
      <c r="E228" s="101">
        <f t="shared" si="9"/>
        <v>11.248421386316807</v>
      </c>
      <c r="F228" s="96">
        <v>0</v>
      </c>
      <c r="G228" s="102">
        <f t="shared" si="10"/>
        <v>0</v>
      </c>
      <c r="H228" s="107">
        <v>0</v>
      </c>
      <c r="I228" s="103">
        <f t="shared" si="11"/>
        <v>0</v>
      </c>
    </row>
    <row r="229" spans="1:9" ht="15.75" thickBot="1" x14ac:dyDescent="0.3">
      <c r="A229" s="47" t="s">
        <v>672</v>
      </c>
      <c r="B229" s="22" t="s">
        <v>914</v>
      </c>
      <c r="C229" s="32">
        <v>1</v>
      </c>
      <c r="D229" s="96">
        <v>22</v>
      </c>
      <c r="E229" s="101">
        <f t="shared" si="9"/>
        <v>11.248421386316807</v>
      </c>
      <c r="F229" s="96">
        <v>0</v>
      </c>
      <c r="G229" s="102">
        <f t="shared" si="10"/>
        <v>0</v>
      </c>
      <c r="H229" s="107">
        <v>0</v>
      </c>
      <c r="I229" s="103">
        <f t="shared" si="11"/>
        <v>0</v>
      </c>
    </row>
    <row r="230" spans="1:9" ht="15.75" thickBot="1" x14ac:dyDescent="0.3">
      <c r="A230" s="46" t="s">
        <v>398</v>
      </c>
      <c r="B230" s="22" t="s">
        <v>95</v>
      </c>
      <c r="C230" s="32">
        <v>1</v>
      </c>
      <c r="D230" s="90">
        <v>40</v>
      </c>
      <c r="E230" s="101">
        <f t="shared" si="9"/>
        <v>20.45167524784874</v>
      </c>
      <c r="F230" s="96">
        <v>0</v>
      </c>
      <c r="G230" s="102">
        <f t="shared" si="10"/>
        <v>0</v>
      </c>
      <c r="H230" s="107">
        <v>0</v>
      </c>
      <c r="I230" s="103">
        <f t="shared" si="11"/>
        <v>0</v>
      </c>
    </row>
    <row r="231" spans="1:9" ht="15.75" thickBot="1" x14ac:dyDescent="0.3">
      <c r="A231" s="46" t="s">
        <v>401</v>
      </c>
      <c r="B231" s="22" t="s">
        <v>915</v>
      </c>
      <c r="C231" s="32">
        <v>1</v>
      </c>
      <c r="D231" s="90">
        <v>22</v>
      </c>
      <c r="E231" s="101">
        <f t="shared" si="9"/>
        <v>11.248421386316807</v>
      </c>
      <c r="F231" s="96">
        <v>0</v>
      </c>
      <c r="G231" s="102">
        <f t="shared" si="10"/>
        <v>0</v>
      </c>
      <c r="H231" s="107">
        <v>0</v>
      </c>
      <c r="I231" s="103">
        <f t="shared" si="11"/>
        <v>0</v>
      </c>
    </row>
    <row r="232" spans="1:9" ht="15.75" thickBot="1" x14ac:dyDescent="0.3">
      <c r="A232" s="46" t="s">
        <v>400</v>
      </c>
      <c r="B232" s="22" t="s">
        <v>916</v>
      </c>
      <c r="C232" s="32">
        <v>1</v>
      </c>
      <c r="D232" s="90">
        <v>22</v>
      </c>
      <c r="E232" s="101">
        <f t="shared" si="9"/>
        <v>11.248421386316807</v>
      </c>
      <c r="F232" s="96">
        <v>0</v>
      </c>
      <c r="G232" s="102">
        <f t="shared" si="10"/>
        <v>0</v>
      </c>
      <c r="H232" s="107">
        <v>0</v>
      </c>
      <c r="I232" s="103">
        <f t="shared" si="11"/>
        <v>0</v>
      </c>
    </row>
    <row r="233" spans="1:9" ht="15.75" thickBot="1" x14ac:dyDescent="0.3">
      <c r="A233" s="46" t="s">
        <v>399</v>
      </c>
      <c r="B233" s="22" t="s">
        <v>917</v>
      </c>
      <c r="C233" s="32">
        <v>1</v>
      </c>
      <c r="D233" s="90">
        <v>22</v>
      </c>
      <c r="E233" s="101">
        <f t="shared" si="9"/>
        <v>11.248421386316807</v>
      </c>
      <c r="F233" s="96">
        <v>0</v>
      </c>
      <c r="G233" s="102">
        <f t="shared" si="10"/>
        <v>0</v>
      </c>
      <c r="H233" s="107">
        <v>0</v>
      </c>
      <c r="I233" s="103">
        <f t="shared" si="11"/>
        <v>0</v>
      </c>
    </row>
    <row r="234" spans="1:9" ht="15.75" thickBot="1" x14ac:dyDescent="0.3">
      <c r="A234" s="46" t="s">
        <v>402</v>
      </c>
      <c r="B234" s="22" t="s">
        <v>918</v>
      </c>
      <c r="C234" s="32">
        <v>1</v>
      </c>
      <c r="D234" s="90">
        <v>56</v>
      </c>
      <c r="E234" s="101">
        <f t="shared" si="9"/>
        <v>28.632345346988235</v>
      </c>
      <c r="F234" s="96">
        <v>0</v>
      </c>
      <c r="G234" s="102">
        <f t="shared" si="10"/>
        <v>0</v>
      </c>
      <c r="H234" s="107">
        <v>0</v>
      </c>
      <c r="I234" s="103">
        <f t="shared" si="11"/>
        <v>0</v>
      </c>
    </row>
    <row r="235" spans="1:9" ht="15.75" thickBot="1" x14ac:dyDescent="0.3">
      <c r="A235" s="46" t="s">
        <v>408</v>
      </c>
      <c r="B235" s="22" t="s">
        <v>919</v>
      </c>
      <c r="C235" s="32">
        <v>1</v>
      </c>
      <c r="D235" s="90">
        <v>70</v>
      </c>
      <c r="E235" s="101">
        <f t="shared" si="9"/>
        <v>35.790431683735292</v>
      </c>
      <c r="F235" s="96">
        <v>0</v>
      </c>
      <c r="G235" s="102">
        <f t="shared" si="10"/>
        <v>0</v>
      </c>
      <c r="H235" s="107">
        <v>0</v>
      </c>
      <c r="I235" s="103">
        <f t="shared" si="11"/>
        <v>0</v>
      </c>
    </row>
    <row r="236" spans="1:9" ht="15.75" thickBot="1" x14ac:dyDescent="0.3">
      <c r="A236" s="46" t="s">
        <v>409</v>
      </c>
      <c r="B236" s="22" t="s">
        <v>920</v>
      </c>
      <c r="C236" s="32">
        <v>1</v>
      </c>
      <c r="D236" s="90">
        <v>22</v>
      </c>
      <c r="E236" s="101">
        <f t="shared" si="9"/>
        <v>11.248421386316807</v>
      </c>
      <c r="F236" s="96">
        <v>0</v>
      </c>
      <c r="G236" s="102">
        <f t="shared" si="10"/>
        <v>0</v>
      </c>
      <c r="H236" s="107">
        <v>0</v>
      </c>
      <c r="I236" s="103">
        <f t="shared" si="11"/>
        <v>0</v>
      </c>
    </row>
    <row r="237" spans="1:9" ht="15.75" thickBot="1" x14ac:dyDescent="0.3">
      <c r="A237" s="46" t="s">
        <v>413</v>
      </c>
      <c r="B237" s="22" t="s">
        <v>921</v>
      </c>
      <c r="C237" s="32">
        <v>1</v>
      </c>
      <c r="D237" s="90">
        <v>32</v>
      </c>
      <c r="E237" s="101">
        <f t="shared" si="9"/>
        <v>16.361340198278992</v>
      </c>
      <c r="F237" s="96">
        <v>0</v>
      </c>
      <c r="G237" s="102">
        <f t="shared" si="10"/>
        <v>0</v>
      </c>
      <c r="H237" s="107">
        <v>0</v>
      </c>
      <c r="I237" s="103">
        <f t="shared" si="11"/>
        <v>0</v>
      </c>
    </row>
    <row r="238" spans="1:9" ht="15.75" thickBot="1" x14ac:dyDescent="0.3">
      <c r="A238" s="46" t="s">
        <v>407</v>
      </c>
      <c r="B238" s="22" t="s">
        <v>922</v>
      </c>
      <c r="C238" s="32">
        <v>1</v>
      </c>
      <c r="D238" s="90">
        <v>32</v>
      </c>
      <c r="E238" s="101">
        <f t="shared" si="9"/>
        <v>16.361340198278992</v>
      </c>
      <c r="F238" s="96">
        <v>0</v>
      </c>
      <c r="G238" s="102">
        <f t="shared" si="10"/>
        <v>0</v>
      </c>
      <c r="H238" s="107">
        <v>0</v>
      </c>
      <c r="I238" s="103">
        <f t="shared" si="11"/>
        <v>0</v>
      </c>
    </row>
    <row r="239" spans="1:9" ht="15.75" thickBot="1" x14ac:dyDescent="0.3">
      <c r="A239" s="46" t="s">
        <v>403</v>
      </c>
      <c r="B239" s="22" t="s">
        <v>96</v>
      </c>
      <c r="C239" s="32">
        <v>1</v>
      </c>
      <c r="D239" s="90">
        <v>32</v>
      </c>
      <c r="E239" s="101">
        <f t="shared" si="9"/>
        <v>16.361340198278992</v>
      </c>
      <c r="F239" s="96">
        <v>0</v>
      </c>
      <c r="G239" s="102">
        <f t="shared" si="10"/>
        <v>0</v>
      </c>
      <c r="H239" s="107">
        <v>0</v>
      </c>
      <c r="I239" s="103">
        <f t="shared" si="11"/>
        <v>0</v>
      </c>
    </row>
    <row r="240" spans="1:9" ht="15.75" thickBot="1" x14ac:dyDescent="0.3">
      <c r="A240" s="46" t="s">
        <v>404</v>
      </c>
      <c r="B240" s="22" t="s">
        <v>923</v>
      </c>
      <c r="C240" s="32">
        <v>1</v>
      </c>
      <c r="D240" s="90">
        <v>32</v>
      </c>
      <c r="E240" s="101">
        <f t="shared" si="9"/>
        <v>16.361340198278992</v>
      </c>
      <c r="F240" s="96">
        <v>0</v>
      </c>
      <c r="G240" s="102">
        <f t="shared" si="10"/>
        <v>0</v>
      </c>
      <c r="H240" s="107">
        <v>0</v>
      </c>
      <c r="I240" s="103">
        <f t="shared" si="11"/>
        <v>0</v>
      </c>
    </row>
    <row r="241" spans="1:9" ht="15.75" thickBot="1" x14ac:dyDescent="0.3">
      <c r="A241" s="46" t="s">
        <v>405</v>
      </c>
      <c r="B241" s="22" t="s">
        <v>97</v>
      </c>
      <c r="C241" s="32">
        <v>1</v>
      </c>
      <c r="D241" s="90">
        <v>58</v>
      </c>
      <c r="E241" s="101">
        <f t="shared" si="9"/>
        <v>29.654929109380674</v>
      </c>
      <c r="F241" s="96">
        <v>0</v>
      </c>
      <c r="G241" s="102">
        <f t="shared" si="10"/>
        <v>0</v>
      </c>
      <c r="H241" s="107">
        <v>0</v>
      </c>
      <c r="I241" s="103">
        <f t="shared" si="11"/>
        <v>0</v>
      </c>
    </row>
    <row r="242" spans="1:9" ht="15.75" thickBot="1" x14ac:dyDescent="0.3">
      <c r="A242" s="46" t="s">
        <v>406</v>
      </c>
      <c r="B242" s="22" t="s">
        <v>924</v>
      </c>
      <c r="C242" s="32">
        <v>1</v>
      </c>
      <c r="D242" s="90">
        <v>159</v>
      </c>
      <c r="E242" s="101">
        <f t="shared" si="9"/>
        <v>81.295409110198747</v>
      </c>
      <c r="F242" s="96">
        <v>0</v>
      </c>
      <c r="G242" s="102">
        <f t="shared" si="10"/>
        <v>0</v>
      </c>
      <c r="H242" s="107">
        <v>0</v>
      </c>
      <c r="I242" s="103">
        <f t="shared" si="11"/>
        <v>0</v>
      </c>
    </row>
    <row r="243" spans="1:9" ht="15.75" thickBot="1" x14ac:dyDescent="0.3">
      <c r="A243" s="46" t="s">
        <v>410</v>
      </c>
      <c r="B243" s="22" t="s">
        <v>98</v>
      </c>
      <c r="C243" s="32">
        <v>1</v>
      </c>
      <c r="D243" s="90">
        <v>57</v>
      </c>
      <c r="E243" s="101">
        <f t="shared" si="9"/>
        <v>29.143637228184453</v>
      </c>
      <c r="F243" s="96">
        <v>0</v>
      </c>
      <c r="G243" s="102">
        <f t="shared" si="10"/>
        <v>0</v>
      </c>
      <c r="H243" s="107">
        <v>0</v>
      </c>
      <c r="I243" s="103">
        <f t="shared" si="11"/>
        <v>0</v>
      </c>
    </row>
    <row r="244" spans="1:9" ht="15.75" thickBot="1" x14ac:dyDescent="0.3">
      <c r="A244" s="46" t="s">
        <v>411</v>
      </c>
      <c r="B244" s="22" t="s">
        <v>412</v>
      </c>
      <c r="C244" s="32">
        <v>1</v>
      </c>
      <c r="D244" s="90">
        <v>57</v>
      </c>
      <c r="E244" s="101">
        <f t="shared" si="9"/>
        <v>29.143637228184453</v>
      </c>
      <c r="F244" s="96">
        <v>0</v>
      </c>
      <c r="G244" s="102">
        <f t="shared" si="10"/>
        <v>0</v>
      </c>
      <c r="H244" s="107">
        <v>0</v>
      </c>
      <c r="I244" s="103">
        <f t="shared" si="11"/>
        <v>0</v>
      </c>
    </row>
    <row r="245" spans="1:9" ht="15.75" thickBot="1" x14ac:dyDescent="0.3">
      <c r="A245" s="47" t="s">
        <v>935</v>
      </c>
      <c r="B245" s="37" t="s">
        <v>908</v>
      </c>
      <c r="C245" s="32">
        <v>1</v>
      </c>
      <c r="D245" s="96">
        <v>42</v>
      </c>
      <c r="E245" s="101">
        <f t="shared" si="9"/>
        <v>21.474259010241177</v>
      </c>
      <c r="F245" s="96">
        <v>0</v>
      </c>
      <c r="G245" s="102">
        <f t="shared" si="10"/>
        <v>0</v>
      </c>
      <c r="H245" s="107">
        <v>0</v>
      </c>
      <c r="I245" s="103">
        <f t="shared" si="11"/>
        <v>0</v>
      </c>
    </row>
    <row r="246" spans="1:9" ht="15.75" thickBot="1" x14ac:dyDescent="0.3">
      <c r="A246" s="47" t="s">
        <v>936</v>
      </c>
      <c r="B246" s="37" t="s">
        <v>909</v>
      </c>
      <c r="C246" s="32">
        <v>1</v>
      </c>
      <c r="D246" s="96">
        <v>42</v>
      </c>
      <c r="E246" s="101">
        <f t="shared" si="9"/>
        <v>21.474259010241177</v>
      </c>
      <c r="F246" s="96">
        <v>0</v>
      </c>
      <c r="G246" s="102">
        <f t="shared" si="10"/>
        <v>0</v>
      </c>
      <c r="H246" s="107">
        <v>0</v>
      </c>
      <c r="I246" s="103">
        <f t="shared" si="11"/>
        <v>0</v>
      </c>
    </row>
    <row r="247" spans="1:9" ht="15.75" thickBot="1" x14ac:dyDescent="0.3">
      <c r="A247" s="46" t="s">
        <v>796</v>
      </c>
      <c r="B247" s="22" t="s">
        <v>769</v>
      </c>
      <c r="C247" s="32">
        <v>1</v>
      </c>
      <c r="D247" s="90">
        <v>42</v>
      </c>
      <c r="E247" s="101">
        <f t="shared" si="9"/>
        <v>21.474259010241177</v>
      </c>
      <c r="F247" s="96">
        <v>0</v>
      </c>
      <c r="G247" s="102">
        <f t="shared" si="10"/>
        <v>0</v>
      </c>
      <c r="H247" s="107">
        <v>0</v>
      </c>
      <c r="I247" s="103">
        <f t="shared" si="11"/>
        <v>0</v>
      </c>
    </row>
    <row r="248" spans="1:9" ht="15.75" thickBot="1" x14ac:dyDescent="0.3">
      <c r="A248" s="48" t="s">
        <v>937</v>
      </c>
      <c r="B248" s="44" t="s">
        <v>910</v>
      </c>
      <c r="C248" s="55">
        <v>1</v>
      </c>
      <c r="D248" s="91">
        <v>70</v>
      </c>
      <c r="E248" s="101">
        <f t="shared" si="9"/>
        <v>35.790431683735292</v>
      </c>
      <c r="F248" s="94">
        <v>0</v>
      </c>
      <c r="G248" s="102">
        <f t="shared" si="10"/>
        <v>0</v>
      </c>
      <c r="H248" s="107">
        <v>0</v>
      </c>
      <c r="I248" s="103">
        <f t="shared" si="11"/>
        <v>0</v>
      </c>
    </row>
    <row r="249" spans="1:9" s="25" customFormat="1" ht="15.75" thickBot="1" x14ac:dyDescent="0.3">
      <c r="A249" s="45" t="s">
        <v>416</v>
      </c>
      <c r="B249" s="43" t="s">
        <v>417</v>
      </c>
      <c r="C249" s="56">
        <v>1</v>
      </c>
      <c r="D249" s="92">
        <v>28</v>
      </c>
      <c r="E249" s="101">
        <f t="shared" si="9"/>
        <v>14.316172673494117</v>
      </c>
      <c r="F249" s="97">
        <v>0</v>
      </c>
      <c r="G249" s="102">
        <f t="shared" si="10"/>
        <v>0</v>
      </c>
      <c r="H249" s="107">
        <v>0</v>
      </c>
      <c r="I249" s="103">
        <f t="shared" si="11"/>
        <v>0</v>
      </c>
    </row>
    <row r="250" spans="1:9" s="25" customFormat="1" ht="15.75" thickBot="1" x14ac:dyDescent="0.3">
      <c r="A250" s="46" t="s">
        <v>418</v>
      </c>
      <c r="B250" s="22" t="s">
        <v>99</v>
      </c>
      <c r="C250" s="32">
        <v>1</v>
      </c>
      <c r="D250" s="90">
        <v>28</v>
      </c>
      <c r="E250" s="101">
        <f t="shared" si="9"/>
        <v>14.316172673494117</v>
      </c>
      <c r="F250" s="96">
        <v>0</v>
      </c>
      <c r="G250" s="102">
        <f t="shared" si="10"/>
        <v>0</v>
      </c>
      <c r="H250" s="107">
        <v>0</v>
      </c>
      <c r="I250" s="103">
        <f t="shared" si="11"/>
        <v>0</v>
      </c>
    </row>
    <row r="251" spans="1:9" s="25" customFormat="1" ht="15.75" thickBot="1" x14ac:dyDescent="0.3">
      <c r="A251" s="46" t="s">
        <v>414</v>
      </c>
      <c r="B251" s="22" t="s">
        <v>415</v>
      </c>
      <c r="C251" s="32">
        <v>1</v>
      </c>
      <c r="D251" s="90">
        <v>28</v>
      </c>
      <c r="E251" s="101">
        <f t="shared" si="9"/>
        <v>14.316172673494117</v>
      </c>
      <c r="F251" s="96">
        <v>0</v>
      </c>
      <c r="G251" s="102">
        <f t="shared" si="10"/>
        <v>0</v>
      </c>
      <c r="H251" s="107">
        <v>0</v>
      </c>
      <c r="I251" s="103">
        <f t="shared" si="11"/>
        <v>0</v>
      </c>
    </row>
    <row r="252" spans="1:9" s="25" customFormat="1" ht="15.75" thickBot="1" x14ac:dyDescent="0.3">
      <c r="A252" s="46" t="s">
        <v>421</v>
      </c>
      <c r="B252" s="22" t="s">
        <v>100</v>
      </c>
      <c r="C252" s="32">
        <v>1</v>
      </c>
      <c r="D252" s="90">
        <v>17</v>
      </c>
      <c r="E252" s="101">
        <f t="shared" si="9"/>
        <v>8.691961980335714</v>
      </c>
      <c r="F252" s="96">
        <v>0</v>
      </c>
      <c r="G252" s="102">
        <f t="shared" si="10"/>
        <v>0</v>
      </c>
      <c r="H252" s="107">
        <v>0</v>
      </c>
      <c r="I252" s="103">
        <f t="shared" si="11"/>
        <v>0</v>
      </c>
    </row>
    <row r="253" spans="1:9" s="25" customFormat="1" ht="15.75" thickBot="1" x14ac:dyDescent="0.3">
      <c r="A253" s="46" t="s">
        <v>419</v>
      </c>
      <c r="B253" s="22" t="s">
        <v>101</v>
      </c>
      <c r="C253" s="32">
        <v>1</v>
      </c>
      <c r="D253" s="90">
        <v>38</v>
      </c>
      <c r="E253" s="101">
        <f t="shared" si="9"/>
        <v>19.429091485456304</v>
      </c>
      <c r="F253" s="96">
        <v>0</v>
      </c>
      <c r="G253" s="102">
        <f t="shared" si="10"/>
        <v>0</v>
      </c>
      <c r="H253" s="107">
        <v>0</v>
      </c>
      <c r="I253" s="103">
        <f t="shared" si="11"/>
        <v>0</v>
      </c>
    </row>
    <row r="254" spans="1:9" s="25" customFormat="1" ht="15.75" thickBot="1" x14ac:dyDescent="0.3">
      <c r="A254" s="46" t="s">
        <v>420</v>
      </c>
      <c r="B254" s="22" t="s">
        <v>102</v>
      </c>
      <c r="C254" s="32">
        <v>1</v>
      </c>
      <c r="D254" s="90">
        <v>38</v>
      </c>
      <c r="E254" s="101">
        <f t="shared" si="9"/>
        <v>19.429091485456304</v>
      </c>
      <c r="F254" s="96">
        <v>0</v>
      </c>
      <c r="G254" s="102">
        <f t="shared" si="10"/>
        <v>0</v>
      </c>
      <c r="H254" s="107">
        <v>0</v>
      </c>
      <c r="I254" s="103">
        <f t="shared" si="11"/>
        <v>0</v>
      </c>
    </row>
    <row r="255" spans="1:9" s="25" customFormat="1" ht="15.75" thickBot="1" x14ac:dyDescent="0.3">
      <c r="A255" s="48" t="s">
        <v>422</v>
      </c>
      <c r="B255" s="44" t="s">
        <v>103</v>
      </c>
      <c r="C255" s="55">
        <v>1</v>
      </c>
      <c r="D255" s="91">
        <v>38</v>
      </c>
      <c r="E255" s="101">
        <f t="shared" si="9"/>
        <v>19.429091485456304</v>
      </c>
      <c r="F255" s="94">
        <v>0</v>
      </c>
      <c r="G255" s="102">
        <f t="shared" si="10"/>
        <v>0</v>
      </c>
      <c r="H255" s="107">
        <v>0</v>
      </c>
      <c r="I255" s="103">
        <f t="shared" si="11"/>
        <v>0</v>
      </c>
    </row>
    <row r="256" spans="1:9" s="25" customFormat="1" ht="15.75" thickBot="1" x14ac:dyDescent="0.3">
      <c r="A256" s="45" t="s">
        <v>424</v>
      </c>
      <c r="B256" s="43" t="s">
        <v>925</v>
      </c>
      <c r="C256" s="56">
        <v>1</v>
      </c>
      <c r="D256" s="92">
        <v>38</v>
      </c>
      <c r="E256" s="101">
        <f t="shared" si="9"/>
        <v>19.429091485456304</v>
      </c>
      <c r="F256" s="97">
        <v>0</v>
      </c>
      <c r="G256" s="102">
        <f t="shared" si="10"/>
        <v>0</v>
      </c>
      <c r="H256" s="107">
        <v>0</v>
      </c>
      <c r="I256" s="103">
        <f t="shared" si="11"/>
        <v>0</v>
      </c>
    </row>
    <row r="257" spans="1:9" s="25" customFormat="1" ht="15.75" thickBot="1" x14ac:dyDescent="0.3">
      <c r="A257" s="46" t="s">
        <v>423</v>
      </c>
      <c r="B257" s="22" t="s">
        <v>104</v>
      </c>
      <c r="C257" s="32">
        <v>1</v>
      </c>
      <c r="D257" s="90">
        <v>38</v>
      </c>
      <c r="E257" s="101">
        <f t="shared" si="9"/>
        <v>19.429091485456304</v>
      </c>
      <c r="F257" s="96">
        <v>0</v>
      </c>
      <c r="G257" s="102">
        <f t="shared" si="10"/>
        <v>0</v>
      </c>
      <c r="H257" s="107">
        <v>0</v>
      </c>
      <c r="I257" s="103">
        <f t="shared" si="11"/>
        <v>0</v>
      </c>
    </row>
    <row r="258" spans="1:9" s="25" customFormat="1" ht="15.75" thickBot="1" x14ac:dyDescent="0.3">
      <c r="A258" s="48" t="s">
        <v>795</v>
      </c>
      <c r="B258" s="44" t="s">
        <v>926</v>
      </c>
      <c r="C258" s="55">
        <v>1</v>
      </c>
      <c r="D258" s="91">
        <v>38</v>
      </c>
      <c r="E258" s="101">
        <f t="shared" si="9"/>
        <v>19.429091485456304</v>
      </c>
      <c r="F258" s="94">
        <v>0</v>
      </c>
      <c r="G258" s="102">
        <f t="shared" si="10"/>
        <v>0</v>
      </c>
      <c r="H258" s="107">
        <v>0</v>
      </c>
      <c r="I258" s="103">
        <f t="shared" si="11"/>
        <v>0</v>
      </c>
    </row>
    <row r="259" spans="1:9" s="25" customFormat="1" ht="15.75" thickBot="1" x14ac:dyDescent="0.3">
      <c r="A259" s="49" t="s">
        <v>425</v>
      </c>
      <c r="B259" s="50" t="s">
        <v>927</v>
      </c>
      <c r="C259" s="68">
        <v>1</v>
      </c>
      <c r="D259" s="95">
        <v>22</v>
      </c>
      <c r="E259" s="101">
        <f t="shared" si="9"/>
        <v>11.248421386316807</v>
      </c>
      <c r="F259" s="105">
        <v>0</v>
      </c>
      <c r="G259" s="102">
        <f t="shared" si="10"/>
        <v>0</v>
      </c>
      <c r="H259" s="107">
        <v>0</v>
      </c>
      <c r="I259" s="103">
        <f t="shared" si="11"/>
        <v>0</v>
      </c>
    </row>
    <row r="260" spans="1:9" s="25" customFormat="1" ht="40.5" customHeight="1" thickBot="1" x14ac:dyDescent="0.3">
      <c r="A260" s="57" t="s">
        <v>673</v>
      </c>
      <c r="B260" s="51" t="s">
        <v>928</v>
      </c>
      <c r="C260" s="56">
        <v>1</v>
      </c>
      <c r="D260" s="97">
        <v>9.5</v>
      </c>
      <c r="E260" s="101">
        <f t="shared" si="9"/>
        <v>4.857272871364076</v>
      </c>
      <c r="F260" s="97">
        <v>0</v>
      </c>
      <c r="G260" s="102">
        <f t="shared" si="10"/>
        <v>0</v>
      </c>
      <c r="H260" s="107">
        <v>0</v>
      </c>
      <c r="I260" s="103">
        <f t="shared" si="11"/>
        <v>0</v>
      </c>
    </row>
    <row r="261" spans="1:9" s="25" customFormat="1" ht="15.75" thickBot="1" x14ac:dyDescent="0.3">
      <c r="A261" s="47" t="s">
        <v>674</v>
      </c>
      <c r="B261" s="38" t="s">
        <v>663</v>
      </c>
      <c r="C261" s="32">
        <v>1</v>
      </c>
      <c r="D261" s="96">
        <v>4.5</v>
      </c>
      <c r="E261" s="101">
        <f t="shared" si="9"/>
        <v>2.300813465382983</v>
      </c>
      <c r="F261" s="96">
        <v>0</v>
      </c>
      <c r="G261" s="102">
        <f t="shared" si="10"/>
        <v>0</v>
      </c>
      <c r="H261" s="107">
        <v>0</v>
      </c>
      <c r="I261" s="103">
        <f t="shared" si="11"/>
        <v>0</v>
      </c>
    </row>
    <row r="262" spans="1:9" s="25" customFormat="1" ht="15.75" thickBot="1" x14ac:dyDescent="0.3">
      <c r="A262" s="47" t="s">
        <v>668</v>
      </c>
      <c r="B262" s="38" t="s">
        <v>664</v>
      </c>
      <c r="C262" s="32">
        <v>1</v>
      </c>
      <c r="D262" s="96">
        <v>12.5</v>
      </c>
      <c r="E262" s="101">
        <f t="shared" si="9"/>
        <v>6.3911485149527314</v>
      </c>
      <c r="F262" s="96">
        <v>0</v>
      </c>
      <c r="G262" s="102">
        <f t="shared" si="10"/>
        <v>0</v>
      </c>
      <c r="H262" s="107">
        <v>0</v>
      </c>
      <c r="I262" s="103">
        <f t="shared" si="11"/>
        <v>0</v>
      </c>
    </row>
    <row r="263" spans="1:9" s="25" customFormat="1" ht="15.75" thickBot="1" x14ac:dyDescent="0.3">
      <c r="A263" s="46" t="s">
        <v>675</v>
      </c>
      <c r="B263" s="22" t="s">
        <v>885</v>
      </c>
      <c r="C263" s="32">
        <v>1</v>
      </c>
      <c r="D263" s="96">
        <v>4.5</v>
      </c>
      <c r="E263" s="101">
        <f t="shared" si="9"/>
        <v>2.300813465382983</v>
      </c>
      <c r="F263" s="96">
        <v>0</v>
      </c>
      <c r="G263" s="102">
        <f t="shared" si="10"/>
        <v>0</v>
      </c>
      <c r="H263" s="107">
        <v>0</v>
      </c>
      <c r="I263" s="103">
        <f t="shared" si="11"/>
        <v>0</v>
      </c>
    </row>
    <row r="264" spans="1:9" s="25" customFormat="1" ht="15.75" thickBot="1" x14ac:dyDescent="0.3">
      <c r="A264" s="46" t="s">
        <v>327</v>
      </c>
      <c r="B264" s="22" t="s">
        <v>886</v>
      </c>
      <c r="C264" s="32">
        <v>1</v>
      </c>
      <c r="D264" s="90">
        <v>4.5</v>
      </c>
      <c r="E264" s="101">
        <f t="shared" si="9"/>
        <v>2.300813465382983</v>
      </c>
      <c r="F264" s="96">
        <v>0</v>
      </c>
      <c r="G264" s="102">
        <f t="shared" si="10"/>
        <v>0</v>
      </c>
      <c r="H264" s="107">
        <v>0</v>
      </c>
      <c r="I264" s="103">
        <f t="shared" si="11"/>
        <v>0</v>
      </c>
    </row>
    <row r="265" spans="1:9" s="25" customFormat="1" ht="15.75" thickBot="1" x14ac:dyDescent="0.3">
      <c r="A265" s="46" t="s">
        <v>331</v>
      </c>
      <c r="B265" s="22" t="s">
        <v>332</v>
      </c>
      <c r="C265" s="32">
        <v>1</v>
      </c>
      <c r="D265" s="90">
        <v>4.5</v>
      </c>
      <c r="E265" s="101">
        <f t="shared" si="9"/>
        <v>2.300813465382983</v>
      </c>
      <c r="F265" s="96">
        <v>0</v>
      </c>
      <c r="G265" s="102">
        <f t="shared" si="10"/>
        <v>0</v>
      </c>
      <c r="H265" s="107">
        <v>0</v>
      </c>
      <c r="I265" s="103">
        <f t="shared" si="11"/>
        <v>0</v>
      </c>
    </row>
    <row r="266" spans="1:9" s="25" customFormat="1" ht="15.75" thickBot="1" x14ac:dyDescent="0.3">
      <c r="A266" s="46" t="s">
        <v>333</v>
      </c>
      <c r="B266" s="22" t="s">
        <v>334</v>
      </c>
      <c r="C266" s="32">
        <v>1</v>
      </c>
      <c r="D266" s="90">
        <v>4.5</v>
      </c>
      <c r="E266" s="101">
        <f t="shared" ref="E266:E330" si="12">D266/1.95583</f>
        <v>2.300813465382983</v>
      </c>
      <c r="F266" s="96">
        <v>0</v>
      </c>
      <c r="G266" s="102">
        <f t="shared" ref="G266:G330" si="13">F266/1.95583</f>
        <v>0</v>
      </c>
      <c r="H266" s="107">
        <v>0</v>
      </c>
      <c r="I266" s="103">
        <f t="shared" ref="I266:I330" si="14">H266/1.95583</f>
        <v>0</v>
      </c>
    </row>
    <row r="267" spans="1:9" s="25" customFormat="1" ht="15.75" thickBot="1" x14ac:dyDescent="0.3">
      <c r="A267" s="46" t="s">
        <v>329</v>
      </c>
      <c r="B267" s="22" t="s">
        <v>330</v>
      </c>
      <c r="C267" s="32">
        <v>1</v>
      </c>
      <c r="D267" s="90">
        <v>4.5</v>
      </c>
      <c r="E267" s="101">
        <f t="shared" si="12"/>
        <v>2.300813465382983</v>
      </c>
      <c r="F267" s="96">
        <v>0</v>
      </c>
      <c r="G267" s="102">
        <f t="shared" si="13"/>
        <v>0</v>
      </c>
      <c r="H267" s="107">
        <v>0</v>
      </c>
      <c r="I267" s="103">
        <f t="shared" si="14"/>
        <v>0</v>
      </c>
    </row>
    <row r="268" spans="1:9" s="25" customFormat="1" ht="15.75" thickBot="1" x14ac:dyDescent="0.3">
      <c r="A268" s="48" t="s">
        <v>346</v>
      </c>
      <c r="B268" s="44" t="s">
        <v>347</v>
      </c>
      <c r="C268" s="55">
        <v>1</v>
      </c>
      <c r="D268" s="91">
        <v>4.5</v>
      </c>
      <c r="E268" s="101">
        <f t="shared" si="12"/>
        <v>2.300813465382983</v>
      </c>
      <c r="F268" s="94">
        <v>0</v>
      </c>
      <c r="G268" s="102">
        <f t="shared" si="13"/>
        <v>0</v>
      </c>
      <c r="H268" s="107">
        <v>0</v>
      </c>
      <c r="I268" s="103">
        <f t="shared" si="14"/>
        <v>0</v>
      </c>
    </row>
    <row r="269" spans="1:9" s="25" customFormat="1" ht="15.75" thickBot="1" x14ac:dyDescent="0.3">
      <c r="A269" s="45" t="s">
        <v>426</v>
      </c>
      <c r="B269" s="43" t="s">
        <v>427</v>
      </c>
      <c r="C269" s="56">
        <v>1</v>
      </c>
      <c r="D269" s="92">
        <v>13.5</v>
      </c>
      <c r="E269" s="101">
        <f t="shared" si="12"/>
        <v>6.9024403961489496</v>
      </c>
      <c r="F269" s="97">
        <v>0</v>
      </c>
      <c r="G269" s="102">
        <f t="shared" si="13"/>
        <v>0</v>
      </c>
      <c r="H269" s="107">
        <v>0</v>
      </c>
      <c r="I269" s="103">
        <f t="shared" si="14"/>
        <v>0</v>
      </c>
    </row>
    <row r="270" spans="1:9" s="25" customFormat="1" ht="15.75" customHeight="1" thickBot="1" x14ac:dyDescent="0.3">
      <c r="A270" s="46" t="s">
        <v>428</v>
      </c>
      <c r="B270" s="22" t="s">
        <v>429</v>
      </c>
      <c r="C270" s="32">
        <v>1</v>
      </c>
      <c r="D270" s="90">
        <v>13.5</v>
      </c>
      <c r="E270" s="101">
        <f t="shared" si="12"/>
        <v>6.9024403961489496</v>
      </c>
      <c r="F270" s="96">
        <v>0</v>
      </c>
      <c r="G270" s="102">
        <f t="shared" si="13"/>
        <v>0</v>
      </c>
      <c r="H270" s="107">
        <v>0</v>
      </c>
      <c r="I270" s="103">
        <f t="shared" si="14"/>
        <v>0</v>
      </c>
    </row>
    <row r="271" spans="1:9" s="25" customFormat="1" ht="15.75" thickBot="1" x14ac:dyDescent="0.3">
      <c r="A271" s="48" t="s">
        <v>430</v>
      </c>
      <c r="B271" s="44" t="s">
        <v>105</v>
      </c>
      <c r="C271" s="55">
        <v>1</v>
      </c>
      <c r="D271" s="91">
        <v>16.5</v>
      </c>
      <c r="E271" s="101">
        <f t="shared" si="12"/>
        <v>8.4363160397376049</v>
      </c>
      <c r="F271" s="94">
        <v>0</v>
      </c>
      <c r="G271" s="102">
        <f t="shared" si="13"/>
        <v>0</v>
      </c>
      <c r="H271" s="107">
        <v>0</v>
      </c>
      <c r="I271" s="103">
        <f t="shared" si="14"/>
        <v>0</v>
      </c>
    </row>
    <row r="272" spans="1:9" s="25" customFormat="1" ht="15.75" thickBot="1" x14ac:dyDescent="0.3">
      <c r="A272" s="57" t="s">
        <v>677</v>
      </c>
      <c r="B272" s="58" t="s">
        <v>665</v>
      </c>
      <c r="C272" s="56">
        <v>1</v>
      </c>
      <c r="D272" s="97">
        <v>12</v>
      </c>
      <c r="E272" s="101">
        <f t="shared" si="12"/>
        <v>6.1355025743546223</v>
      </c>
      <c r="F272" s="97">
        <v>0</v>
      </c>
      <c r="G272" s="102">
        <f t="shared" si="13"/>
        <v>0</v>
      </c>
      <c r="H272" s="107">
        <v>0</v>
      </c>
      <c r="I272" s="103">
        <f t="shared" si="14"/>
        <v>0</v>
      </c>
    </row>
    <row r="273" spans="1:9" s="25" customFormat="1" ht="15.75" thickBot="1" x14ac:dyDescent="0.3">
      <c r="A273" s="75" t="s">
        <v>676</v>
      </c>
      <c r="B273" s="76" t="s">
        <v>666</v>
      </c>
      <c r="C273" s="77">
        <v>1</v>
      </c>
      <c r="D273" s="98">
        <v>28</v>
      </c>
      <c r="E273" s="101">
        <f t="shared" si="12"/>
        <v>14.316172673494117</v>
      </c>
      <c r="F273" s="98">
        <v>0</v>
      </c>
      <c r="G273" s="102">
        <f t="shared" si="13"/>
        <v>0</v>
      </c>
      <c r="H273" s="107">
        <v>0</v>
      </c>
      <c r="I273" s="103">
        <f t="shared" si="14"/>
        <v>0</v>
      </c>
    </row>
    <row r="274" spans="1:9" s="25" customFormat="1" ht="15.75" thickBot="1" x14ac:dyDescent="0.3">
      <c r="A274" s="45" t="s">
        <v>431</v>
      </c>
      <c r="B274" s="43" t="s">
        <v>432</v>
      </c>
      <c r="C274" s="56">
        <v>1</v>
      </c>
      <c r="D274" s="92">
        <v>50</v>
      </c>
      <c r="E274" s="101">
        <f t="shared" si="12"/>
        <v>25.564594059810926</v>
      </c>
      <c r="F274" s="97">
        <v>0</v>
      </c>
      <c r="G274" s="102">
        <f t="shared" si="13"/>
        <v>0</v>
      </c>
      <c r="H274" s="107">
        <v>0</v>
      </c>
      <c r="I274" s="103">
        <f t="shared" si="14"/>
        <v>0</v>
      </c>
    </row>
    <row r="275" spans="1:9" s="25" customFormat="1" ht="15" customHeight="1" thickBot="1" x14ac:dyDescent="0.3">
      <c r="A275" s="46" t="s">
        <v>781</v>
      </c>
      <c r="B275" s="22" t="s">
        <v>770</v>
      </c>
      <c r="C275" s="32">
        <v>1</v>
      </c>
      <c r="D275" s="90">
        <v>70</v>
      </c>
      <c r="E275" s="101">
        <f t="shared" si="12"/>
        <v>35.790431683735292</v>
      </c>
      <c r="F275" s="96">
        <v>0</v>
      </c>
      <c r="G275" s="102">
        <f t="shared" si="13"/>
        <v>0</v>
      </c>
      <c r="H275" s="107">
        <v>0</v>
      </c>
      <c r="I275" s="103">
        <f t="shared" si="14"/>
        <v>0</v>
      </c>
    </row>
    <row r="276" spans="1:9" s="25" customFormat="1" ht="15.75" thickBot="1" x14ac:dyDescent="0.3">
      <c r="A276" s="46" t="s">
        <v>782</v>
      </c>
      <c r="B276" s="22" t="s">
        <v>771</v>
      </c>
      <c r="C276" s="32">
        <v>1</v>
      </c>
      <c r="D276" s="90">
        <v>100</v>
      </c>
      <c r="E276" s="101">
        <f t="shared" si="12"/>
        <v>51.129188119621851</v>
      </c>
      <c r="F276" s="96">
        <v>0</v>
      </c>
      <c r="G276" s="102">
        <f t="shared" si="13"/>
        <v>0</v>
      </c>
      <c r="H276" s="107">
        <v>0</v>
      </c>
      <c r="I276" s="103">
        <f t="shared" si="14"/>
        <v>0</v>
      </c>
    </row>
    <row r="277" spans="1:9" ht="15.75" thickBot="1" x14ac:dyDescent="0.3">
      <c r="A277" s="46" t="s">
        <v>433</v>
      </c>
      <c r="B277" s="22" t="s">
        <v>434</v>
      </c>
      <c r="C277" s="32">
        <v>1</v>
      </c>
      <c r="D277" s="90">
        <v>10</v>
      </c>
      <c r="E277" s="101">
        <f t="shared" si="12"/>
        <v>5.1129188119621851</v>
      </c>
      <c r="F277" s="96">
        <v>0</v>
      </c>
      <c r="G277" s="102">
        <f t="shared" si="13"/>
        <v>0</v>
      </c>
      <c r="H277" s="107">
        <v>0</v>
      </c>
      <c r="I277" s="103">
        <f t="shared" si="14"/>
        <v>0</v>
      </c>
    </row>
    <row r="278" spans="1:9" ht="15.75" thickBot="1" x14ac:dyDescent="0.3">
      <c r="A278" s="46" t="s">
        <v>435</v>
      </c>
      <c r="B278" s="22" t="s">
        <v>436</v>
      </c>
      <c r="C278" s="32">
        <v>1</v>
      </c>
      <c r="D278" s="90">
        <v>30</v>
      </c>
      <c r="E278" s="101">
        <f t="shared" si="12"/>
        <v>15.338756435886555</v>
      </c>
      <c r="F278" s="96">
        <v>0</v>
      </c>
      <c r="G278" s="102">
        <f t="shared" si="13"/>
        <v>0</v>
      </c>
      <c r="H278" s="107">
        <v>0</v>
      </c>
      <c r="I278" s="103">
        <f t="shared" si="14"/>
        <v>0</v>
      </c>
    </row>
    <row r="279" spans="1:9" ht="15.75" thickBot="1" x14ac:dyDescent="0.3">
      <c r="A279" s="46" t="s">
        <v>783</v>
      </c>
      <c r="B279" s="22" t="s">
        <v>938</v>
      </c>
      <c r="C279" s="32">
        <v>1</v>
      </c>
      <c r="D279" s="90">
        <v>50</v>
      </c>
      <c r="E279" s="101">
        <f t="shared" si="12"/>
        <v>25.564594059810926</v>
      </c>
      <c r="F279" s="96">
        <v>0</v>
      </c>
      <c r="G279" s="102">
        <f t="shared" si="13"/>
        <v>0</v>
      </c>
      <c r="H279" s="107">
        <v>0</v>
      </c>
      <c r="I279" s="103">
        <f t="shared" si="14"/>
        <v>0</v>
      </c>
    </row>
    <row r="280" spans="1:9" ht="26.25" thickBot="1" x14ac:dyDescent="0.3">
      <c r="A280" s="46" t="s">
        <v>437</v>
      </c>
      <c r="B280" s="22" t="s">
        <v>939</v>
      </c>
      <c r="C280" s="32">
        <v>1</v>
      </c>
      <c r="D280" s="90">
        <v>70</v>
      </c>
      <c r="E280" s="101">
        <f t="shared" si="12"/>
        <v>35.790431683735292</v>
      </c>
      <c r="F280" s="96">
        <v>0</v>
      </c>
      <c r="G280" s="102">
        <f t="shared" si="13"/>
        <v>0</v>
      </c>
      <c r="H280" s="107">
        <v>0</v>
      </c>
      <c r="I280" s="103">
        <f t="shared" si="14"/>
        <v>0</v>
      </c>
    </row>
    <row r="281" spans="1:9" ht="26.25" thickBot="1" x14ac:dyDescent="0.3">
      <c r="A281" s="46" t="s">
        <v>948</v>
      </c>
      <c r="B281" s="22" t="s">
        <v>940</v>
      </c>
      <c r="C281" s="32">
        <v>1</v>
      </c>
      <c r="D281" s="90">
        <v>100</v>
      </c>
      <c r="E281" s="101">
        <f t="shared" si="12"/>
        <v>51.129188119621851</v>
      </c>
      <c r="F281" s="96">
        <v>0</v>
      </c>
      <c r="G281" s="102">
        <f t="shared" si="13"/>
        <v>0</v>
      </c>
      <c r="H281" s="107">
        <v>0</v>
      </c>
      <c r="I281" s="103">
        <f t="shared" si="14"/>
        <v>0</v>
      </c>
    </row>
    <row r="282" spans="1:9" ht="26.25" thickBot="1" x14ac:dyDescent="0.3">
      <c r="A282" s="46" t="s">
        <v>949</v>
      </c>
      <c r="B282" s="22" t="s">
        <v>941</v>
      </c>
      <c r="C282" s="32">
        <v>1</v>
      </c>
      <c r="D282" s="90">
        <v>120</v>
      </c>
      <c r="E282" s="101">
        <f t="shared" si="12"/>
        <v>61.355025743546221</v>
      </c>
      <c r="F282" s="96">
        <v>0</v>
      </c>
      <c r="G282" s="102">
        <f t="shared" si="13"/>
        <v>0</v>
      </c>
      <c r="H282" s="107">
        <v>0</v>
      </c>
      <c r="I282" s="103">
        <f t="shared" si="14"/>
        <v>0</v>
      </c>
    </row>
    <row r="283" spans="1:9" ht="15.75" thickBot="1" x14ac:dyDescent="0.3">
      <c r="A283" s="46" t="s">
        <v>438</v>
      </c>
      <c r="B283" s="22" t="s">
        <v>439</v>
      </c>
      <c r="C283" s="32">
        <v>1</v>
      </c>
      <c r="D283" s="90">
        <v>50</v>
      </c>
      <c r="E283" s="101">
        <f t="shared" si="12"/>
        <v>25.564594059810926</v>
      </c>
      <c r="F283" s="96">
        <v>0</v>
      </c>
      <c r="G283" s="102">
        <f t="shared" si="13"/>
        <v>0</v>
      </c>
      <c r="H283" s="107">
        <v>0</v>
      </c>
      <c r="I283" s="103">
        <f t="shared" si="14"/>
        <v>0</v>
      </c>
    </row>
    <row r="284" spans="1:9" ht="15.75" thickBot="1" x14ac:dyDescent="0.3">
      <c r="A284" s="46" t="s">
        <v>440</v>
      </c>
      <c r="B284" s="22" t="s">
        <v>441</v>
      </c>
      <c r="C284" s="32">
        <v>1</v>
      </c>
      <c r="D284" s="90">
        <v>100</v>
      </c>
      <c r="E284" s="101">
        <f t="shared" si="12"/>
        <v>51.129188119621851</v>
      </c>
      <c r="F284" s="96">
        <v>0</v>
      </c>
      <c r="G284" s="102">
        <f t="shared" si="13"/>
        <v>0</v>
      </c>
      <c r="H284" s="107">
        <v>0</v>
      </c>
      <c r="I284" s="103">
        <f t="shared" si="14"/>
        <v>0</v>
      </c>
    </row>
    <row r="285" spans="1:9" ht="15.75" thickBot="1" x14ac:dyDescent="0.3">
      <c r="A285" s="46" t="s">
        <v>444</v>
      </c>
      <c r="B285" s="22" t="s">
        <v>445</v>
      </c>
      <c r="C285" s="32">
        <v>1</v>
      </c>
      <c r="D285" s="90">
        <v>120</v>
      </c>
      <c r="E285" s="101">
        <f t="shared" si="12"/>
        <v>61.355025743546221</v>
      </c>
      <c r="F285" s="96">
        <v>0</v>
      </c>
      <c r="G285" s="102">
        <f t="shared" si="13"/>
        <v>0</v>
      </c>
      <c r="H285" s="107">
        <v>0</v>
      </c>
      <c r="I285" s="103">
        <f t="shared" si="14"/>
        <v>0</v>
      </c>
    </row>
    <row r="286" spans="1:9" ht="15.75" thickBot="1" x14ac:dyDescent="0.3">
      <c r="A286" s="46" t="s">
        <v>442</v>
      </c>
      <c r="B286" s="22" t="s">
        <v>443</v>
      </c>
      <c r="C286" s="32">
        <v>1</v>
      </c>
      <c r="D286" s="90">
        <v>80</v>
      </c>
      <c r="E286" s="101">
        <f t="shared" si="12"/>
        <v>40.903350495697481</v>
      </c>
      <c r="F286" s="96">
        <v>0</v>
      </c>
      <c r="G286" s="102">
        <f t="shared" si="13"/>
        <v>0</v>
      </c>
      <c r="H286" s="107">
        <v>0</v>
      </c>
      <c r="I286" s="103">
        <f t="shared" si="14"/>
        <v>0</v>
      </c>
    </row>
    <row r="287" spans="1:9" ht="15.75" thickBot="1" x14ac:dyDescent="0.3">
      <c r="A287" s="46" t="s">
        <v>784</v>
      </c>
      <c r="B287" s="22" t="s">
        <v>975</v>
      </c>
      <c r="C287" s="32">
        <v>1</v>
      </c>
      <c r="D287" s="90">
        <v>200</v>
      </c>
      <c r="E287" s="101">
        <f t="shared" si="12"/>
        <v>102.2583762392437</v>
      </c>
      <c r="F287" s="96">
        <v>0</v>
      </c>
      <c r="G287" s="102">
        <f t="shared" si="13"/>
        <v>0</v>
      </c>
      <c r="H287" s="107">
        <v>0</v>
      </c>
      <c r="I287" s="103">
        <f t="shared" si="14"/>
        <v>0</v>
      </c>
    </row>
    <row r="288" spans="1:9" ht="15.75" thickBot="1" x14ac:dyDescent="0.3">
      <c r="A288" s="46" t="s">
        <v>785</v>
      </c>
      <c r="B288" s="22" t="s">
        <v>976</v>
      </c>
      <c r="C288" s="32">
        <v>1</v>
      </c>
      <c r="D288" s="90">
        <v>280</v>
      </c>
      <c r="E288" s="101">
        <f t="shared" si="12"/>
        <v>143.16172673494117</v>
      </c>
      <c r="F288" s="96">
        <v>0</v>
      </c>
      <c r="G288" s="102">
        <f t="shared" si="13"/>
        <v>0</v>
      </c>
      <c r="H288" s="107">
        <v>0</v>
      </c>
      <c r="I288" s="103">
        <f t="shared" si="14"/>
        <v>0</v>
      </c>
    </row>
    <row r="289" spans="1:9" ht="15.75" thickBot="1" x14ac:dyDescent="0.3">
      <c r="A289" s="46" t="s">
        <v>786</v>
      </c>
      <c r="B289" s="22" t="s">
        <v>772</v>
      </c>
      <c r="C289" s="32">
        <v>1</v>
      </c>
      <c r="D289" s="90">
        <v>350</v>
      </c>
      <c r="E289" s="101">
        <f t="shared" si="12"/>
        <v>178.95215841867648</v>
      </c>
      <c r="F289" s="96">
        <v>0</v>
      </c>
      <c r="G289" s="102">
        <f t="shared" si="13"/>
        <v>0</v>
      </c>
      <c r="H289" s="107">
        <v>0</v>
      </c>
      <c r="I289" s="103">
        <f t="shared" si="14"/>
        <v>0</v>
      </c>
    </row>
    <row r="290" spans="1:9" ht="15.75" thickBot="1" x14ac:dyDescent="0.3">
      <c r="A290" s="46" t="s">
        <v>875</v>
      </c>
      <c r="B290" s="22" t="s">
        <v>942</v>
      </c>
      <c r="C290" s="32">
        <v>1</v>
      </c>
      <c r="D290" s="90">
        <v>400</v>
      </c>
      <c r="E290" s="101">
        <f t="shared" si="12"/>
        <v>204.5167524784874</v>
      </c>
      <c r="F290" s="96">
        <v>0</v>
      </c>
      <c r="G290" s="102">
        <f t="shared" si="13"/>
        <v>0</v>
      </c>
      <c r="H290" s="107">
        <v>0</v>
      </c>
      <c r="I290" s="103">
        <f t="shared" si="14"/>
        <v>0</v>
      </c>
    </row>
    <row r="291" spans="1:9" ht="15.75" thickBot="1" x14ac:dyDescent="0.3">
      <c r="A291" s="46" t="s">
        <v>876</v>
      </c>
      <c r="B291" s="22" t="s">
        <v>972</v>
      </c>
      <c r="C291" s="32">
        <v>1</v>
      </c>
      <c r="D291" s="90">
        <v>300</v>
      </c>
      <c r="E291" s="101">
        <f t="shared" si="12"/>
        <v>153.38756435886555</v>
      </c>
      <c r="F291" s="96">
        <v>0</v>
      </c>
      <c r="G291" s="102">
        <f t="shared" si="13"/>
        <v>0</v>
      </c>
      <c r="H291" s="107">
        <v>0</v>
      </c>
      <c r="I291" s="103">
        <f t="shared" si="14"/>
        <v>0</v>
      </c>
    </row>
    <row r="292" spans="1:9" ht="15.75" thickBot="1" x14ac:dyDescent="0.3">
      <c r="A292" s="46" t="s">
        <v>446</v>
      </c>
      <c r="B292" s="22" t="s">
        <v>943</v>
      </c>
      <c r="C292" s="32">
        <v>1</v>
      </c>
      <c r="D292" s="90">
        <v>300</v>
      </c>
      <c r="E292" s="101">
        <f t="shared" si="12"/>
        <v>153.38756435886555</v>
      </c>
      <c r="F292" s="96">
        <v>0</v>
      </c>
      <c r="G292" s="102">
        <f t="shared" si="13"/>
        <v>0</v>
      </c>
      <c r="H292" s="107">
        <v>0</v>
      </c>
      <c r="I292" s="103">
        <f t="shared" si="14"/>
        <v>0</v>
      </c>
    </row>
    <row r="293" spans="1:9" ht="15.75" thickBot="1" x14ac:dyDescent="0.3">
      <c r="A293" s="46" t="s">
        <v>946</v>
      </c>
      <c r="B293" s="26" t="s">
        <v>974</v>
      </c>
      <c r="C293" s="32">
        <v>1</v>
      </c>
      <c r="D293" s="90">
        <v>400</v>
      </c>
      <c r="E293" s="101">
        <f t="shared" si="12"/>
        <v>204.5167524784874</v>
      </c>
      <c r="F293" s="96">
        <v>0</v>
      </c>
      <c r="G293" s="102">
        <f t="shared" si="13"/>
        <v>0</v>
      </c>
      <c r="H293" s="107">
        <v>0</v>
      </c>
      <c r="I293" s="103">
        <f t="shared" si="14"/>
        <v>0</v>
      </c>
    </row>
    <row r="294" spans="1:9" ht="15.75" thickBot="1" x14ac:dyDescent="0.3">
      <c r="A294" s="46" t="s">
        <v>947</v>
      </c>
      <c r="B294" s="26" t="s">
        <v>944</v>
      </c>
      <c r="C294" s="32">
        <v>1</v>
      </c>
      <c r="D294" s="90">
        <v>350</v>
      </c>
      <c r="E294" s="101">
        <f t="shared" si="12"/>
        <v>178.95215841867648</v>
      </c>
      <c r="F294" s="96">
        <v>0</v>
      </c>
      <c r="G294" s="102">
        <f t="shared" si="13"/>
        <v>0</v>
      </c>
      <c r="H294" s="107">
        <v>0</v>
      </c>
      <c r="I294" s="103">
        <f t="shared" si="14"/>
        <v>0</v>
      </c>
    </row>
    <row r="295" spans="1:9" ht="15.75" thickBot="1" x14ac:dyDescent="0.3">
      <c r="A295" s="46" t="s">
        <v>971</v>
      </c>
      <c r="B295" s="26" t="s">
        <v>973</v>
      </c>
      <c r="C295" s="32">
        <v>1</v>
      </c>
      <c r="D295" s="90">
        <v>400</v>
      </c>
      <c r="E295" s="101">
        <f t="shared" ref="E295" si="15">D295/1.95583</f>
        <v>204.5167524784874</v>
      </c>
      <c r="F295" s="96">
        <v>0</v>
      </c>
      <c r="G295" s="102">
        <f t="shared" ref="G295" si="16">F295/1.95583</f>
        <v>0</v>
      </c>
      <c r="H295" s="107">
        <v>0</v>
      </c>
      <c r="I295" s="103">
        <f t="shared" ref="I295" si="17">H295/1.95583</f>
        <v>0</v>
      </c>
    </row>
    <row r="296" spans="1:9" ht="15.75" thickBot="1" x14ac:dyDescent="0.3">
      <c r="A296" s="47" t="s">
        <v>877</v>
      </c>
      <c r="B296" s="37" t="s">
        <v>866</v>
      </c>
      <c r="C296" s="32">
        <v>1</v>
      </c>
      <c r="D296" s="96">
        <v>200</v>
      </c>
      <c r="E296" s="101">
        <f t="shared" si="12"/>
        <v>102.2583762392437</v>
      </c>
      <c r="F296" s="96">
        <v>0</v>
      </c>
      <c r="G296" s="102">
        <f t="shared" si="13"/>
        <v>0</v>
      </c>
      <c r="H296" s="107">
        <v>0</v>
      </c>
      <c r="I296" s="103">
        <f t="shared" si="14"/>
        <v>0</v>
      </c>
    </row>
    <row r="297" spans="1:9" ht="15.75" thickBot="1" x14ac:dyDescent="0.3">
      <c r="A297" s="47" t="s">
        <v>878</v>
      </c>
      <c r="B297" s="26" t="s">
        <v>881</v>
      </c>
      <c r="C297" s="32">
        <v>1</v>
      </c>
      <c r="D297" s="96">
        <v>350</v>
      </c>
      <c r="E297" s="101">
        <f t="shared" si="12"/>
        <v>178.95215841867648</v>
      </c>
      <c r="F297" s="96">
        <v>0</v>
      </c>
      <c r="G297" s="102">
        <f t="shared" si="13"/>
        <v>0</v>
      </c>
      <c r="H297" s="107">
        <v>0</v>
      </c>
      <c r="I297" s="103">
        <f t="shared" si="14"/>
        <v>0</v>
      </c>
    </row>
    <row r="298" spans="1:9" ht="15.75" thickBot="1" x14ac:dyDescent="0.3">
      <c r="A298" s="47" t="s">
        <v>879</v>
      </c>
      <c r="B298" s="26" t="s">
        <v>882</v>
      </c>
      <c r="C298" s="32">
        <v>1</v>
      </c>
      <c r="D298" s="96">
        <v>350</v>
      </c>
      <c r="E298" s="101">
        <f t="shared" si="12"/>
        <v>178.95215841867648</v>
      </c>
      <c r="F298" s="96">
        <v>0</v>
      </c>
      <c r="G298" s="102">
        <f t="shared" si="13"/>
        <v>0</v>
      </c>
      <c r="H298" s="107">
        <v>0</v>
      </c>
      <c r="I298" s="103">
        <f t="shared" si="14"/>
        <v>0</v>
      </c>
    </row>
    <row r="299" spans="1:9" ht="15.75" thickBot="1" x14ac:dyDescent="0.3">
      <c r="A299" s="47" t="s">
        <v>857</v>
      </c>
      <c r="B299" s="73" t="s">
        <v>848</v>
      </c>
      <c r="C299" s="32">
        <v>1</v>
      </c>
      <c r="D299" s="96">
        <v>500</v>
      </c>
      <c r="E299" s="101">
        <f t="shared" si="12"/>
        <v>255.64594059810923</v>
      </c>
      <c r="F299" s="96">
        <v>0</v>
      </c>
      <c r="G299" s="102">
        <f t="shared" si="13"/>
        <v>0</v>
      </c>
      <c r="H299" s="107">
        <v>0</v>
      </c>
      <c r="I299" s="103">
        <f t="shared" si="14"/>
        <v>0</v>
      </c>
    </row>
    <row r="300" spans="1:9" ht="15.75" thickBot="1" x14ac:dyDescent="0.3">
      <c r="A300" s="47" t="s">
        <v>858</v>
      </c>
      <c r="B300" s="73" t="s">
        <v>849</v>
      </c>
      <c r="C300" s="32">
        <v>1</v>
      </c>
      <c r="D300" s="96">
        <v>500</v>
      </c>
      <c r="E300" s="101">
        <f t="shared" si="12"/>
        <v>255.64594059810923</v>
      </c>
      <c r="F300" s="96">
        <v>0</v>
      </c>
      <c r="G300" s="102">
        <f t="shared" si="13"/>
        <v>0</v>
      </c>
      <c r="H300" s="107">
        <v>0</v>
      </c>
      <c r="I300" s="103">
        <f t="shared" si="14"/>
        <v>0</v>
      </c>
    </row>
    <row r="301" spans="1:9" ht="15.75" thickBot="1" x14ac:dyDescent="0.3">
      <c r="A301" s="47" t="s">
        <v>859</v>
      </c>
      <c r="B301" s="28" t="s">
        <v>850</v>
      </c>
      <c r="C301" s="32">
        <v>1</v>
      </c>
      <c r="D301" s="96">
        <v>400</v>
      </c>
      <c r="E301" s="101">
        <f t="shared" si="12"/>
        <v>204.5167524784874</v>
      </c>
      <c r="F301" s="96">
        <v>0</v>
      </c>
      <c r="G301" s="102">
        <f t="shared" si="13"/>
        <v>0</v>
      </c>
      <c r="H301" s="107">
        <v>0</v>
      </c>
      <c r="I301" s="103">
        <f t="shared" si="14"/>
        <v>0</v>
      </c>
    </row>
    <row r="302" spans="1:9" ht="26.25" thickBot="1" x14ac:dyDescent="0.3">
      <c r="A302" s="47" t="s">
        <v>860</v>
      </c>
      <c r="B302" s="74" t="s">
        <v>851</v>
      </c>
      <c r="C302" s="32">
        <v>1</v>
      </c>
      <c r="D302" s="96">
        <v>550</v>
      </c>
      <c r="E302" s="101">
        <f t="shared" si="12"/>
        <v>281.21053465792016</v>
      </c>
      <c r="F302" s="96">
        <v>0</v>
      </c>
      <c r="G302" s="102">
        <f t="shared" si="13"/>
        <v>0</v>
      </c>
      <c r="H302" s="107">
        <v>0</v>
      </c>
      <c r="I302" s="103">
        <f t="shared" si="14"/>
        <v>0</v>
      </c>
    </row>
    <row r="303" spans="1:9" ht="15.75" thickBot="1" x14ac:dyDescent="0.3">
      <c r="A303" s="47" t="s">
        <v>861</v>
      </c>
      <c r="B303" s="28" t="s">
        <v>852</v>
      </c>
      <c r="C303" s="32">
        <v>1</v>
      </c>
      <c r="D303" s="96">
        <v>450</v>
      </c>
      <c r="E303" s="101">
        <f t="shared" si="12"/>
        <v>230.08134653829833</v>
      </c>
      <c r="F303" s="96">
        <v>0</v>
      </c>
      <c r="G303" s="102">
        <f t="shared" si="13"/>
        <v>0</v>
      </c>
      <c r="H303" s="107">
        <v>0</v>
      </c>
      <c r="I303" s="103">
        <f t="shared" si="14"/>
        <v>0</v>
      </c>
    </row>
    <row r="304" spans="1:9" ht="15.75" thickBot="1" x14ac:dyDescent="0.3">
      <c r="A304" s="47" t="s">
        <v>862</v>
      </c>
      <c r="B304" s="28" t="s">
        <v>853</v>
      </c>
      <c r="C304" s="32">
        <v>1</v>
      </c>
      <c r="D304" s="96">
        <v>500</v>
      </c>
      <c r="E304" s="101">
        <f t="shared" si="12"/>
        <v>255.64594059810923</v>
      </c>
      <c r="F304" s="96">
        <v>0</v>
      </c>
      <c r="G304" s="102">
        <f t="shared" si="13"/>
        <v>0</v>
      </c>
      <c r="H304" s="107">
        <v>0</v>
      </c>
      <c r="I304" s="103">
        <f t="shared" si="14"/>
        <v>0</v>
      </c>
    </row>
    <row r="305" spans="1:9" ht="15.75" thickBot="1" x14ac:dyDescent="0.3">
      <c r="A305" s="47" t="s">
        <v>863</v>
      </c>
      <c r="B305" s="74" t="s">
        <v>854</v>
      </c>
      <c r="C305" s="32">
        <v>1</v>
      </c>
      <c r="D305" s="96">
        <v>500</v>
      </c>
      <c r="E305" s="101">
        <f t="shared" si="12"/>
        <v>255.64594059810923</v>
      </c>
      <c r="F305" s="96">
        <v>0</v>
      </c>
      <c r="G305" s="102">
        <f t="shared" si="13"/>
        <v>0</v>
      </c>
      <c r="H305" s="107">
        <v>0</v>
      </c>
      <c r="I305" s="103">
        <f t="shared" si="14"/>
        <v>0</v>
      </c>
    </row>
    <row r="306" spans="1:9" ht="26.25" thickBot="1" x14ac:dyDescent="0.3">
      <c r="A306" s="47" t="s">
        <v>864</v>
      </c>
      <c r="B306" s="28" t="s">
        <v>855</v>
      </c>
      <c r="C306" s="32">
        <v>1</v>
      </c>
      <c r="D306" s="96">
        <v>800</v>
      </c>
      <c r="E306" s="101">
        <f t="shared" si="12"/>
        <v>409.03350495697481</v>
      </c>
      <c r="F306" s="96">
        <v>0</v>
      </c>
      <c r="G306" s="102">
        <f t="shared" si="13"/>
        <v>0</v>
      </c>
      <c r="H306" s="107">
        <v>0</v>
      </c>
      <c r="I306" s="103">
        <f t="shared" si="14"/>
        <v>0</v>
      </c>
    </row>
    <row r="307" spans="1:9" ht="15.75" thickBot="1" x14ac:dyDescent="0.3">
      <c r="A307" s="47" t="s">
        <v>865</v>
      </c>
      <c r="B307" s="73" t="s">
        <v>856</v>
      </c>
      <c r="C307" s="32">
        <v>1</v>
      </c>
      <c r="D307" s="96">
        <v>550</v>
      </c>
      <c r="E307" s="101">
        <f t="shared" si="12"/>
        <v>281.21053465792016</v>
      </c>
      <c r="F307" s="96">
        <v>0</v>
      </c>
      <c r="G307" s="102">
        <f t="shared" si="13"/>
        <v>0</v>
      </c>
      <c r="H307" s="107">
        <v>0</v>
      </c>
      <c r="I307" s="103">
        <f t="shared" si="14"/>
        <v>0</v>
      </c>
    </row>
    <row r="308" spans="1:9" ht="15.75" thickBot="1" x14ac:dyDescent="0.3">
      <c r="A308" s="59" t="s">
        <v>945</v>
      </c>
      <c r="B308" s="65" t="s">
        <v>880</v>
      </c>
      <c r="C308" s="55">
        <v>1</v>
      </c>
      <c r="D308" s="94">
        <v>550</v>
      </c>
      <c r="E308" s="101">
        <f t="shared" si="12"/>
        <v>281.21053465792016</v>
      </c>
      <c r="F308" s="94">
        <v>0</v>
      </c>
      <c r="G308" s="102">
        <f t="shared" si="13"/>
        <v>0</v>
      </c>
      <c r="H308" s="107">
        <v>0</v>
      </c>
      <c r="I308" s="103">
        <f t="shared" si="14"/>
        <v>0</v>
      </c>
    </row>
    <row r="309" spans="1:9" ht="15.75" thickBot="1" x14ac:dyDescent="0.3">
      <c r="A309" s="71" t="s">
        <v>447</v>
      </c>
      <c r="B309" s="72" t="s">
        <v>448</v>
      </c>
      <c r="C309" s="70">
        <v>1</v>
      </c>
      <c r="D309" s="89">
        <v>50</v>
      </c>
      <c r="E309" s="101">
        <f t="shared" si="12"/>
        <v>25.564594059810926</v>
      </c>
      <c r="F309" s="104">
        <v>0</v>
      </c>
      <c r="G309" s="102">
        <f t="shared" si="13"/>
        <v>0</v>
      </c>
      <c r="H309" s="107">
        <v>0</v>
      </c>
      <c r="I309" s="103">
        <f t="shared" si="14"/>
        <v>0</v>
      </c>
    </row>
    <row r="310" spans="1:9" ht="15.75" thickBot="1" x14ac:dyDescent="0.3">
      <c r="A310" s="46" t="s">
        <v>449</v>
      </c>
      <c r="B310" s="22" t="s">
        <v>450</v>
      </c>
      <c r="C310" s="32">
        <v>1</v>
      </c>
      <c r="D310" s="90">
        <v>30</v>
      </c>
      <c r="E310" s="101">
        <f t="shared" si="12"/>
        <v>15.338756435886555</v>
      </c>
      <c r="F310" s="96">
        <v>0</v>
      </c>
      <c r="G310" s="102">
        <f t="shared" si="13"/>
        <v>0</v>
      </c>
      <c r="H310" s="107">
        <v>0</v>
      </c>
      <c r="I310" s="103">
        <f t="shared" si="14"/>
        <v>0</v>
      </c>
    </row>
    <row r="311" spans="1:9" ht="26.25" thickBot="1" x14ac:dyDescent="0.3">
      <c r="A311" s="46" t="s">
        <v>451</v>
      </c>
      <c r="B311" s="22" t="s">
        <v>106</v>
      </c>
      <c r="C311" s="32">
        <v>1</v>
      </c>
      <c r="D311" s="90">
        <v>50</v>
      </c>
      <c r="E311" s="101">
        <f t="shared" si="12"/>
        <v>25.564594059810926</v>
      </c>
      <c r="F311" s="96">
        <v>0</v>
      </c>
      <c r="G311" s="102">
        <f t="shared" si="13"/>
        <v>0</v>
      </c>
      <c r="H311" s="107">
        <v>0</v>
      </c>
      <c r="I311" s="103">
        <f t="shared" si="14"/>
        <v>0</v>
      </c>
    </row>
    <row r="312" spans="1:9" ht="15.75" thickBot="1" x14ac:dyDescent="0.3">
      <c r="A312" s="46" t="s">
        <v>452</v>
      </c>
      <c r="B312" s="22" t="s">
        <v>453</v>
      </c>
      <c r="C312" s="32">
        <v>1</v>
      </c>
      <c r="D312" s="90">
        <v>6</v>
      </c>
      <c r="E312" s="101">
        <f t="shared" si="12"/>
        <v>3.0677512871773112</v>
      </c>
      <c r="F312" s="96">
        <v>0</v>
      </c>
      <c r="G312" s="102">
        <f t="shared" si="13"/>
        <v>0</v>
      </c>
      <c r="H312" s="107">
        <v>0</v>
      </c>
      <c r="I312" s="103">
        <f t="shared" si="14"/>
        <v>0</v>
      </c>
    </row>
    <row r="313" spans="1:9" ht="15.75" thickBot="1" x14ac:dyDescent="0.3">
      <c r="A313" s="46" t="s">
        <v>454</v>
      </c>
      <c r="B313" s="22" t="s">
        <v>455</v>
      </c>
      <c r="C313" s="32">
        <v>1</v>
      </c>
      <c r="D313" s="90">
        <v>25</v>
      </c>
      <c r="E313" s="101">
        <f t="shared" si="12"/>
        <v>12.782297029905463</v>
      </c>
      <c r="F313" s="96">
        <v>0</v>
      </c>
      <c r="G313" s="102">
        <f t="shared" si="13"/>
        <v>0</v>
      </c>
      <c r="H313" s="107">
        <v>0</v>
      </c>
      <c r="I313" s="103">
        <f t="shared" si="14"/>
        <v>0</v>
      </c>
    </row>
    <row r="314" spans="1:9" ht="15.75" thickBot="1" x14ac:dyDescent="0.3">
      <c r="A314" s="46" t="s">
        <v>456</v>
      </c>
      <c r="B314" s="22" t="s">
        <v>457</v>
      </c>
      <c r="C314" s="32">
        <v>1</v>
      </c>
      <c r="D314" s="90">
        <v>60</v>
      </c>
      <c r="E314" s="101">
        <f t="shared" si="12"/>
        <v>30.677512871773111</v>
      </c>
      <c r="F314" s="96">
        <v>0</v>
      </c>
      <c r="G314" s="102">
        <f t="shared" si="13"/>
        <v>0</v>
      </c>
      <c r="H314" s="107">
        <v>0</v>
      </c>
      <c r="I314" s="103">
        <f t="shared" si="14"/>
        <v>0</v>
      </c>
    </row>
    <row r="315" spans="1:9" ht="15.75" thickBot="1" x14ac:dyDescent="0.3">
      <c r="A315" s="46" t="s">
        <v>458</v>
      </c>
      <c r="B315" s="22" t="s">
        <v>459</v>
      </c>
      <c r="C315" s="32">
        <v>1</v>
      </c>
      <c r="D315" s="90">
        <v>40</v>
      </c>
      <c r="E315" s="101">
        <f t="shared" si="12"/>
        <v>20.45167524784874</v>
      </c>
      <c r="F315" s="96">
        <v>0</v>
      </c>
      <c r="G315" s="102">
        <f t="shared" si="13"/>
        <v>0</v>
      </c>
      <c r="H315" s="107">
        <v>0</v>
      </c>
      <c r="I315" s="103">
        <f t="shared" si="14"/>
        <v>0</v>
      </c>
    </row>
    <row r="316" spans="1:9" ht="26.25" thickBot="1" x14ac:dyDescent="0.3">
      <c r="A316" s="46" t="s">
        <v>787</v>
      </c>
      <c r="B316" s="22" t="s">
        <v>773</v>
      </c>
      <c r="C316" s="32">
        <v>1</v>
      </c>
      <c r="D316" s="96">
        <v>4</v>
      </c>
      <c r="E316" s="101">
        <f t="shared" si="12"/>
        <v>2.045167524784874</v>
      </c>
      <c r="F316" s="96">
        <v>0</v>
      </c>
      <c r="G316" s="102">
        <f t="shared" si="13"/>
        <v>0</v>
      </c>
      <c r="H316" s="107">
        <v>0</v>
      </c>
      <c r="I316" s="103">
        <f t="shared" si="14"/>
        <v>0</v>
      </c>
    </row>
    <row r="317" spans="1:9" ht="26.25" thickBot="1" x14ac:dyDescent="0.3">
      <c r="A317" s="46" t="s">
        <v>788</v>
      </c>
      <c r="B317" s="22" t="s">
        <v>774</v>
      </c>
      <c r="C317" s="32">
        <v>1</v>
      </c>
      <c r="D317" s="96">
        <v>2</v>
      </c>
      <c r="E317" s="101">
        <f t="shared" si="12"/>
        <v>1.022583762392437</v>
      </c>
      <c r="F317" s="96">
        <v>0</v>
      </c>
      <c r="G317" s="102">
        <f t="shared" si="13"/>
        <v>0</v>
      </c>
      <c r="H317" s="107">
        <v>0</v>
      </c>
      <c r="I317" s="103">
        <f t="shared" si="14"/>
        <v>0</v>
      </c>
    </row>
    <row r="318" spans="1:9" ht="26.25" thickBot="1" x14ac:dyDescent="0.3">
      <c r="A318" s="46" t="s">
        <v>789</v>
      </c>
      <c r="B318" s="22" t="s">
        <v>775</v>
      </c>
      <c r="C318" s="32">
        <v>1</v>
      </c>
      <c r="D318" s="90">
        <v>30</v>
      </c>
      <c r="E318" s="101">
        <f t="shared" si="12"/>
        <v>15.338756435886555</v>
      </c>
      <c r="F318" s="96">
        <v>0</v>
      </c>
      <c r="G318" s="102">
        <f t="shared" si="13"/>
        <v>0</v>
      </c>
      <c r="H318" s="107">
        <v>0</v>
      </c>
      <c r="I318" s="103">
        <f t="shared" si="14"/>
        <v>0</v>
      </c>
    </row>
    <row r="319" spans="1:9" ht="26.25" thickBot="1" x14ac:dyDescent="0.3">
      <c r="A319" s="46" t="s">
        <v>790</v>
      </c>
      <c r="B319" s="22" t="s">
        <v>776</v>
      </c>
      <c r="C319" s="32">
        <v>1</v>
      </c>
      <c r="D319" s="90">
        <v>1.5</v>
      </c>
      <c r="E319" s="101">
        <f t="shared" si="12"/>
        <v>0.76693782179432779</v>
      </c>
      <c r="F319" s="96">
        <v>0</v>
      </c>
      <c r="G319" s="102">
        <f t="shared" si="13"/>
        <v>0</v>
      </c>
      <c r="H319" s="107">
        <v>0</v>
      </c>
      <c r="I319" s="103">
        <f t="shared" si="14"/>
        <v>0</v>
      </c>
    </row>
    <row r="320" spans="1:9" ht="15.75" thickBot="1" x14ac:dyDescent="0.3">
      <c r="A320" s="46" t="s">
        <v>791</v>
      </c>
      <c r="B320" s="22" t="s">
        <v>777</v>
      </c>
      <c r="C320" s="32">
        <v>1</v>
      </c>
      <c r="D320" s="90">
        <v>20</v>
      </c>
      <c r="E320" s="101">
        <f t="shared" si="12"/>
        <v>10.22583762392437</v>
      </c>
      <c r="F320" s="96">
        <v>0</v>
      </c>
      <c r="G320" s="102">
        <f t="shared" si="13"/>
        <v>0</v>
      </c>
      <c r="H320" s="107">
        <v>0</v>
      </c>
      <c r="I320" s="103">
        <f t="shared" si="14"/>
        <v>0</v>
      </c>
    </row>
    <row r="321" spans="1:9" ht="15.75" thickBot="1" x14ac:dyDescent="0.3">
      <c r="A321" s="46" t="s">
        <v>792</v>
      </c>
      <c r="B321" s="22" t="s">
        <v>778</v>
      </c>
      <c r="C321" s="32">
        <v>1</v>
      </c>
      <c r="D321" s="90">
        <v>20</v>
      </c>
      <c r="E321" s="101">
        <f t="shared" si="12"/>
        <v>10.22583762392437</v>
      </c>
      <c r="F321" s="96">
        <v>0</v>
      </c>
      <c r="G321" s="102">
        <f t="shared" si="13"/>
        <v>0</v>
      </c>
      <c r="H321" s="107">
        <v>0</v>
      </c>
      <c r="I321" s="103">
        <f t="shared" si="14"/>
        <v>0</v>
      </c>
    </row>
    <row r="322" spans="1:9" ht="15.75" thickBot="1" x14ac:dyDescent="0.3">
      <c r="A322" s="46" t="s">
        <v>460</v>
      </c>
      <c r="B322" s="22" t="s">
        <v>107</v>
      </c>
      <c r="C322" s="32">
        <v>1</v>
      </c>
      <c r="D322" s="90">
        <v>15</v>
      </c>
      <c r="E322" s="101">
        <f t="shared" si="12"/>
        <v>7.6693782179432777</v>
      </c>
      <c r="F322" s="96">
        <v>0</v>
      </c>
      <c r="G322" s="102">
        <f t="shared" si="13"/>
        <v>0</v>
      </c>
      <c r="H322" s="107">
        <v>0</v>
      </c>
      <c r="I322" s="103">
        <f t="shared" si="14"/>
        <v>0</v>
      </c>
    </row>
    <row r="323" spans="1:9" ht="15.75" thickBot="1" x14ac:dyDescent="0.3">
      <c r="A323" s="46" t="s">
        <v>461</v>
      </c>
      <c r="B323" s="22" t="s">
        <v>108</v>
      </c>
      <c r="C323" s="32">
        <v>1</v>
      </c>
      <c r="D323" s="90">
        <v>5</v>
      </c>
      <c r="E323" s="101">
        <f t="shared" si="12"/>
        <v>2.5564594059810926</v>
      </c>
      <c r="F323" s="96">
        <v>0</v>
      </c>
      <c r="G323" s="102">
        <f t="shared" si="13"/>
        <v>0</v>
      </c>
      <c r="H323" s="107">
        <v>0</v>
      </c>
      <c r="I323" s="103">
        <f t="shared" si="14"/>
        <v>0</v>
      </c>
    </row>
    <row r="324" spans="1:9" ht="15.75" thickBot="1" x14ac:dyDescent="0.3">
      <c r="A324" s="46" t="s">
        <v>462</v>
      </c>
      <c r="B324" s="22" t="s">
        <v>463</v>
      </c>
      <c r="C324" s="32">
        <v>1</v>
      </c>
      <c r="D324" s="90">
        <v>12</v>
      </c>
      <c r="E324" s="101">
        <f t="shared" si="12"/>
        <v>6.1355025743546223</v>
      </c>
      <c r="F324" s="96">
        <v>0</v>
      </c>
      <c r="G324" s="102">
        <f t="shared" si="13"/>
        <v>0</v>
      </c>
      <c r="H324" s="107">
        <v>0</v>
      </c>
      <c r="I324" s="103">
        <f t="shared" si="14"/>
        <v>0</v>
      </c>
    </row>
    <row r="325" spans="1:9" ht="15.75" thickBot="1" x14ac:dyDescent="0.3">
      <c r="A325" s="46" t="s">
        <v>464</v>
      </c>
      <c r="B325" s="22" t="s">
        <v>465</v>
      </c>
      <c r="C325" s="32">
        <v>1</v>
      </c>
      <c r="D325" s="90">
        <v>5</v>
      </c>
      <c r="E325" s="101">
        <f t="shared" si="12"/>
        <v>2.5564594059810926</v>
      </c>
      <c r="F325" s="96">
        <v>0</v>
      </c>
      <c r="G325" s="102">
        <f t="shared" si="13"/>
        <v>0</v>
      </c>
      <c r="H325" s="107">
        <v>0</v>
      </c>
      <c r="I325" s="103">
        <f t="shared" si="14"/>
        <v>0</v>
      </c>
    </row>
    <row r="326" spans="1:9" ht="26.25" thickBot="1" x14ac:dyDescent="0.3">
      <c r="A326" s="46" t="s">
        <v>793</v>
      </c>
      <c r="B326" s="22" t="s">
        <v>779</v>
      </c>
      <c r="C326" s="32">
        <v>1</v>
      </c>
      <c r="D326" s="90">
        <v>30</v>
      </c>
      <c r="E326" s="101">
        <f t="shared" si="12"/>
        <v>15.338756435886555</v>
      </c>
      <c r="F326" s="96">
        <v>0</v>
      </c>
      <c r="G326" s="102">
        <f t="shared" si="13"/>
        <v>0</v>
      </c>
      <c r="H326" s="107">
        <v>0</v>
      </c>
      <c r="I326" s="103">
        <f t="shared" si="14"/>
        <v>0</v>
      </c>
    </row>
    <row r="327" spans="1:9" ht="26.25" thickBot="1" x14ac:dyDescent="0.3">
      <c r="A327" s="46" t="s">
        <v>794</v>
      </c>
      <c r="B327" s="22" t="s">
        <v>780</v>
      </c>
      <c r="C327" s="32">
        <v>1</v>
      </c>
      <c r="D327" s="90">
        <v>30</v>
      </c>
      <c r="E327" s="101">
        <f t="shared" si="12"/>
        <v>15.338756435886555</v>
      </c>
      <c r="F327" s="96">
        <v>0</v>
      </c>
      <c r="G327" s="102">
        <f t="shared" si="13"/>
        <v>0</v>
      </c>
      <c r="H327" s="107">
        <v>0</v>
      </c>
      <c r="I327" s="103">
        <f t="shared" si="14"/>
        <v>0</v>
      </c>
    </row>
    <row r="328" spans="1:9" ht="15.75" thickBot="1" x14ac:dyDescent="0.3">
      <c r="A328" s="46" t="s">
        <v>466</v>
      </c>
      <c r="B328" s="22" t="s">
        <v>109</v>
      </c>
      <c r="C328" s="32">
        <v>1</v>
      </c>
      <c r="D328" s="90">
        <v>5</v>
      </c>
      <c r="E328" s="101">
        <f t="shared" si="12"/>
        <v>2.5564594059810926</v>
      </c>
      <c r="F328" s="96">
        <v>0</v>
      </c>
      <c r="G328" s="102">
        <f t="shared" si="13"/>
        <v>0</v>
      </c>
      <c r="H328" s="107">
        <v>0</v>
      </c>
      <c r="I328" s="103">
        <f t="shared" si="14"/>
        <v>0</v>
      </c>
    </row>
    <row r="329" spans="1:9" ht="15.75" thickBot="1" x14ac:dyDescent="0.3">
      <c r="A329" s="46" t="s">
        <v>467</v>
      </c>
      <c r="B329" s="22" t="s">
        <v>468</v>
      </c>
      <c r="C329" s="32">
        <v>1</v>
      </c>
      <c r="D329" s="90">
        <v>10</v>
      </c>
      <c r="E329" s="101">
        <f t="shared" si="12"/>
        <v>5.1129188119621851</v>
      </c>
      <c r="F329" s="96">
        <v>0</v>
      </c>
      <c r="G329" s="102">
        <f t="shared" si="13"/>
        <v>0</v>
      </c>
      <c r="H329" s="107">
        <v>0</v>
      </c>
      <c r="I329" s="103">
        <f t="shared" si="14"/>
        <v>0</v>
      </c>
    </row>
    <row r="330" spans="1:9" ht="15.75" thickBot="1" x14ac:dyDescent="0.3">
      <c r="A330" s="46" t="s">
        <v>469</v>
      </c>
      <c r="B330" s="22" t="s">
        <v>470</v>
      </c>
      <c r="C330" s="32">
        <v>1</v>
      </c>
      <c r="D330" s="90">
        <v>0.1</v>
      </c>
      <c r="E330" s="101">
        <f t="shared" si="12"/>
        <v>5.1129188119621853E-2</v>
      </c>
      <c r="F330" s="96">
        <v>0</v>
      </c>
      <c r="G330" s="102">
        <f t="shared" si="13"/>
        <v>0</v>
      </c>
      <c r="H330" s="107">
        <v>0</v>
      </c>
      <c r="I330" s="103">
        <f t="shared" si="14"/>
        <v>0</v>
      </c>
    </row>
    <row r="331" spans="1:9" ht="15.75" thickBot="1" x14ac:dyDescent="0.3">
      <c r="A331" s="46" t="s">
        <v>471</v>
      </c>
      <c r="B331" s="22" t="s">
        <v>472</v>
      </c>
      <c r="C331" s="32">
        <v>1</v>
      </c>
      <c r="D331" s="90">
        <v>0.2</v>
      </c>
      <c r="E331" s="101">
        <f t="shared" ref="E331:E394" si="18">D331/1.95583</f>
        <v>0.10225837623924371</v>
      </c>
      <c r="F331" s="96">
        <v>0</v>
      </c>
      <c r="G331" s="102">
        <f t="shared" ref="G331:G394" si="19">F331/1.95583</f>
        <v>0</v>
      </c>
      <c r="H331" s="107">
        <v>0</v>
      </c>
      <c r="I331" s="103">
        <f t="shared" ref="I331:I394" si="20">H331/1.95583</f>
        <v>0</v>
      </c>
    </row>
    <row r="332" spans="1:9" ht="15.75" thickBot="1" x14ac:dyDescent="0.3">
      <c r="A332" s="48" t="s">
        <v>473</v>
      </c>
      <c r="B332" s="44" t="s">
        <v>474</v>
      </c>
      <c r="C332" s="55">
        <v>1</v>
      </c>
      <c r="D332" s="91">
        <v>5</v>
      </c>
      <c r="E332" s="101">
        <f t="shared" si="18"/>
        <v>2.5564594059810926</v>
      </c>
      <c r="F332" s="94">
        <v>0</v>
      </c>
      <c r="G332" s="102">
        <f t="shared" si="19"/>
        <v>0</v>
      </c>
      <c r="H332" s="107">
        <v>0</v>
      </c>
      <c r="I332" s="103">
        <f t="shared" si="20"/>
        <v>0</v>
      </c>
    </row>
    <row r="333" spans="1:9" ht="26.25" thickBot="1" x14ac:dyDescent="0.3">
      <c r="A333" s="53" t="s">
        <v>808</v>
      </c>
      <c r="B333" s="54" t="s">
        <v>678</v>
      </c>
      <c r="C333" s="70">
        <v>1</v>
      </c>
      <c r="D333" s="99">
        <v>1350</v>
      </c>
      <c r="E333" s="101">
        <f t="shared" si="18"/>
        <v>690.24403961489497</v>
      </c>
      <c r="F333" s="99">
        <v>1350</v>
      </c>
      <c r="G333" s="102">
        <f t="shared" si="19"/>
        <v>690.24403961489497</v>
      </c>
      <c r="H333" s="107">
        <v>0</v>
      </c>
      <c r="I333" s="103">
        <f t="shared" si="20"/>
        <v>0</v>
      </c>
    </row>
    <row r="334" spans="1:9" ht="26.25" thickBot="1" x14ac:dyDescent="0.3">
      <c r="A334" s="33" t="s">
        <v>809</v>
      </c>
      <c r="B334" s="39" t="s">
        <v>679</v>
      </c>
      <c r="C334" s="32">
        <v>1</v>
      </c>
      <c r="D334" s="100">
        <v>886</v>
      </c>
      <c r="E334" s="101">
        <f t="shared" si="18"/>
        <v>453.00460673984958</v>
      </c>
      <c r="F334" s="100">
        <v>886</v>
      </c>
      <c r="G334" s="102">
        <f t="shared" si="19"/>
        <v>453.00460673984958</v>
      </c>
      <c r="H334" s="107">
        <v>0</v>
      </c>
      <c r="I334" s="103">
        <f t="shared" si="20"/>
        <v>0</v>
      </c>
    </row>
    <row r="335" spans="1:9" ht="15.75" thickBot="1" x14ac:dyDescent="0.3">
      <c r="A335" s="33" t="s">
        <v>810</v>
      </c>
      <c r="B335" s="39" t="s">
        <v>680</v>
      </c>
      <c r="C335" s="32">
        <v>1</v>
      </c>
      <c r="D335" s="100">
        <v>1790</v>
      </c>
      <c r="E335" s="101">
        <f t="shared" si="18"/>
        <v>915.2124673412311</v>
      </c>
      <c r="F335" s="100">
        <v>1790</v>
      </c>
      <c r="G335" s="102">
        <f t="shared" si="19"/>
        <v>915.2124673412311</v>
      </c>
      <c r="H335" s="107">
        <v>0</v>
      </c>
      <c r="I335" s="103">
        <f t="shared" si="20"/>
        <v>0</v>
      </c>
    </row>
    <row r="336" spans="1:9" ht="15.75" thickBot="1" x14ac:dyDescent="0.3">
      <c r="A336" s="33" t="s">
        <v>811</v>
      </c>
      <c r="B336" s="39" t="s">
        <v>681</v>
      </c>
      <c r="C336" s="32">
        <v>1</v>
      </c>
      <c r="D336" s="100">
        <v>3022.23</v>
      </c>
      <c r="E336" s="101">
        <f t="shared" si="18"/>
        <v>1545.2416621076475</v>
      </c>
      <c r="F336" s="100">
        <v>3022.23</v>
      </c>
      <c r="G336" s="102">
        <f t="shared" si="19"/>
        <v>1545.2416621076475</v>
      </c>
      <c r="H336" s="107">
        <v>0</v>
      </c>
      <c r="I336" s="103">
        <f t="shared" si="20"/>
        <v>0</v>
      </c>
    </row>
    <row r="337" spans="1:9" s="25" customFormat="1" ht="26.25" thickBot="1" x14ac:dyDescent="0.3">
      <c r="A337" s="33" t="s">
        <v>812</v>
      </c>
      <c r="B337" s="39" t="s">
        <v>682</v>
      </c>
      <c r="C337" s="32">
        <v>1</v>
      </c>
      <c r="D337" s="100">
        <v>1485</v>
      </c>
      <c r="E337" s="101">
        <f t="shared" si="18"/>
        <v>759.26844357638447</v>
      </c>
      <c r="F337" s="100">
        <v>1485</v>
      </c>
      <c r="G337" s="102">
        <f t="shared" si="19"/>
        <v>759.26844357638447</v>
      </c>
      <c r="H337" s="107">
        <v>0</v>
      </c>
      <c r="I337" s="103">
        <f t="shared" si="20"/>
        <v>0</v>
      </c>
    </row>
    <row r="338" spans="1:9" s="25" customFormat="1" ht="39" thickBot="1" x14ac:dyDescent="0.3">
      <c r="A338" s="33" t="s">
        <v>813</v>
      </c>
      <c r="B338" s="39" t="s">
        <v>683</v>
      </c>
      <c r="C338" s="32">
        <v>1</v>
      </c>
      <c r="D338" s="100">
        <v>755</v>
      </c>
      <c r="E338" s="101">
        <f t="shared" si="18"/>
        <v>386.02537030314494</v>
      </c>
      <c r="F338" s="100">
        <v>755</v>
      </c>
      <c r="G338" s="102">
        <f t="shared" si="19"/>
        <v>386.02537030314494</v>
      </c>
      <c r="H338" s="107">
        <v>0</v>
      </c>
      <c r="I338" s="103">
        <f t="shared" si="20"/>
        <v>0</v>
      </c>
    </row>
    <row r="339" spans="1:9" s="25" customFormat="1" ht="26.25" thickBot="1" x14ac:dyDescent="0.3">
      <c r="A339" s="33" t="s">
        <v>814</v>
      </c>
      <c r="B339" s="39" t="s">
        <v>684</v>
      </c>
      <c r="C339" s="32">
        <v>1</v>
      </c>
      <c r="D339" s="100">
        <v>1740</v>
      </c>
      <c r="E339" s="101">
        <f t="shared" si="18"/>
        <v>889.64787328142017</v>
      </c>
      <c r="F339" s="100">
        <v>1740</v>
      </c>
      <c r="G339" s="102">
        <f t="shared" si="19"/>
        <v>889.64787328142017</v>
      </c>
      <c r="H339" s="107">
        <v>0</v>
      </c>
      <c r="I339" s="103">
        <f t="shared" si="20"/>
        <v>0</v>
      </c>
    </row>
    <row r="340" spans="1:9" s="25" customFormat="1" ht="35.25" customHeight="1" thickBot="1" x14ac:dyDescent="0.3">
      <c r="A340" s="33" t="s">
        <v>815</v>
      </c>
      <c r="B340" s="39" t="s">
        <v>685</v>
      </c>
      <c r="C340" s="32">
        <v>1</v>
      </c>
      <c r="D340" s="100">
        <v>891</v>
      </c>
      <c r="E340" s="101">
        <f t="shared" si="18"/>
        <v>455.56106614583069</v>
      </c>
      <c r="F340" s="100">
        <v>891</v>
      </c>
      <c r="G340" s="102">
        <f t="shared" si="19"/>
        <v>455.56106614583069</v>
      </c>
      <c r="H340" s="107">
        <v>0</v>
      </c>
      <c r="I340" s="103">
        <f t="shared" si="20"/>
        <v>0</v>
      </c>
    </row>
    <row r="341" spans="1:9" ht="26.25" thickBot="1" x14ac:dyDescent="0.3">
      <c r="A341" s="33" t="s">
        <v>816</v>
      </c>
      <c r="B341" s="39" t="s">
        <v>686</v>
      </c>
      <c r="C341" s="32">
        <v>1</v>
      </c>
      <c r="D341" s="100">
        <v>1740</v>
      </c>
      <c r="E341" s="101">
        <f t="shared" si="18"/>
        <v>889.64787328142017</v>
      </c>
      <c r="F341" s="100">
        <v>1740</v>
      </c>
      <c r="G341" s="102">
        <f t="shared" si="19"/>
        <v>889.64787328142017</v>
      </c>
      <c r="H341" s="107">
        <v>0</v>
      </c>
      <c r="I341" s="103">
        <f t="shared" si="20"/>
        <v>0</v>
      </c>
    </row>
    <row r="342" spans="1:9" ht="51.75" thickBot="1" x14ac:dyDescent="0.3">
      <c r="A342" s="33" t="s">
        <v>817</v>
      </c>
      <c r="B342" s="39" t="s">
        <v>687</v>
      </c>
      <c r="C342" s="32">
        <v>1</v>
      </c>
      <c r="D342" s="100">
        <v>5103</v>
      </c>
      <c r="E342" s="101">
        <f t="shared" si="18"/>
        <v>2609.1224697443031</v>
      </c>
      <c r="F342" s="100">
        <v>5103</v>
      </c>
      <c r="G342" s="102">
        <f t="shared" si="19"/>
        <v>2609.1224697443031</v>
      </c>
      <c r="H342" s="107">
        <v>0</v>
      </c>
      <c r="I342" s="103">
        <f t="shared" si="20"/>
        <v>0</v>
      </c>
    </row>
    <row r="343" spans="1:9" ht="26.25" thickBot="1" x14ac:dyDescent="0.3">
      <c r="A343" s="33" t="s">
        <v>818</v>
      </c>
      <c r="B343" s="39" t="s">
        <v>688</v>
      </c>
      <c r="C343" s="32">
        <v>1</v>
      </c>
      <c r="D343" s="100">
        <v>5093</v>
      </c>
      <c r="E343" s="101">
        <f t="shared" si="18"/>
        <v>2604.009550932341</v>
      </c>
      <c r="F343" s="100">
        <v>5093</v>
      </c>
      <c r="G343" s="102">
        <f t="shared" si="19"/>
        <v>2604.009550932341</v>
      </c>
      <c r="H343" s="107">
        <v>0</v>
      </c>
      <c r="I343" s="103">
        <f t="shared" si="20"/>
        <v>0</v>
      </c>
    </row>
    <row r="344" spans="1:9" ht="26.25" thickBot="1" x14ac:dyDescent="0.3">
      <c r="A344" s="33" t="s">
        <v>819</v>
      </c>
      <c r="B344" s="39" t="s">
        <v>689</v>
      </c>
      <c r="C344" s="32">
        <v>1</v>
      </c>
      <c r="D344" s="100">
        <v>4087.44</v>
      </c>
      <c r="E344" s="101">
        <f t="shared" si="18"/>
        <v>2089.8748868766716</v>
      </c>
      <c r="F344" s="100">
        <v>4087.44</v>
      </c>
      <c r="G344" s="102">
        <f t="shared" si="19"/>
        <v>2089.8748868766716</v>
      </c>
      <c r="H344" s="107">
        <v>0</v>
      </c>
      <c r="I344" s="103">
        <f t="shared" si="20"/>
        <v>0</v>
      </c>
    </row>
    <row r="345" spans="1:9" ht="39" thickBot="1" x14ac:dyDescent="0.3">
      <c r="A345" s="33" t="s">
        <v>820</v>
      </c>
      <c r="B345" s="39" t="s">
        <v>690</v>
      </c>
      <c r="C345" s="32">
        <v>1</v>
      </c>
      <c r="D345" s="100">
        <v>5422.69</v>
      </c>
      <c r="E345" s="101">
        <f t="shared" si="18"/>
        <v>2772.5773712439218</v>
      </c>
      <c r="F345" s="100">
        <v>5422.69</v>
      </c>
      <c r="G345" s="102">
        <f t="shared" si="19"/>
        <v>2772.5773712439218</v>
      </c>
      <c r="H345" s="107">
        <v>0</v>
      </c>
      <c r="I345" s="103">
        <f t="shared" si="20"/>
        <v>0</v>
      </c>
    </row>
    <row r="346" spans="1:9" ht="26.25" thickBot="1" x14ac:dyDescent="0.3">
      <c r="A346" s="33" t="s">
        <v>821</v>
      </c>
      <c r="B346" s="39" t="s">
        <v>691</v>
      </c>
      <c r="C346" s="32">
        <v>1</v>
      </c>
      <c r="D346" s="100">
        <v>2235.6</v>
      </c>
      <c r="E346" s="101">
        <f t="shared" si="18"/>
        <v>1143.0441296022659</v>
      </c>
      <c r="F346" s="100">
        <v>2235.6</v>
      </c>
      <c r="G346" s="102">
        <f t="shared" si="19"/>
        <v>1143.0441296022659</v>
      </c>
      <c r="H346" s="107">
        <v>0</v>
      </c>
      <c r="I346" s="103">
        <f t="shared" si="20"/>
        <v>0</v>
      </c>
    </row>
    <row r="347" spans="1:9" ht="26.25" thickBot="1" x14ac:dyDescent="0.3">
      <c r="A347" s="33" t="s">
        <v>822</v>
      </c>
      <c r="B347" s="39" t="s">
        <v>692</v>
      </c>
      <c r="C347" s="32">
        <v>1</v>
      </c>
      <c r="D347" s="100">
        <v>1340</v>
      </c>
      <c r="E347" s="101">
        <f t="shared" si="18"/>
        <v>685.13112080293274</v>
      </c>
      <c r="F347" s="100">
        <v>1340</v>
      </c>
      <c r="G347" s="102">
        <f t="shared" si="19"/>
        <v>685.13112080293274</v>
      </c>
      <c r="H347" s="107">
        <v>0</v>
      </c>
      <c r="I347" s="103">
        <f t="shared" si="20"/>
        <v>0</v>
      </c>
    </row>
    <row r="348" spans="1:9" ht="15.75" thickBot="1" x14ac:dyDescent="0.3">
      <c r="A348" s="26" t="s">
        <v>842</v>
      </c>
      <c r="B348" s="39" t="s">
        <v>693</v>
      </c>
      <c r="C348" s="32">
        <v>1</v>
      </c>
      <c r="D348" s="96">
        <v>1384.45</v>
      </c>
      <c r="E348" s="101">
        <f t="shared" si="18"/>
        <v>707.85804492210468</v>
      </c>
      <c r="F348" s="96">
        <v>1384.45</v>
      </c>
      <c r="G348" s="102">
        <f t="shared" si="19"/>
        <v>707.85804492210468</v>
      </c>
      <c r="H348" s="107">
        <v>0</v>
      </c>
      <c r="I348" s="103">
        <f t="shared" si="20"/>
        <v>0</v>
      </c>
    </row>
    <row r="349" spans="1:9" ht="39" thickBot="1" x14ac:dyDescent="0.3">
      <c r="A349" s="26" t="s">
        <v>843</v>
      </c>
      <c r="B349" s="39" t="s">
        <v>694</v>
      </c>
      <c r="C349" s="32">
        <v>1</v>
      </c>
      <c r="D349" s="96">
        <v>884.66</v>
      </c>
      <c r="E349" s="101">
        <f t="shared" si="18"/>
        <v>452.31947561904661</v>
      </c>
      <c r="F349" s="96">
        <v>884.66</v>
      </c>
      <c r="G349" s="102">
        <f t="shared" si="19"/>
        <v>452.31947561904661</v>
      </c>
      <c r="H349" s="107">
        <v>0</v>
      </c>
      <c r="I349" s="103">
        <f t="shared" si="20"/>
        <v>0</v>
      </c>
    </row>
    <row r="350" spans="1:9" ht="15.75" thickBot="1" x14ac:dyDescent="0.3">
      <c r="A350" s="26" t="s">
        <v>845</v>
      </c>
      <c r="B350" s="39" t="s">
        <v>695</v>
      </c>
      <c r="C350" s="32">
        <v>1</v>
      </c>
      <c r="D350" s="96">
        <v>1240</v>
      </c>
      <c r="E350" s="101">
        <f t="shared" si="18"/>
        <v>634.00193268331088</v>
      </c>
      <c r="F350" s="96">
        <v>1240</v>
      </c>
      <c r="G350" s="102">
        <f t="shared" si="19"/>
        <v>634.00193268331088</v>
      </c>
      <c r="H350" s="107">
        <v>0</v>
      </c>
      <c r="I350" s="103">
        <f t="shared" si="20"/>
        <v>0</v>
      </c>
    </row>
    <row r="351" spans="1:9" ht="15.75" thickBot="1" x14ac:dyDescent="0.3">
      <c r="A351" s="33" t="s">
        <v>823</v>
      </c>
      <c r="B351" s="39" t="s">
        <v>696</v>
      </c>
      <c r="C351" s="32">
        <v>1</v>
      </c>
      <c r="D351" s="96">
        <v>1465</v>
      </c>
      <c r="E351" s="101">
        <f t="shared" si="18"/>
        <v>749.04260595246012</v>
      </c>
      <c r="F351" s="96">
        <v>1465</v>
      </c>
      <c r="G351" s="102">
        <f t="shared" si="19"/>
        <v>749.04260595246012</v>
      </c>
      <c r="H351" s="107">
        <v>0</v>
      </c>
      <c r="I351" s="103">
        <f t="shared" si="20"/>
        <v>0</v>
      </c>
    </row>
    <row r="352" spans="1:9" ht="15.75" thickBot="1" x14ac:dyDescent="0.3">
      <c r="A352" s="26" t="s">
        <v>846</v>
      </c>
      <c r="B352" s="39" t="s">
        <v>697</v>
      </c>
      <c r="C352" s="32">
        <v>1</v>
      </c>
      <c r="D352" s="96">
        <v>2115</v>
      </c>
      <c r="E352" s="101">
        <f t="shared" si="18"/>
        <v>1081.3823287300022</v>
      </c>
      <c r="F352" s="96">
        <v>2115</v>
      </c>
      <c r="G352" s="102">
        <f t="shared" si="19"/>
        <v>1081.3823287300022</v>
      </c>
      <c r="H352" s="107">
        <v>0</v>
      </c>
      <c r="I352" s="103">
        <f t="shared" si="20"/>
        <v>0</v>
      </c>
    </row>
    <row r="353" spans="1:9" ht="26.25" thickBot="1" x14ac:dyDescent="0.3">
      <c r="A353" s="26" t="s">
        <v>847</v>
      </c>
      <c r="B353" s="39" t="s">
        <v>698</v>
      </c>
      <c r="C353" s="32">
        <v>1</v>
      </c>
      <c r="D353" s="96">
        <v>3249.61</v>
      </c>
      <c r="E353" s="101">
        <f t="shared" si="18"/>
        <v>1661.4992100540437</v>
      </c>
      <c r="F353" s="96">
        <v>3249.61</v>
      </c>
      <c r="G353" s="102">
        <f t="shared" si="19"/>
        <v>1661.4992100540437</v>
      </c>
      <c r="H353" s="107">
        <v>0</v>
      </c>
      <c r="I353" s="103">
        <f t="shared" si="20"/>
        <v>0</v>
      </c>
    </row>
    <row r="354" spans="1:9" ht="15.75" thickBot="1" x14ac:dyDescent="0.3">
      <c r="A354" s="33" t="s">
        <v>824</v>
      </c>
      <c r="B354" s="39" t="s">
        <v>699</v>
      </c>
      <c r="C354" s="32">
        <v>1</v>
      </c>
      <c r="D354" s="96">
        <v>2065</v>
      </c>
      <c r="E354" s="101">
        <f t="shared" si="18"/>
        <v>1055.8177346701912</v>
      </c>
      <c r="F354" s="96">
        <v>2065</v>
      </c>
      <c r="G354" s="102">
        <f t="shared" si="19"/>
        <v>1055.8177346701912</v>
      </c>
      <c r="H354" s="107">
        <v>0</v>
      </c>
      <c r="I354" s="103">
        <f t="shared" si="20"/>
        <v>0</v>
      </c>
    </row>
    <row r="355" spans="1:9" ht="26.25" thickBot="1" x14ac:dyDescent="0.3">
      <c r="A355" s="33" t="s">
        <v>825</v>
      </c>
      <c r="B355" s="39" t="s">
        <v>700</v>
      </c>
      <c r="C355" s="32">
        <v>1</v>
      </c>
      <c r="D355" s="96">
        <v>2975</v>
      </c>
      <c r="E355" s="101">
        <f t="shared" si="18"/>
        <v>1521.09334655875</v>
      </c>
      <c r="F355" s="96">
        <v>2975</v>
      </c>
      <c r="G355" s="102">
        <f t="shared" si="19"/>
        <v>1521.09334655875</v>
      </c>
      <c r="H355" s="107">
        <v>0</v>
      </c>
      <c r="I355" s="103">
        <f t="shared" si="20"/>
        <v>0</v>
      </c>
    </row>
    <row r="356" spans="1:9" ht="39" thickBot="1" x14ac:dyDescent="0.3">
      <c r="A356" s="26" t="s">
        <v>826</v>
      </c>
      <c r="B356" s="39" t="s">
        <v>701</v>
      </c>
      <c r="C356" s="32">
        <v>1</v>
      </c>
      <c r="D356" s="96">
        <v>708.43</v>
      </c>
      <c r="E356" s="101">
        <f t="shared" si="18"/>
        <v>362.21450739583702</v>
      </c>
      <c r="F356" s="96">
        <v>708.43</v>
      </c>
      <c r="G356" s="102">
        <f t="shared" si="19"/>
        <v>362.21450739583702</v>
      </c>
      <c r="H356" s="107">
        <v>0</v>
      </c>
      <c r="I356" s="103">
        <f t="shared" si="20"/>
        <v>0</v>
      </c>
    </row>
    <row r="357" spans="1:9" ht="15.75" thickBot="1" x14ac:dyDescent="0.3">
      <c r="A357" s="26" t="s">
        <v>827</v>
      </c>
      <c r="B357" s="39" t="s">
        <v>702</v>
      </c>
      <c r="C357" s="32">
        <v>1</v>
      </c>
      <c r="D357" s="96">
        <v>4423.1499999999996</v>
      </c>
      <c r="E357" s="101">
        <f t="shared" si="18"/>
        <v>2261.5206843130536</v>
      </c>
      <c r="F357" s="96">
        <v>4423.1499999999996</v>
      </c>
      <c r="G357" s="102">
        <f t="shared" si="19"/>
        <v>2261.5206843130536</v>
      </c>
      <c r="H357" s="107">
        <v>0</v>
      </c>
      <c r="I357" s="103">
        <f t="shared" si="20"/>
        <v>0</v>
      </c>
    </row>
    <row r="358" spans="1:9" ht="15.75" thickBot="1" x14ac:dyDescent="0.3">
      <c r="A358" s="26" t="s">
        <v>828</v>
      </c>
      <c r="B358" s="39" t="s">
        <v>703</v>
      </c>
      <c r="C358" s="32">
        <v>1</v>
      </c>
      <c r="D358" s="96">
        <v>2855.12</v>
      </c>
      <c r="E358" s="101">
        <f t="shared" si="18"/>
        <v>1459.7996758409472</v>
      </c>
      <c r="F358" s="96">
        <v>2855.12</v>
      </c>
      <c r="G358" s="102">
        <f t="shared" si="19"/>
        <v>1459.7996758409472</v>
      </c>
      <c r="H358" s="107">
        <v>0</v>
      </c>
      <c r="I358" s="103">
        <f t="shared" si="20"/>
        <v>0</v>
      </c>
    </row>
    <row r="359" spans="1:9" ht="26.25" thickBot="1" x14ac:dyDescent="0.3">
      <c r="A359" s="26" t="s">
        <v>829</v>
      </c>
      <c r="B359" s="39" t="s">
        <v>704</v>
      </c>
      <c r="C359" s="32">
        <v>1</v>
      </c>
      <c r="D359" s="96">
        <v>1033.56</v>
      </c>
      <c r="E359" s="101">
        <f t="shared" si="18"/>
        <v>528.4508367291636</v>
      </c>
      <c r="F359" s="96">
        <v>1033.56</v>
      </c>
      <c r="G359" s="102">
        <f t="shared" si="19"/>
        <v>528.4508367291636</v>
      </c>
      <c r="H359" s="107">
        <v>0</v>
      </c>
      <c r="I359" s="103">
        <f t="shared" si="20"/>
        <v>0</v>
      </c>
    </row>
    <row r="360" spans="1:9" ht="26.25" thickBot="1" x14ac:dyDescent="0.3">
      <c r="A360" s="26" t="s">
        <v>830</v>
      </c>
      <c r="B360" s="39" t="s">
        <v>705</v>
      </c>
      <c r="C360" s="85">
        <v>1</v>
      </c>
      <c r="D360" s="96">
        <v>4050</v>
      </c>
      <c r="E360" s="101">
        <f t="shared" si="18"/>
        <v>2070.7321188446849</v>
      </c>
      <c r="F360" s="96">
        <v>4050</v>
      </c>
      <c r="G360" s="102">
        <f t="shared" si="19"/>
        <v>2070.7321188446849</v>
      </c>
      <c r="H360" s="107">
        <v>0</v>
      </c>
      <c r="I360" s="103">
        <f t="shared" si="20"/>
        <v>0</v>
      </c>
    </row>
    <row r="361" spans="1:9" ht="26.25" thickBot="1" x14ac:dyDescent="0.3">
      <c r="A361" s="26" t="s">
        <v>831</v>
      </c>
      <c r="B361" s="39" t="s">
        <v>706</v>
      </c>
      <c r="C361" s="85">
        <v>1</v>
      </c>
      <c r="D361" s="96">
        <v>1010</v>
      </c>
      <c r="E361" s="101">
        <f t="shared" si="18"/>
        <v>516.4048000081807</v>
      </c>
      <c r="F361" s="96">
        <v>1010</v>
      </c>
      <c r="G361" s="102">
        <f t="shared" si="19"/>
        <v>516.4048000081807</v>
      </c>
      <c r="H361" s="107">
        <v>0</v>
      </c>
      <c r="I361" s="103">
        <f t="shared" si="20"/>
        <v>0</v>
      </c>
    </row>
    <row r="362" spans="1:9" ht="26.25" thickBot="1" x14ac:dyDescent="0.3">
      <c r="A362" s="26" t="s">
        <v>832</v>
      </c>
      <c r="B362" s="39" t="s">
        <v>707</v>
      </c>
      <c r="C362" s="85">
        <v>1</v>
      </c>
      <c r="D362" s="96">
        <v>480</v>
      </c>
      <c r="E362" s="101">
        <f t="shared" si="18"/>
        <v>245.42010297418489</v>
      </c>
      <c r="F362" s="96">
        <v>480</v>
      </c>
      <c r="G362" s="102">
        <f t="shared" si="19"/>
        <v>245.42010297418489</v>
      </c>
      <c r="H362" s="107">
        <v>0</v>
      </c>
      <c r="I362" s="103">
        <f t="shared" si="20"/>
        <v>0</v>
      </c>
    </row>
    <row r="363" spans="1:9" ht="39" thickBot="1" x14ac:dyDescent="0.3">
      <c r="A363" s="26" t="s">
        <v>833</v>
      </c>
      <c r="B363" s="39" t="s">
        <v>708</v>
      </c>
      <c r="C363" s="85">
        <v>1</v>
      </c>
      <c r="D363" s="96">
        <v>1945</v>
      </c>
      <c r="E363" s="101">
        <f t="shared" si="18"/>
        <v>994.46270892664495</v>
      </c>
      <c r="F363" s="96">
        <v>1945</v>
      </c>
      <c r="G363" s="102">
        <f t="shared" si="19"/>
        <v>994.46270892664495</v>
      </c>
      <c r="H363" s="107">
        <v>0</v>
      </c>
      <c r="I363" s="103">
        <f t="shared" si="20"/>
        <v>0</v>
      </c>
    </row>
    <row r="364" spans="1:9" ht="26.25" thickBot="1" x14ac:dyDescent="0.3">
      <c r="A364" s="26" t="s">
        <v>834</v>
      </c>
      <c r="B364" s="39" t="s">
        <v>709</v>
      </c>
      <c r="C364" s="85">
        <v>1</v>
      </c>
      <c r="D364" s="96">
        <v>1530</v>
      </c>
      <c r="E364" s="101">
        <f t="shared" si="18"/>
        <v>782.27657823021434</v>
      </c>
      <c r="F364" s="96">
        <v>1530</v>
      </c>
      <c r="G364" s="102">
        <f t="shared" si="19"/>
        <v>782.27657823021434</v>
      </c>
      <c r="H364" s="107">
        <v>0</v>
      </c>
      <c r="I364" s="103">
        <f t="shared" si="20"/>
        <v>0</v>
      </c>
    </row>
    <row r="365" spans="1:9" ht="39" thickBot="1" x14ac:dyDescent="0.3">
      <c r="A365" s="26" t="s">
        <v>835</v>
      </c>
      <c r="B365" s="39" t="s">
        <v>710</v>
      </c>
      <c r="C365" s="85">
        <v>1</v>
      </c>
      <c r="D365" s="96">
        <v>714.42</v>
      </c>
      <c r="E365" s="101">
        <f t="shared" si="18"/>
        <v>365.27714576420237</v>
      </c>
      <c r="F365" s="96">
        <v>714.42</v>
      </c>
      <c r="G365" s="102">
        <f t="shared" si="19"/>
        <v>365.27714576420237</v>
      </c>
      <c r="H365" s="107">
        <v>0</v>
      </c>
      <c r="I365" s="103">
        <f t="shared" si="20"/>
        <v>0</v>
      </c>
    </row>
    <row r="366" spans="1:9" ht="51.75" thickBot="1" x14ac:dyDescent="0.3">
      <c r="A366" s="26" t="s">
        <v>724</v>
      </c>
      <c r="B366" s="39" t="s">
        <v>711</v>
      </c>
      <c r="C366" s="32">
        <v>1</v>
      </c>
      <c r="D366" s="96">
        <v>680.4</v>
      </c>
      <c r="E366" s="101">
        <f t="shared" si="18"/>
        <v>347.88299596590707</v>
      </c>
      <c r="F366" s="96">
        <v>680.4</v>
      </c>
      <c r="G366" s="102">
        <f t="shared" si="19"/>
        <v>347.88299596590707</v>
      </c>
      <c r="H366" s="107">
        <v>0</v>
      </c>
      <c r="I366" s="103">
        <f t="shared" si="20"/>
        <v>0</v>
      </c>
    </row>
    <row r="367" spans="1:9" ht="39" thickBot="1" x14ac:dyDescent="0.3">
      <c r="A367" s="26" t="s">
        <v>725</v>
      </c>
      <c r="B367" s="39" t="s">
        <v>712</v>
      </c>
      <c r="C367" s="32">
        <v>1</v>
      </c>
      <c r="D367" s="96">
        <v>989.19</v>
      </c>
      <c r="E367" s="101">
        <f t="shared" si="18"/>
        <v>505.7648159604874</v>
      </c>
      <c r="F367" s="96">
        <v>989.19</v>
      </c>
      <c r="G367" s="102">
        <f t="shared" si="19"/>
        <v>505.7648159604874</v>
      </c>
      <c r="H367" s="107">
        <v>0</v>
      </c>
      <c r="I367" s="103">
        <f t="shared" si="20"/>
        <v>0</v>
      </c>
    </row>
    <row r="368" spans="1:9" ht="26.25" thickBot="1" x14ac:dyDescent="0.3">
      <c r="A368" s="26" t="s">
        <v>726</v>
      </c>
      <c r="B368" s="39" t="s">
        <v>713</v>
      </c>
      <c r="C368" s="32">
        <v>1</v>
      </c>
      <c r="D368" s="96">
        <v>1027.46</v>
      </c>
      <c r="E368" s="101">
        <f t="shared" si="18"/>
        <v>525.33195625386668</v>
      </c>
      <c r="F368" s="96">
        <v>1027.46</v>
      </c>
      <c r="G368" s="102">
        <f t="shared" si="19"/>
        <v>525.33195625386668</v>
      </c>
      <c r="H368" s="107">
        <v>0</v>
      </c>
      <c r="I368" s="103">
        <f t="shared" si="20"/>
        <v>0</v>
      </c>
    </row>
    <row r="369" spans="1:11" ht="15.75" thickBot="1" x14ac:dyDescent="0.3">
      <c r="A369" s="26" t="s">
        <v>836</v>
      </c>
      <c r="B369" s="39" t="s">
        <v>714</v>
      </c>
      <c r="C369" s="32">
        <v>1</v>
      </c>
      <c r="D369" s="96">
        <v>1077.3</v>
      </c>
      <c r="E369" s="101">
        <f t="shared" si="18"/>
        <v>550.81474361268613</v>
      </c>
      <c r="F369" s="96">
        <v>1077.3</v>
      </c>
      <c r="G369" s="102">
        <f t="shared" si="19"/>
        <v>550.81474361268613</v>
      </c>
      <c r="H369" s="107">
        <v>0</v>
      </c>
      <c r="I369" s="103">
        <f t="shared" si="20"/>
        <v>0</v>
      </c>
    </row>
    <row r="370" spans="1:11" ht="39" thickBot="1" x14ac:dyDescent="0.3">
      <c r="A370" s="26" t="s">
        <v>837</v>
      </c>
      <c r="B370" s="39" t="s">
        <v>739</v>
      </c>
      <c r="C370" s="32">
        <v>1</v>
      </c>
      <c r="D370" s="96">
        <v>2721.6</v>
      </c>
      <c r="E370" s="101">
        <f t="shared" si="18"/>
        <v>1391.5319838636283</v>
      </c>
      <c r="F370" s="96">
        <v>2721.6</v>
      </c>
      <c r="G370" s="102">
        <f t="shared" si="19"/>
        <v>1391.5319838636283</v>
      </c>
      <c r="H370" s="107">
        <v>0</v>
      </c>
      <c r="I370" s="103">
        <f t="shared" si="20"/>
        <v>0</v>
      </c>
    </row>
    <row r="371" spans="1:11" ht="39" thickBot="1" x14ac:dyDescent="0.3">
      <c r="A371" s="26" t="s">
        <v>838</v>
      </c>
      <c r="B371" s="39" t="s">
        <v>740</v>
      </c>
      <c r="C371" s="32">
        <v>1</v>
      </c>
      <c r="D371" s="96">
        <v>4700</v>
      </c>
      <c r="E371" s="101">
        <f t="shared" si="18"/>
        <v>2403.0718416222271</v>
      </c>
      <c r="F371" s="96">
        <v>4700</v>
      </c>
      <c r="G371" s="102">
        <f t="shared" si="19"/>
        <v>2403.0718416222271</v>
      </c>
      <c r="H371" s="107">
        <v>0</v>
      </c>
      <c r="I371" s="103">
        <f t="shared" si="20"/>
        <v>0</v>
      </c>
    </row>
    <row r="372" spans="1:11" ht="39" thickBot="1" x14ac:dyDescent="0.3">
      <c r="A372" s="26" t="s">
        <v>839</v>
      </c>
      <c r="B372" s="39" t="s">
        <v>715</v>
      </c>
      <c r="C372" s="32">
        <v>1</v>
      </c>
      <c r="D372" s="96">
        <v>3402</v>
      </c>
      <c r="E372" s="101">
        <f t="shared" si="18"/>
        <v>1739.4149798295352</v>
      </c>
      <c r="F372" s="96">
        <v>3402</v>
      </c>
      <c r="G372" s="102">
        <f t="shared" si="19"/>
        <v>1739.4149798295352</v>
      </c>
      <c r="H372" s="107">
        <v>0</v>
      </c>
      <c r="I372" s="103">
        <f t="shared" si="20"/>
        <v>0</v>
      </c>
    </row>
    <row r="373" spans="1:11" ht="39" thickBot="1" x14ac:dyDescent="0.3">
      <c r="A373" s="26" t="s">
        <v>840</v>
      </c>
      <c r="B373" s="39" t="s">
        <v>716</v>
      </c>
      <c r="C373" s="32">
        <v>1</v>
      </c>
      <c r="D373" s="96">
        <v>7030.8</v>
      </c>
      <c r="E373" s="101">
        <f t="shared" si="18"/>
        <v>3594.7909583143733</v>
      </c>
      <c r="F373" s="96">
        <v>7030.8</v>
      </c>
      <c r="G373" s="102">
        <f t="shared" si="19"/>
        <v>3594.7909583143733</v>
      </c>
      <c r="H373" s="107">
        <v>0</v>
      </c>
      <c r="I373" s="103">
        <f t="shared" si="20"/>
        <v>0</v>
      </c>
    </row>
    <row r="374" spans="1:11" ht="15.75" thickBot="1" x14ac:dyDescent="0.3">
      <c r="A374" s="26" t="s">
        <v>884</v>
      </c>
      <c r="B374" s="39" t="s">
        <v>883</v>
      </c>
      <c r="C374" s="32">
        <v>1</v>
      </c>
      <c r="D374" s="96">
        <v>5670</v>
      </c>
      <c r="E374" s="101">
        <f t="shared" si="18"/>
        <v>2899.0249663825589</v>
      </c>
      <c r="F374" s="96">
        <v>5670</v>
      </c>
      <c r="G374" s="102">
        <f t="shared" si="19"/>
        <v>2899.0249663825589</v>
      </c>
      <c r="H374" s="107">
        <v>0</v>
      </c>
      <c r="I374" s="103">
        <f t="shared" si="20"/>
        <v>0</v>
      </c>
    </row>
    <row r="375" spans="1:11" ht="26.25" thickBot="1" x14ac:dyDescent="0.3">
      <c r="A375" s="26" t="s">
        <v>841</v>
      </c>
      <c r="B375" s="39" t="s">
        <v>723</v>
      </c>
      <c r="C375" s="32">
        <v>1</v>
      </c>
      <c r="D375" s="96">
        <v>210.6</v>
      </c>
      <c r="E375" s="101">
        <f t="shared" si="18"/>
        <v>107.67807017992361</v>
      </c>
      <c r="F375" s="96">
        <v>210.6</v>
      </c>
      <c r="G375" s="102">
        <f t="shared" si="19"/>
        <v>107.67807017992361</v>
      </c>
      <c r="H375" s="107">
        <v>0</v>
      </c>
      <c r="I375" s="103">
        <f t="shared" si="20"/>
        <v>0</v>
      </c>
    </row>
    <row r="376" spans="1:11" ht="26.25" thickBot="1" x14ac:dyDescent="0.3">
      <c r="A376" s="26" t="s">
        <v>727</v>
      </c>
      <c r="B376" s="39" t="s">
        <v>728</v>
      </c>
      <c r="C376" s="32">
        <v>1</v>
      </c>
      <c r="D376" s="96">
        <v>220</v>
      </c>
      <c r="E376" s="101">
        <f t="shared" si="18"/>
        <v>112.48421386316807</v>
      </c>
      <c r="F376" s="96">
        <v>220</v>
      </c>
      <c r="G376" s="102">
        <f t="shared" si="19"/>
        <v>112.48421386316807</v>
      </c>
      <c r="H376" s="107">
        <v>0</v>
      </c>
      <c r="I376" s="103">
        <f t="shared" si="20"/>
        <v>0</v>
      </c>
    </row>
    <row r="377" spans="1:11" ht="26.25" thickBot="1" x14ac:dyDescent="0.3">
      <c r="A377" s="26" t="s">
        <v>741</v>
      </c>
      <c r="B377" s="22" t="s">
        <v>478</v>
      </c>
      <c r="C377" s="32">
        <v>1</v>
      </c>
      <c r="D377" s="100">
        <v>615.6</v>
      </c>
      <c r="E377" s="101">
        <f t="shared" si="18"/>
        <v>314.75128206439211</v>
      </c>
      <c r="F377" s="100">
        <v>615.6</v>
      </c>
      <c r="G377" s="102">
        <f t="shared" si="19"/>
        <v>314.75128206439211</v>
      </c>
      <c r="H377" s="107">
        <v>0</v>
      </c>
      <c r="I377" s="103">
        <f t="shared" si="20"/>
        <v>0</v>
      </c>
    </row>
    <row r="378" spans="1:11" ht="26.25" thickBot="1" x14ac:dyDescent="0.3">
      <c r="A378" s="26" t="s">
        <v>729</v>
      </c>
      <c r="B378" s="39" t="s">
        <v>717</v>
      </c>
      <c r="C378" s="32">
        <v>1</v>
      </c>
      <c r="D378" s="100">
        <v>60</v>
      </c>
      <c r="E378" s="101">
        <f t="shared" si="18"/>
        <v>30.677512871773111</v>
      </c>
      <c r="F378" s="100">
        <v>60</v>
      </c>
      <c r="G378" s="102">
        <f t="shared" si="19"/>
        <v>30.677512871773111</v>
      </c>
      <c r="H378" s="107">
        <v>0</v>
      </c>
      <c r="I378" s="103">
        <f t="shared" si="20"/>
        <v>0</v>
      </c>
    </row>
    <row r="379" spans="1:11" ht="26.25" thickBot="1" x14ac:dyDescent="0.3">
      <c r="A379" s="26" t="s">
        <v>730</v>
      </c>
      <c r="B379" s="39" t="s">
        <v>718</v>
      </c>
      <c r="C379" s="32">
        <v>1</v>
      </c>
      <c r="D379" s="100">
        <v>216</v>
      </c>
      <c r="E379" s="101">
        <f t="shared" si="18"/>
        <v>110.43904633838319</v>
      </c>
      <c r="F379" s="100">
        <v>216</v>
      </c>
      <c r="G379" s="102">
        <f t="shared" si="19"/>
        <v>110.43904633838319</v>
      </c>
      <c r="H379" s="107">
        <v>0</v>
      </c>
      <c r="I379" s="103">
        <f t="shared" si="20"/>
        <v>0</v>
      </c>
    </row>
    <row r="380" spans="1:11" ht="26.25" thickBot="1" x14ac:dyDescent="0.3">
      <c r="A380" s="26" t="s">
        <v>731</v>
      </c>
      <c r="B380" s="39" t="s">
        <v>719</v>
      </c>
      <c r="C380" s="32">
        <v>1</v>
      </c>
      <c r="D380" s="100">
        <v>162</v>
      </c>
      <c r="E380" s="101">
        <f t="shared" si="18"/>
        <v>82.829284753787391</v>
      </c>
      <c r="F380" s="100">
        <v>162</v>
      </c>
      <c r="G380" s="102">
        <f t="shared" si="19"/>
        <v>82.829284753787391</v>
      </c>
      <c r="H380" s="107">
        <v>0</v>
      </c>
      <c r="I380" s="103">
        <f t="shared" si="20"/>
        <v>0</v>
      </c>
    </row>
    <row r="381" spans="1:11" ht="39" thickBot="1" x14ac:dyDescent="0.3">
      <c r="A381" s="26" t="s">
        <v>732</v>
      </c>
      <c r="B381" s="39" t="s">
        <v>720</v>
      </c>
      <c r="C381" s="32">
        <v>1</v>
      </c>
      <c r="D381" s="100">
        <v>340.2</v>
      </c>
      <c r="E381" s="101">
        <f t="shared" si="18"/>
        <v>173.94149798295354</v>
      </c>
      <c r="F381" s="100">
        <v>340.2</v>
      </c>
      <c r="G381" s="102">
        <f t="shared" si="19"/>
        <v>173.94149798295354</v>
      </c>
      <c r="H381" s="107">
        <v>0</v>
      </c>
      <c r="I381" s="103">
        <f t="shared" si="20"/>
        <v>0</v>
      </c>
    </row>
    <row r="382" spans="1:11" ht="30" customHeight="1" thickBot="1" x14ac:dyDescent="0.3">
      <c r="A382" s="26" t="s">
        <v>738</v>
      </c>
      <c r="B382" s="22" t="s">
        <v>482</v>
      </c>
      <c r="C382" s="32">
        <v>1</v>
      </c>
      <c r="D382" s="100">
        <v>200</v>
      </c>
      <c r="E382" s="101">
        <f t="shared" si="18"/>
        <v>102.2583762392437</v>
      </c>
      <c r="F382" s="100">
        <v>200</v>
      </c>
      <c r="G382" s="102">
        <f t="shared" si="19"/>
        <v>102.2583762392437</v>
      </c>
      <c r="H382" s="107">
        <v>0</v>
      </c>
      <c r="I382" s="103">
        <f t="shared" si="20"/>
        <v>0</v>
      </c>
    </row>
    <row r="383" spans="1:11" ht="15.75" thickBot="1" x14ac:dyDescent="0.3">
      <c r="A383" s="26" t="s">
        <v>737</v>
      </c>
      <c r="B383" s="22" t="s">
        <v>734</v>
      </c>
      <c r="C383" s="32">
        <v>1</v>
      </c>
      <c r="D383" s="100">
        <v>243</v>
      </c>
      <c r="E383" s="101">
        <f t="shared" si="18"/>
        <v>124.2439271306811</v>
      </c>
      <c r="F383" s="100">
        <v>243</v>
      </c>
      <c r="G383" s="102">
        <f t="shared" si="19"/>
        <v>124.2439271306811</v>
      </c>
      <c r="H383" s="107">
        <v>0</v>
      </c>
      <c r="I383" s="103">
        <f t="shared" si="20"/>
        <v>0</v>
      </c>
      <c r="J383" s="82"/>
      <c r="K383" s="82"/>
    </row>
    <row r="384" spans="1:11" ht="34.5" customHeight="1" thickBot="1" x14ac:dyDescent="0.3">
      <c r="A384" s="26" t="s">
        <v>968</v>
      </c>
      <c r="B384" s="87" t="s">
        <v>967</v>
      </c>
      <c r="C384" s="32">
        <v>1</v>
      </c>
      <c r="D384" s="100">
        <v>50</v>
      </c>
      <c r="E384" s="101">
        <f t="shared" si="18"/>
        <v>25.564594059810926</v>
      </c>
      <c r="F384" s="100">
        <v>50</v>
      </c>
      <c r="G384" s="102">
        <f t="shared" si="19"/>
        <v>25.564594059810926</v>
      </c>
      <c r="H384" s="107">
        <v>0</v>
      </c>
      <c r="I384" s="103">
        <f t="shared" si="20"/>
        <v>0</v>
      </c>
      <c r="J384" s="83"/>
      <c r="K384" s="83"/>
    </row>
    <row r="385" spans="1:11" ht="26.25" thickBot="1" x14ac:dyDescent="0.3">
      <c r="A385" s="26" t="s">
        <v>736</v>
      </c>
      <c r="B385" s="22" t="s">
        <v>735</v>
      </c>
      <c r="C385" s="32">
        <v>1</v>
      </c>
      <c r="D385" s="100">
        <v>500</v>
      </c>
      <c r="E385" s="101">
        <f t="shared" si="18"/>
        <v>255.64594059810923</v>
      </c>
      <c r="F385" s="100">
        <v>500</v>
      </c>
      <c r="G385" s="102">
        <f t="shared" si="19"/>
        <v>255.64594059810923</v>
      </c>
      <c r="H385" s="107">
        <v>0</v>
      </c>
      <c r="I385" s="103">
        <f t="shared" si="20"/>
        <v>0</v>
      </c>
      <c r="J385" s="82"/>
      <c r="K385" s="82"/>
    </row>
    <row r="386" spans="1:11" ht="39" thickBot="1" x14ac:dyDescent="0.3">
      <c r="A386" s="26" t="s">
        <v>844</v>
      </c>
      <c r="B386" s="28" t="s">
        <v>721</v>
      </c>
      <c r="C386" s="32">
        <v>1</v>
      </c>
      <c r="D386" s="100">
        <v>60</v>
      </c>
      <c r="E386" s="101">
        <f t="shared" si="18"/>
        <v>30.677512871773111</v>
      </c>
      <c r="F386" s="100">
        <v>60</v>
      </c>
      <c r="G386" s="102">
        <f t="shared" si="19"/>
        <v>30.677512871773111</v>
      </c>
      <c r="H386" s="107">
        <v>0</v>
      </c>
      <c r="I386" s="103">
        <f t="shared" si="20"/>
        <v>0</v>
      </c>
    </row>
    <row r="387" spans="1:11" ht="15.75" thickBot="1" x14ac:dyDescent="0.3">
      <c r="A387" s="26" t="s">
        <v>733</v>
      </c>
      <c r="B387" s="28" t="s">
        <v>722</v>
      </c>
      <c r="C387" s="32">
        <v>1</v>
      </c>
      <c r="D387" s="100">
        <v>842.4</v>
      </c>
      <c r="E387" s="101">
        <f t="shared" si="18"/>
        <v>430.71228071969443</v>
      </c>
      <c r="F387" s="100">
        <v>842.4</v>
      </c>
      <c r="G387" s="102">
        <f t="shared" si="19"/>
        <v>430.71228071969443</v>
      </c>
      <c r="H387" s="107">
        <v>0</v>
      </c>
      <c r="I387" s="103">
        <f t="shared" si="20"/>
        <v>0</v>
      </c>
    </row>
    <row r="388" spans="1:11" ht="51.75" thickBot="1" x14ac:dyDescent="0.3">
      <c r="A388" s="31" t="s">
        <v>759</v>
      </c>
      <c r="B388" s="22" t="s">
        <v>760</v>
      </c>
      <c r="C388" s="32">
        <v>1</v>
      </c>
      <c r="D388" s="90">
        <v>500</v>
      </c>
      <c r="E388" s="101">
        <f t="shared" si="18"/>
        <v>255.64594059810923</v>
      </c>
      <c r="F388" s="96">
        <v>0</v>
      </c>
      <c r="G388" s="102">
        <f t="shared" si="19"/>
        <v>0</v>
      </c>
      <c r="H388" s="107">
        <v>0</v>
      </c>
      <c r="I388" s="103">
        <f t="shared" si="20"/>
        <v>0</v>
      </c>
    </row>
    <row r="389" spans="1:11" ht="51.75" thickBot="1" x14ac:dyDescent="0.3">
      <c r="A389" s="31" t="s">
        <v>761</v>
      </c>
      <c r="B389" s="22" t="s">
        <v>762</v>
      </c>
      <c r="C389" s="32">
        <v>1</v>
      </c>
      <c r="D389" s="90">
        <v>900</v>
      </c>
      <c r="E389" s="101">
        <f t="shared" si="18"/>
        <v>460.16269307659667</v>
      </c>
      <c r="F389" s="96">
        <v>0</v>
      </c>
      <c r="G389" s="102">
        <f t="shared" si="19"/>
        <v>0</v>
      </c>
      <c r="H389" s="107">
        <v>0</v>
      </c>
      <c r="I389" s="103">
        <f t="shared" si="20"/>
        <v>0</v>
      </c>
    </row>
    <row r="390" spans="1:11" ht="26.25" thickBot="1" x14ac:dyDescent="0.3">
      <c r="A390" s="34" t="s">
        <v>475</v>
      </c>
      <c r="B390" s="22" t="s">
        <v>476</v>
      </c>
      <c r="C390" s="32">
        <v>1</v>
      </c>
      <c r="D390" s="90">
        <v>500</v>
      </c>
      <c r="E390" s="101">
        <f t="shared" si="18"/>
        <v>255.64594059810923</v>
      </c>
      <c r="F390" s="96">
        <v>0</v>
      </c>
      <c r="G390" s="102">
        <f t="shared" si="19"/>
        <v>0</v>
      </c>
      <c r="H390" s="107">
        <v>0</v>
      </c>
      <c r="I390" s="103">
        <f t="shared" si="20"/>
        <v>0</v>
      </c>
    </row>
    <row r="391" spans="1:11" ht="26.25" thickBot="1" x14ac:dyDescent="0.3">
      <c r="A391" s="34" t="s">
        <v>477</v>
      </c>
      <c r="B391" s="22" t="s">
        <v>478</v>
      </c>
      <c r="C391" s="32">
        <v>1</v>
      </c>
      <c r="D391" s="90">
        <v>900</v>
      </c>
      <c r="E391" s="101">
        <f t="shared" si="18"/>
        <v>460.16269307659667</v>
      </c>
      <c r="F391" s="96">
        <v>0</v>
      </c>
      <c r="G391" s="102">
        <f t="shared" si="19"/>
        <v>0</v>
      </c>
      <c r="H391" s="107">
        <v>0</v>
      </c>
      <c r="I391" s="103">
        <f t="shared" si="20"/>
        <v>0</v>
      </c>
    </row>
    <row r="392" spans="1:11" ht="15.75" thickBot="1" x14ac:dyDescent="0.3">
      <c r="A392" s="34" t="s">
        <v>479</v>
      </c>
      <c r="B392" s="22" t="s">
        <v>480</v>
      </c>
      <c r="C392" s="32">
        <v>1</v>
      </c>
      <c r="D392" s="90">
        <v>500</v>
      </c>
      <c r="E392" s="101">
        <f t="shared" si="18"/>
        <v>255.64594059810923</v>
      </c>
      <c r="F392" s="96">
        <v>0</v>
      </c>
      <c r="G392" s="102">
        <f t="shared" si="19"/>
        <v>0</v>
      </c>
      <c r="H392" s="107">
        <v>0</v>
      </c>
      <c r="I392" s="103">
        <f t="shared" si="20"/>
        <v>0</v>
      </c>
    </row>
    <row r="393" spans="1:11" ht="15.75" thickBot="1" x14ac:dyDescent="0.3">
      <c r="A393" s="34" t="s">
        <v>481</v>
      </c>
      <c r="B393" s="22" t="s">
        <v>482</v>
      </c>
      <c r="C393" s="32">
        <v>1</v>
      </c>
      <c r="D393" s="90">
        <v>900</v>
      </c>
      <c r="E393" s="101">
        <f t="shared" si="18"/>
        <v>460.16269307659667</v>
      </c>
      <c r="F393" s="96">
        <v>0</v>
      </c>
      <c r="G393" s="102">
        <f t="shared" si="19"/>
        <v>0</v>
      </c>
      <c r="H393" s="107">
        <v>0</v>
      </c>
      <c r="I393" s="103">
        <f t="shared" si="20"/>
        <v>0</v>
      </c>
    </row>
    <row r="394" spans="1:11" ht="15.75" thickBot="1" x14ac:dyDescent="0.3">
      <c r="A394" s="34" t="s">
        <v>483</v>
      </c>
      <c r="B394" s="22" t="s">
        <v>484</v>
      </c>
      <c r="C394" s="32">
        <v>1</v>
      </c>
      <c r="D394" s="90">
        <v>500</v>
      </c>
      <c r="E394" s="101">
        <f t="shared" si="18"/>
        <v>255.64594059810923</v>
      </c>
      <c r="F394" s="96">
        <v>0</v>
      </c>
      <c r="G394" s="102">
        <f t="shared" si="19"/>
        <v>0</v>
      </c>
      <c r="H394" s="107">
        <v>0</v>
      </c>
      <c r="I394" s="103">
        <f t="shared" si="20"/>
        <v>0</v>
      </c>
    </row>
    <row r="395" spans="1:11" ht="15.75" thickBot="1" x14ac:dyDescent="0.3">
      <c r="A395" s="34" t="s">
        <v>485</v>
      </c>
      <c r="B395" s="22" t="s">
        <v>486</v>
      </c>
      <c r="C395" s="32">
        <v>1</v>
      </c>
      <c r="D395" s="90">
        <v>900</v>
      </c>
      <c r="E395" s="101">
        <f t="shared" ref="E395:E458" si="21">D395/1.95583</f>
        <v>460.16269307659667</v>
      </c>
      <c r="F395" s="96">
        <v>0</v>
      </c>
      <c r="G395" s="102">
        <f t="shared" ref="G395:I458" si="22">F395/1.95583</f>
        <v>0</v>
      </c>
      <c r="H395" s="107">
        <v>0</v>
      </c>
      <c r="I395" s="103">
        <f t="shared" si="22"/>
        <v>0</v>
      </c>
    </row>
    <row r="396" spans="1:11" ht="26.25" thickBot="1" x14ac:dyDescent="0.3">
      <c r="A396" s="34" t="s">
        <v>487</v>
      </c>
      <c r="B396" s="22" t="s">
        <v>488</v>
      </c>
      <c r="C396" s="32">
        <v>1</v>
      </c>
      <c r="D396" s="90">
        <v>500</v>
      </c>
      <c r="E396" s="101">
        <f t="shared" si="21"/>
        <v>255.64594059810923</v>
      </c>
      <c r="F396" s="96">
        <v>0</v>
      </c>
      <c r="G396" s="102">
        <f t="shared" si="22"/>
        <v>0</v>
      </c>
      <c r="H396" s="107">
        <v>0</v>
      </c>
      <c r="I396" s="103">
        <f t="shared" si="22"/>
        <v>0</v>
      </c>
    </row>
    <row r="397" spans="1:11" ht="26.25" thickBot="1" x14ac:dyDescent="0.3">
      <c r="A397" s="34" t="s">
        <v>489</v>
      </c>
      <c r="B397" s="22" t="s">
        <v>490</v>
      </c>
      <c r="C397" s="32">
        <v>1</v>
      </c>
      <c r="D397" s="90">
        <v>900</v>
      </c>
      <c r="E397" s="101">
        <f t="shared" si="21"/>
        <v>460.16269307659667</v>
      </c>
      <c r="F397" s="96">
        <v>0</v>
      </c>
      <c r="G397" s="102">
        <f t="shared" si="22"/>
        <v>0</v>
      </c>
      <c r="H397" s="107">
        <v>0</v>
      </c>
      <c r="I397" s="103">
        <f t="shared" si="22"/>
        <v>0</v>
      </c>
    </row>
    <row r="398" spans="1:11" ht="26.25" thickBot="1" x14ac:dyDescent="0.3">
      <c r="A398" s="34" t="s">
        <v>491</v>
      </c>
      <c r="B398" s="22" t="s">
        <v>492</v>
      </c>
      <c r="C398" s="32">
        <v>1</v>
      </c>
      <c r="D398" s="90">
        <v>500</v>
      </c>
      <c r="E398" s="101">
        <f t="shared" si="21"/>
        <v>255.64594059810923</v>
      </c>
      <c r="F398" s="96">
        <v>0</v>
      </c>
      <c r="G398" s="102">
        <f t="shared" si="22"/>
        <v>0</v>
      </c>
      <c r="H398" s="107">
        <v>0</v>
      </c>
      <c r="I398" s="103">
        <f t="shared" si="22"/>
        <v>0</v>
      </c>
    </row>
    <row r="399" spans="1:11" ht="26.25" thickBot="1" x14ac:dyDescent="0.3">
      <c r="A399" s="34" t="s">
        <v>493</v>
      </c>
      <c r="B399" s="22" t="s">
        <v>494</v>
      </c>
      <c r="C399" s="32">
        <v>1</v>
      </c>
      <c r="D399" s="90">
        <v>900</v>
      </c>
      <c r="E399" s="101">
        <f t="shared" si="21"/>
        <v>460.16269307659667</v>
      </c>
      <c r="F399" s="96">
        <v>0</v>
      </c>
      <c r="G399" s="102">
        <f t="shared" si="22"/>
        <v>0</v>
      </c>
      <c r="H399" s="107">
        <v>0</v>
      </c>
      <c r="I399" s="103">
        <f t="shared" si="22"/>
        <v>0</v>
      </c>
    </row>
    <row r="400" spans="1:11" ht="26.25" thickBot="1" x14ac:dyDescent="0.3">
      <c r="A400" s="34" t="s">
        <v>495</v>
      </c>
      <c r="B400" s="22" t="s">
        <v>496</v>
      </c>
      <c r="C400" s="32">
        <v>1</v>
      </c>
      <c r="D400" s="90">
        <v>500</v>
      </c>
      <c r="E400" s="101">
        <f t="shared" si="21"/>
        <v>255.64594059810923</v>
      </c>
      <c r="F400" s="96">
        <v>0</v>
      </c>
      <c r="G400" s="102">
        <f t="shared" si="22"/>
        <v>0</v>
      </c>
      <c r="H400" s="107">
        <v>0</v>
      </c>
      <c r="I400" s="103">
        <f t="shared" si="22"/>
        <v>0</v>
      </c>
    </row>
    <row r="401" spans="1:9" ht="26.25" thickBot="1" x14ac:dyDescent="0.3">
      <c r="A401" s="34" t="s">
        <v>497</v>
      </c>
      <c r="B401" s="22" t="s">
        <v>498</v>
      </c>
      <c r="C401" s="32">
        <v>1</v>
      </c>
      <c r="D401" s="90">
        <v>900</v>
      </c>
      <c r="E401" s="101">
        <f t="shared" si="21"/>
        <v>460.16269307659667</v>
      </c>
      <c r="F401" s="96">
        <v>0</v>
      </c>
      <c r="G401" s="102">
        <f t="shared" si="22"/>
        <v>0</v>
      </c>
      <c r="H401" s="107">
        <v>0</v>
      </c>
      <c r="I401" s="103">
        <f t="shared" si="22"/>
        <v>0</v>
      </c>
    </row>
    <row r="402" spans="1:9" ht="26.25" thickBot="1" x14ac:dyDescent="0.3">
      <c r="A402" s="34" t="s">
        <v>499</v>
      </c>
      <c r="B402" s="22" t="s">
        <v>500</v>
      </c>
      <c r="C402" s="32">
        <v>1</v>
      </c>
      <c r="D402" s="90">
        <v>500</v>
      </c>
      <c r="E402" s="101">
        <f t="shared" si="21"/>
        <v>255.64594059810923</v>
      </c>
      <c r="F402" s="96">
        <v>0</v>
      </c>
      <c r="G402" s="102">
        <f t="shared" si="22"/>
        <v>0</v>
      </c>
      <c r="H402" s="107">
        <v>0</v>
      </c>
      <c r="I402" s="103">
        <f t="shared" si="22"/>
        <v>0</v>
      </c>
    </row>
    <row r="403" spans="1:9" ht="26.25" thickBot="1" x14ac:dyDescent="0.3">
      <c r="A403" s="34" t="s">
        <v>501</v>
      </c>
      <c r="B403" s="22" t="s">
        <v>502</v>
      </c>
      <c r="C403" s="32">
        <v>1</v>
      </c>
      <c r="D403" s="90">
        <v>900</v>
      </c>
      <c r="E403" s="101">
        <f t="shared" si="21"/>
        <v>460.16269307659667</v>
      </c>
      <c r="F403" s="96">
        <v>0</v>
      </c>
      <c r="G403" s="102">
        <f t="shared" si="22"/>
        <v>0</v>
      </c>
      <c r="H403" s="107">
        <v>0</v>
      </c>
      <c r="I403" s="103">
        <f t="shared" si="22"/>
        <v>0</v>
      </c>
    </row>
    <row r="404" spans="1:9" ht="26.25" thickBot="1" x14ac:dyDescent="0.3">
      <c r="A404" s="34" t="s">
        <v>503</v>
      </c>
      <c r="B404" s="22" t="s">
        <v>504</v>
      </c>
      <c r="C404" s="32">
        <v>1</v>
      </c>
      <c r="D404" s="90">
        <v>500</v>
      </c>
      <c r="E404" s="101">
        <f t="shared" si="21"/>
        <v>255.64594059810923</v>
      </c>
      <c r="F404" s="96">
        <v>0</v>
      </c>
      <c r="G404" s="102">
        <f t="shared" si="22"/>
        <v>0</v>
      </c>
      <c r="H404" s="107">
        <v>0</v>
      </c>
      <c r="I404" s="103">
        <f t="shared" si="22"/>
        <v>0</v>
      </c>
    </row>
    <row r="405" spans="1:9" ht="26.25" thickBot="1" x14ac:dyDescent="0.3">
      <c r="A405" s="34" t="s">
        <v>505</v>
      </c>
      <c r="B405" s="22" t="s">
        <v>506</v>
      </c>
      <c r="C405" s="32">
        <v>1</v>
      </c>
      <c r="D405" s="90">
        <v>900</v>
      </c>
      <c r="E405" s="101">
        <f t="shared" si="21"/>
        <v>460.16269307659667</v>
      </c>
      <c r="F405" s="96">
        <v>0</v>
      </c>
      <c r="G405" s="102">
        <f t="shared" si="22"/>
        <v>0</v>
      </c>
      <c r="H405" s="107">
        <v>0</v>
      </c>
      <c r="I405" s="103">
        <f t="shared" si="22"/>
        <v>0</v>
      </c>
    </row>
    <row r="406" spans="1:9" ht="26.25" thickBot="1" x14ac:dyDescent="0.3">
      <c r="A406" s="34" t="s">
        <v>507</v>
      </c>
      <c r="B406" s="22" t="s">
        <v>508</v>
      </c>
      <c r="C406" s="32">
        <v>1</v>
      </c>
      <c r="D406" s="90">
        <v>500</v>
      </c>
      <c r="E406" s="101">
        <f t="shared" si="21"/>
        <v>255.64594059810923</v>
      </c>
      <c r="F406" s="96">
        <v>0</v>
      </c>
      <c r="G406" s="102">
        <f t="shared" si="22"/>
        <v>0</v>
      </c>
      <c r="H406" s="107">
        <v>0</v>
      </c>
      <c r="I406" s="103">
        <f t="shared" si="22"/>
        <v>0</v>
      </c>
    </row>
    <row r="407" spans="1:9" ht="26.25" thickBot="1" x14ac:dyDescent="0.3">
      <c r="A407" s="34" t="s">
        <v>509</v>
      </c>
      <c r="B407" s="22" t="s">
        <v>510</v>
      </c>
      <c r="C407" s="32">
        <v>1</v>
      </c>
      <c r="D407" s="90">
        <v>900</v>
      </c>
      <c r="E407" s="101">
        <f t="shared" si="21"/>
        <v>460.16269307659667</v>
      </c>
      <c r="F407" s="96">
        <v>0</v>
      </c>
      <c r="G407" s="102">
        <f t="shared" si="22"/>
        <v>0</v>
      </c>
      <c r="H407" s="107">
        <v>0</v>
      </c>
      <c r="I407" s="103">
        <f t="shared" si="22"/>
        <v>0</v>
      </c>
    </row>
    <row r="408" spans="1:9" ht="39" thickBot="1" x14ac:dyDescent="0.3">
      <c r="A408" s="34" t="s">
        <v>511</v>
      </c>
      <c r="B408" s="22" t="s">
        <v>512</v>
      </c>
      <c r="C408" s="32">
        <v>1</v>
      </c>
      <c r="D408" s="90">
        <v>500</v>
      </c>
      <c r="E408" s="101">
        <f t="shared" si="21"/>
        <v>255.64594059810923</v>
      </c>
      <c r="F408" s="96">
        <v>0</v>
      </c>
      <c r="G408" s="102">
        <f t="shared" si="22"/>
        <v>0</v>
      </c>
      <c r="H408" s="107">
        <v>0</v>
      </c>
      <c r="I408" s="103">
        <f t="shared" si="22"/>
        <v>0</v>
      </c>
    </row>
    <row r="409" spans="1:9" ht="39" thickBot="1" x14ac:dyDescent="0.3">
      <c r="A409" s="34" t="s">
        <v>513</v>
      </c>
      <c r="B409" s="22" t="s">
        <v>514</v>
      </c>
      <c r="C409" s="32">
        <v>1</v>
      </c>
      <c r="D409" s="90">
        <v>900</v>
      </c>
      <c r="E409" s="101">
        <f t="shared" si="21"/>
        <v>460.16269307659667</v>
      </c>
      <c r="F409" s="96">
        <v>0</v>
      </c>
      <c r="G409" s="102">
        <f t="shared" si="22"/>
        <v>0</v>
      </c>
      <c r="H409" s="107">
        <v>0</v>
      </c>
      <c r="I409" s="103">
        <f t="shared" si="22"/>
        <v>0</v>
      </c>
    </row>
    <row r="410" spans="1:9" ht="26.25" thickBot="1" x14ac:dyDescent="0.3">
      <c r="A410" s="34" t="s">
        <v>515</v>
      </c>
      <c r="B410" s="22" t="s">
        <v>516</v>
      </c>
      <c r="C410" s="32">
        <v>1</v>
      </c>
      <c r="D410" s="90">
        <v>500</v>
      </c>
      <c r="E410" s="101">
        <f t="shared" si="21"/>
        <v>255.64594059810923</v>
      </c>
      <c r="F410" s="96">
        <v>0</v>
      </c>
      <c r="G410" s="102">
        <f t="shared" si="22"/>
        <v>0</v>
      </c>
      <c r="H410" s="107">
        <v>0</v>
      </c>
      <c r="I410" s="103">
        <f t="shared" si="22"/>
        <v>0</v>
      </c>
    </row>
    <row r="411" spans="1:9" ht="26.25" thickBot="1" x14ac:dyDescent="0.3">
      <c r="A411" s="34" t="s">
        <v>517</v>
      </c>
      <c r="B411" s="22" t="s">
        <v>518</v>
      </c>
      <c r="C411" s="32">
        <v>1</v>
      </c>
      <c r="D411" s="90">
        <v>900</v>
      </c>
      <c r="E411" s="101">
        <f t="shared" si="21"/>
        <v>460.16269307659667</v>
      </c>
      <c r="F411" s="96">
        <v>0</v>
      </c>
      <c r="G411" s="102">
        <f t="shared" si="22"/>
        <v>0</v>
      </c>
      <c r="H411" s="107">
        <v>0</v>
      </c>
      <c r="I411" s="103">
        <f t="shared" si="22"/>
        <v>0</v>
      </c>
    </row>
    <row r="412" spans="1:9" ht="26.25" thickBot="1" x14ac:dyDescent="0.3">
      <c r="A412" s="34" t="s">
        <v>519</v>
      </c>
      <c r="B412" s="22" t="s">
        <v>520</v>
      </c>
      <c r="C412" s="32">
        <v>1</v>
      </c>
      <c r="D412" s="90">
        <v>500</v>
      </c>
      <c r="E412" s="101">
        <f t="shared" si="21"/>
        <v>255.64594059810923</v>
      </c>
      <c r="F412" s="96">
        <v>0</v>
      </c>
      <c r="G412" s="102">
        <f t="shared" si="22"/>
        <v>0</v>
      </c>
      <c r="H412" s="107">
        <v>0</v>
      </c>
      <c r="I412" s="103">
        <f t="shared" si="22"/>
        <v>0</v>
      </c>
    </row>
    <row r="413" spans="1:9" ht="26.25" thickBot="1" x14ac:dyDescent="0.3">
      <c r="A413" s="34" t="s">
        <v>521</v>
      </c>
      <c r="B413" s="22" t="s">
        <v>522</v>
      </c>
      <c r="C413" s="32">
        <v>1</v>
      </c>
      <c r="D413" s="90">
        <v>900</v>
      </c>
      <c r="E413" s="101">
        <f t="shared" si="21"/>
        <v>460.16269307659667</v>
      </c>
      <c r="F413" s="96">
        <v>0</v>
      </c>
      <c r="G413" s="102">
        <f t="shared" si="22"/>
        <v>0</v>
      </c>
      <c r="H413" s="107">
        <v>0</v>
      </c>
      <c r="I413" s="103">
        <f t="shared" si="22"/>
        <v>0</v>
      </c>
    </row>
    <row r="414" spans="1:9" ht="15.75" thickBot="1" x14ac:dyDescent="0.3">
      <c r="A414" s="34" t="s">
        <v>523</v>
      </c>
      <c r="B414" s="22" t="s">
        <v>524</v>
      </c>
      <c r="C414" s="32">
        <v>1</v>
      </c>
      <c r="D414" s="90">
        <v>500</v>
      </c>
      <c r="E414" s="101">
        <f t="shared" si="21"/>
        <v>255.64594059810923</v>
      </c>
      <c r="F414" s="96">
        <v>0</v>
      </c>
      <c r="G414" s="102">
        <f t="shared" si="22"/>
        <v>0</v>
      </c>
      <c r="H414" s="107">
        <v>0</v>
      </c>
      <c r="I414" s="103">
        <f t="shared" si="22"/>
        <v>0</v>
      </c>
    </row>
    <row r="415" spans="1:9" ht="15.75" thickBot="1" x14ac:dyDescent="0.3">
      <c r="A415" s="34" t="s">
        <v>525</v>
      </c>
      <c r="B415" s="22" t="s">
        <v>526</v>
      </c>
      <c r="C415" s="32">
        <v>1</v>
      </c>
      <c r="D415" s="90">
        <v>900</v>
      </c>
      <c r="E415" s="101">
        <f t="shared" si="21"/>
        <v>460.16269307659667</v>
      </c>
      <c r="F415" s="96">
        <v>0</v>
      </c>
      <c r="G415" s="102">
        <f t="shared" si="22"/>
        <v>0</v>
      </c>
      <c r="H415" s="107">
        <v>0</v>
      </c>
      <c r="I415" s="103">
        <f t="shared" si="22"/>
        <v>0</v>
      </c>
    </row>
    <row r="416" spans="1:9" ht="39" thickBot="1" x14ac:dyDescent="0.3">
      <c r="A416" s="34" t="s">
        <v>527</v>
      </c>
      <c r="B416" s="22" t="s">
        <v>528</v>
      </c>
      <c r="C416" s="32">
        <v>1</v>
      </c>
      <c r="D416" s="90">
        <v>500</v>
      </c>
      <c r="E416" s="101">
        <f t="shared" si="21"/>
        <v>255.64594059810923</v>
      </c>
      <c r="F416" s="96">
        <v>0</v>
      </c>
      <c r="G416" s="102">
        <f t="shared" si="22"/>
        <v>0</v>
      </c>
      <c r="H416" s="107">
        <v>0</v>
      </c>
      <c r="I416" s="103">
        <f t="shared" si="22"/>
        <v>0</v>
      </c>
    </row>
    <row r="417" spans="1:9" ht="39" thickBot="1" x14ac:dyDescent="0.3">
      <c r="A417" s="34" t="s">
        <v>529</v>
      </c>
      <c r="B417" s="22" t="s">
        <v>530</v>
      </c>
      <c r="C417" s="32">
        <v>1</v>
      </c>
      <c r="D417" s="90">
        <v>900</v>
      </c>
      <c r="E417" s="101">
        <f t="shared" si="21"/>
        <v>460.16269307659667</v>
      </c>
      <c r="F417" s="96">
        <v>0</v>
      </c>
      <c r="G417" s="102">
        <f t="shared" si="22"/>
        <v>0</v>
      </c>
      <c r="H417" s="107">
        <v>0</v>
      </c>
      <c r="I417" s="103">
        <f t="shared" si="22"/>
        <v>0</v>
      </c>
    </row>
    <row r="418" spans="1:9" ht="15.75" thickBot="1" x14ac:dyDescent="0.3">
      <c r="A418" s="34" t="s">
        <v>531</v>
      </c>
      <c r="B418" s="22" t="s">
        <v>532</v>
      </c>
      <c r="C418" s="32">
        <v>1</v>
      </c>
      <c r="D418" s="90">
        <v>500</v>
      </c>
      <c r="E418" s="101">
        <f t="shared" si="21"/>
        <v>255.64594059810923</v>
      </c>
      <c r="F418" s="96">
        <v>0</v>
      </c>
      <c r="G418" s="102">
        <f t="shared" si="22"/>
        <v>0</v>
      </c>
      <c r="H418" s="107">
        <v>0</v>
      </c>
      <c r="I418" s="103">
        <f t="shared" si="22"/>
        <v>0</v>
      </c>
    </row>
    <row r="419" spans="1:9" ht="15.75" thickBot="1" x14ac:dyDescent="0.3">
      <c r="A419" s="34" t="s">
        <v>533</v>
      </c>
      <c r="B419" s="22" t="s">
        <v>534</v>
      </c>
      <c r="C419" s="32">
        <v>1</v>
      </c>
      <c r="D419" s="90">
        <v>900</v>
      </c>
      <c r="E419" s="101">
        <f t="shared" si="21"/>
        <v>460.16269307659667</v>
      </c>
      <c r="F419" s="96">
        <v>0</v>
      </c>
      <c r="G419" s="102">
        <f t="shared" si="22"/>
        <v>0</v>
      </c>
      <c r="H419" s="107">
        <v>0</v>
      </c>
      <c r="I419" s="103">
        <f t="shared" si="22"/>
        <v>0</v>
      </c>
    </row>
    <row r="420" spans="1:9" ht="15.75" thickBot="1" x14ac:dyDescent="0.3">
      <c r="A420" s="34" t="s">
        <v>535</v>
      </c>
      <c r="B420" s="22" t="s">
        <v>536</v>
      </c>
      <c r="C420" s="32">
        <v>1</v>
      </c>
      <c r="D420" s="90">
        <v>500</v>
      </c>
      <c r="E420" s="101">
        <f t="shared" si="21"/>
        <v>255.64594059810923</v>
      </c>
      <c r="F420" s="96">
        <v>0</v>
      </c>
      <c r="G420" s="102">
        <f t="shared" si="22"/>
        <v>0</v>
      </c>
      <c r="H420" s="107">
        <v>0</v>
      </c>
      <c r="I420" s="103">
        <f t="shared" si="22"/>
        <v>0</v>
      </c>
    </row>
    <row r="421" spans="1:9" ht="15.75" thickBot="1" x14ac:dyDescent="0.3">
      <c r="A421" s="34" t="s">
        <v>537</v>
      </c>
      <c r="B421" s="22" t="s">
        <v>538</v>
      </c>
      <c r="C421" s="32">
        <v>1</v>
      </c>
      <c r="D421" s="90">
        <v>900</v>
      </c>
      <c r="E421" s="101">
        <f t="shared" si="21"/>
        <v>460.16269307659667</v>
      </c>
      <c r="F421" s="96">
        <v>0</v>
      </c>
      <c r="G421" s="102">
        <f t="shared" si="22"/>
        <v>0</v>
      </c>
      <c r="H421" s="107">
        <v>0</v>
      </c>
      <c r="I421" s="103">
        <f t="shared" si="22"/>
        <v>0</v>
      </c>
    </row>
    <row r="422" spans="1:9" ht="15.75" thickBot="1" x14ac:dyDescent="0.3">
      <c r="A422" s="34" t="s">
        <v>539</v>
      </c>
      <c r="B422" s="22" t="s">
        <v>540</v>
      </c>
      <c r="C422" s="32">
        <v>1</v>
      </c>
      <c r="D422" s="90">
        <v>500</v>
      </c>
      <c r="E422" s="101">
        <f t="shared" si="21"/>
        <v>255.64594059810923</v>
      </c>
      <c r="F422" s="96">
        <v>0</v>
      </c>
      <c r="G422" s="102">
        <f t="shared" si="22"/>
        <v>0</v>
      </c>
      <c r="H422" s="107">
        <v>0</v>
      </c>
      <c r="I422" s="103">
        <f t="shared" si="22"/>
        <v>0</v>
      </c>
    </row>
    <row r="423" spans="1:9" ht="15.75" thickBot="1" x14ac:dyDescent="0.3">
      <c r="A423" s="34" t="s">
        <v>541</v>
      </c>
      <c r="B423" s="22" t="s">
        <v>542</v>
      </c>
      <c r="C423" s="32">
        <v>1</v>
      </c>
      <c r="D423" s="90">
        <v>900</v>
      </c>
      <c r="E423" s="101">
        <f t="shared" si="21"/>
        <v>460.16269307659667</v>
      </c>
      <c r="F423" s="96">
        <v>0</v>
      </c>
      <c r="G423" s="102">
        <f t="shared" si="22"/>
        <v>0</v>
      </c>
      <c r="H423" s="107">
        <v>0</v>
      </c>
      <c r="I423" s="103">
        <f t="shared" si="22"/>
        <v>0</v>
      </c>
    </row>
    <row r="424" spans="1:9" ht="26.25" thickBot="1" x14ac:dyDescent="0.3">
      <c r="A424" s="34" t="s">
        <v>543</v>
      </c>
      <c r="B424" s="22" t="s">
        <v>544</v>
      </c>
      <c r="C424" s="32">
        <v>1</v>
      </c>
      <c r="D424" s="90">
        <v>500</v>
      </c>
      <c r="E424" s="101">
        <f t="shared" si="21"/>
        <v>255.64594059810923</v>
      </c>
      <c r="F424" s="96">
        <v>0</v>
      </c>
      <c r="G424" s="102">
        <f t="shared" si="22"/>
        <v>0</v>
      </c>
      <c r="H424" s="107">
        <v>0</v>
      </c>
      <c r="I424" s="103">
        <f t="shared" si="22"/>
        <v>0</v>
      </c>
    </row>
    <row r="425" spans="1:9" ht="26.25" thickBot="1" x14ac:dyDescent="0.3">
      <c r="A425" s="34" t="s">
        <v>545</v>
      </c>
      <c r="B425" s="22" t="s">
        <v>546</v>
      </c>
      <c r="C425" s="32">
        <v>1</v>
      </c>
      <c r="D425" s="90">
        <v>900</v>
      </c>
      <c r="E425" s="101">
        <f t="shared" si="21"/>
        <v>460.16269307659667</v>
      </c>
      <c r="F425" s="96">
        <v>0</v>
      </c>
      <c r="G425" s="102">
        <f t="shared" si="22"/>
        <v>0</v>
      </c>
      <c r="H425" s="107">
        <v>0</v>
      </c>
      <c r="I425" s="103">
        <f t="shared" si="22"/>
        <v>0</v>
      </c>
    </row>
    <row r="426" spans="1:9" ht="26.25" thickBot="1" x14ac:dyDescent="0.3">
      <c r="A426" s="34" t="s">
        <v>547</v>
      </c>
      <c r="B426" s="22" t="s">
        <v>548</v>
      </c>
      <c r="C426" s="32">
        <v>1</v>
      </c>
      <c r="D426" s="90">
        <v>500</v>
      </c>
      <c r="E426" s="101">
        <f t="shared" si="21"/>
        <v>255.64594059810923</v>
      </c>
      <c r="F426" s="96">
        <v>0</v>
      </c>
      <c r="G426" s="102">
        <f t="shared" si="22"/>
        <v>0</v>
      </c>
      <c r="H426" s="107">
        <v>0</v>
      </c>
      <c r="I426" s="103">
        <f t="shared" si="22"/>
        <v>0</v>
      </c>
    </row>
    <row r="427" spans="1:9" ht="26.25" thickBot="1" x14ac:dyDescent="0.3">
      <c r="A427" s="34" t="s">
        <v>549</v>
      </c>
      <c r="B427" s="22" t="s">
        <v>550</v>
      </c>
      <c r="C427" s="32">
        <v>1</v>
      </c>
      <c r="D427" s="90">
        <v>900</v>
      </c>
      <c r="E427" s="101">
        <f t="shared" si="21"/>
        <v>460.16269307659667</v>
      </c>
      <c r="F427" s="96">
        <v>0</v>
      </c>
      <c r="G427" s="102">
        <f t="shared" si="22"/>
        <v>0</v>
      </c>
      <c r="H427" s="107">
        <v>0</v>
      </c>
      <c r="I427" s="103">
        <f t="shared" si="22"/>
        <v>0</v>
      </c>
    </row>
    <row r="428" spans="1:9" ht="26.25" thickBot="1" x14ac:dyDescent="0.3">
      <c r="A428" s="34" t="s">
        <v>551</v>
      </c>
      <c r="B428" s="22" t="s">
        <v>552</v>
      </c>
      <c r="C428" s="32">
        <v>1</v>
      </c>
      <c r="D428" s="90">
        <v>500</v>
      </c>
      <c r="E428" s="101">
        <f t="shared" si="21"/>
        <v>255.64594059810923</v>
      </c>
      <c r="F428" s="96">
        <v>0</v>
      </c>
      <c r="G428" s="102">
        <f t="shared" si="22"/>
        <v>0</v>
      </c>
      <c r="H428" s="107">
        <v>0</v>
      </c>
      <c r="I428" s="103">
        <f t="shared" si="22"/>
        <v>0</v>
      </c>
    </row>
    <row r="429" spans="1:9" ht="26.25" thickBot="1" x14ac:dyDescent="0.3">
      <c r="A429" s="34" t="s">
        <v>553</v>
      </c>
      <c r="B429" s="22" t="s">
        <v>554</v>
      </c>
      <c r="C429" s="32">
        <v>1</v>
      </c>
      <c r="D429" s="90">
        <v>900</v>
      </c>
      <c r="E429" s="101">
        <f t="shared" si="21"/>
        <v>460.16269307659667</v>
      </c>
      <c r="F429" s="96">
        <v>0</v>
      </c>
      <c r="G429" s="102">
        <f t="shared" si="22"/>
        <v>0</v>
      </c>
      <c r="H429" s="107">
        <v>0</v>
      </c>
      <c r="I429" s="103">
        <f t="shared" si="22"/>
        <v>0</v>
      </c>
    </row>
    <row r="430" spans="1:9" ht="39" thickBot="1" x14ac:dyDescent="0.3">
      <c r="A430" s="34" t="s">
        <v>555</v>
      </c>
      <c r="B430" s="22" t="s">
        <v>556</v>
      </c>
      <c r="C430" s="32">
        <v>1</v>
      </c>
      <c r="D430" s="90">
        <v>500</v>
      </c>
      <c r="E430" s="101">
        <f t="shared" si="21"/>
        <v>255.64594059810923</v>
      </c>
      <c r="F430" s="96">
        <v>0</v>
      </c>
      <c r="G430" s="102">
        <f t="shared" si="22"/>
        <v>0</v>
      </c>
      <c r="H430" s="107">
        <v>0</v>
      </c>
      <c r="I430" s="103">
        <f t="shared" si="22"/>
        <v>0</v>
      </c>
    </row>
    <row r="431" spans="1:9" ht="39" thickBot="1" x14ac:dyDescent="0.3">
      <c r="A431" s="34" t="s">
        <v>557</v>
      </c>
      <c r="B431" s="22" t="s">
        <v>558</v>
      </c>
      <c r="C431" s="32">
        <v>1</v>
      </c>
      <c r="D431" s="90">
        <v>900</v>
      </c>
      <c r="E431" s="101">
        <f t="shared" si="21"/>
        <v>460.16269307659667</v>
      </c>
      <c r="F431" s="96">
        <v>0</v>
      </c>
      <c r="G431" s="102">
        <f t="shared" si="22"/>
        <v>0</v>
      </c>
      <c r="H431" s="107">
        <v>0</v>
      </c>
      <c r="I431" s="103">
        <f t="shared" si="22"/>
        <v>0</v>
      </c>
    </row>
    <row r="432" spans="1:9" ht="15.75" thickBot="1" x14ac:dyDescent="0.3">
      <c r="A432" s="34" t="s">
        <v>559</v>
      </c>
      <c r="B432" s="22" t="s">
        <v>560</v>
      </c>
      <c r="C432" s="32">
        <v>1</v>
      </c>
      <c r="D432" s="90">
        <v>500</v>
      </c>
      <c r="E432" s="101">
        <f t="shared" si="21"/>
        <v>255.64594059810923</v>
      </c>
      <c r="F432" s="96">
        <v>0</v>
      </c>
      <c r="G432" s="102">
        <f t="shared" si="22"/>
        <v>0</v>
      </c>
      <c r="H432" s="107">
        <v>0</v>
      </c>
      <c r="I432" s="103">
        <f t="shared" si="22"/>
        <v>0</v>
      </c>
    </row>
    <row r="433" spans="1:9" ht="15.75" thickBot="1" x14ac:dyDescent="0.3">
      <c r="A433" s="34" t="s">
        <v>561</v>
      </c>
      <c r="B433" s="22" t="s">
        <v>562</v>
      </c>
      <c r="C433" s="32">
        <v>1</v>
      </c>
      <c r="D433" s="90">
        <v>900</v>
      </c>
      <c r="E433" s="101">
        <f t="shared" si="21"/>
        <v>460.16269307659667</v>
      </c>
      <c r="F433" s="96">
        <v>0</v>
      </c>
      <c r="G433" s="102">
        <f t="shared" si="22"/>
        <v>0</v>
      </c>
      <c r="H433" s="107">
        <v>0</v>
      </c>
      <c r="I433" s="103">
        <f t="shared" si="22"/>
        <v>0</v>
      </c>
    </row>
    <row r="434" spans="1:9" ht="15.75" thickBot="1" x14ac:dyDescent="0.3">
      <c r="A434" s="34" t="s">
        <v>563</v>
      </c>
      <c r="B434" s="22" t="s">
        <v>564</v>
      </c>
      <c r="C434" s="32">
        <v>1</v>
      </c>
      <c r="D434" s="90">
        <v>500</v>
      </c>
      <c r="E434" s="101">
        <f t="shared" si="21"/>
        <v>255.64594059810923</v>
      </c>
      <c r="F434" s="96">
        <v>0</v>
      </c>
      <c r="G434" s="102">
        <f t="shared" si="22"/>
        <v>0</v>
      </c>
      <c r="H434" s="107">
        <v>0</v>
      </c>
      <c r="I434" s="103">
        <f t="shared" si="22"/>
        <v>0</v>
      </c>
    </row>
    <row r="435" spans="1:9" ht="15.75" thickBot="1" x14ac:dyDescent="0.3">
      <c r="A435" s="34" t="s">
        <v>565</v>
      </c>
      <c r="B435" s="22" t="s">
        <v>566</v>
      </c>
      <c r="C435" s="32">
        <v>1</v>
      </c>
      <c r="D435" s="90">
        <v>900</v>
      </c>
      <c r="E435" s="101">
        <f t="shared" si="21"/>
        <v>460.16269307659667</v>
      </c>
      <c r="F435" s="96">
        <v>0</v>
      </c>
      <c r="G435" s="102">
        <f t="shared" si="22"/>
        <v>0</v>
      </c>
      <c r="H435" s="107">
        <v>0</v>
      </c>
      <c r="I435" s="103">
        <f t="shared" si="22"/>
        <v>0</v>
      </c>
    </row>
    <row r="436" spans="1:9" ht="26.25" thickBot="1" x14ac:dyDescent="0.3">
      <c r="A436" s="34" t="s">
        <v>567</v>
      </c>
      <c r="B436" s="22" t="s">
        <v>568</v>
      </c>
      <c r="C436" s="32">
        <v>1</v>
      </c>
      <c r="D436" s="90">
        <v>500</v>
      </c>
      <c r="E436" s="101">
        <f t="shared" si="21"/>
        <v>255.64594059810923</v>
      </c>
      <c r="F436" s="96">
        <v>0</v>
      </c>
      <c r="G436" s="102">
        <f t="shared" si="22"/>
        <v>0</v>
      </c>
      <c r="H436" s="107">
        <v>0</v>
      </c>
      <c r="I436" s="103">
        <f t="shared" si="22"/>
        <v>0</v>
      </c>
    </row>
    <row r="437" spans="1:9" ht="15.75" thickBot="1" x14ac:dyDescent="0.3">
      <c r="A437" s="34" t="s">
        <v>569</v>
      </c>
      <c r="B437" s="22" t="s">
        <v>570</v>
      </c>
      <c r="C437" s="32">
        <v>1</v>
      </c>
      <c r="D437" s="90">
        <v>900</v>
      </c>
      <c r="E437" s="101">
        <f t="shared" si="21"/>
        <v>460.16269307659667</v>
      </c>
      <c r="F437" s="96">
        <v>0</v>
      </c>
      <c r="G437" s="102">
        <f t="shared" si="22"/>
        <v>0</v>
      </c>
      <c r="H437" s="107">
        <v>0</v>
      </c>
      <c r="I437" s="103">
        <f t="shared" si="22"/>
        <v>0</v>
      </c>
    </row>
    <row r="438" spans="1:9" ht="26.25" thickBot="1" x14ac:dyDescent="0.3">
      <c r="A438" s="34" t="s">
        <v>571</v>
      </c>
      <c r="B438" s="22" t="s">
        <v>572</v>
      </c>
      <c r="C438" s="32">
        <v>1</v>
      </c>
      <c r="D438" s="90">
        <v>500</v>
      </c>
      <c r="E438" s="101">
        <f t="shared" si="21"/>
        <v>255.64594059810923</v>
      </c>
      <c r="F438" s="96">
        <v>0</v>
      </c>
      <c r="G438" s="102">
        <f t="shared" si="22"/>
        <v>0</v>
      </c>
      <c r="H438" s="107">
        <v>0</v>
      </c>
      <c r="I438" s="103">
        <f t="shared" si="22"/>
        <v>0</v>
      </c>
    </row>
    <row r="439" spans="1:9" ht="26.25" thickBot="1" x14ac:dyDescent="0.3">
      <c r="A439" s="34" t="s">
        <v>573</v>
      </c>
      <c r="B439" s="22" t="s">
        <v>574</v>
      </c>
      <c r="C439" s="32">
        <v>1</v>
      </c>
      <c r="D439" s="90">
        <v>900</v>
      </c>
      <c r="E439" s="101">
        <f t="shared" si="21"/>
        <v>460.16269307659667</v>
      </c>
      <c r="F439" s="96">
        <v>0</v>
      </c>
      <c r="G439" s="102">
        <f t="shared" si="22"/>
        <v>0</v>
      </c>
      <c r="H439" s="107">
        <v>0</v>
      </c>
      <c r="I439" s="103">
        <f t="shared" si="22"/>
        <v>0</v>
      </c>
    </row>
    <row r="440" spans="1:9" ht="26.25" thickBot="1" x14ac:dyDescent="0.3">
      <c r="A440" s="34" t="s">
        <v>575</v>
      </c>
      <c r="B440" s="22" t="s">
        <v>576</v>
      </c>
      <c r="C440" s="32">
        <v>1</v>
      </c>
      <c r="D440" s="90">
        <v>500</v>
      </c>
      <c r="E440" s="101">
        <f t="shared" si="21"/>
        <v>255.64594059810923</v>
      </c>
      <c r="F440" s="96">
        <v>0</v>
      </c>
      <c r="G440" s="102">
        <f t="shared" si="22"/>
        <v>0</v>
      </c>
      <c r="H440" s="107">
        <v>0</v>
      </c>
      <c r="I440" s="103">
        <f t="shared" si="22"/>
        <v>0</v>
      </c>
    </row>
    <row r="441" spans="1:9" ht="26.25" thickBot="1" x14ac:dyDescent="0.3">
      <c r="A441" s="34" t="s">
        <v>577</v>
      </c>
      <c r="B441" s="22" t="s">
        <v>578</v>
      </c>
      <c r="C441" s="32">
        <v>1</v>
      </c>
      <c r="D441" s="90">
        <v>900</v>
      </c>
      <c r="E441" s="101">
        <f t="shared" si="21"/>
        <v>460.16269307659667</v>
      </c>
      <c r="F441" s="96">
        <v>0</v>
      </c>
      <c r="G441" s="102">
        <f t="shared" si="22"/>
        <v>0</v>
      </c>
      <c r="H441" s="107">
        <v>0</v>
      </c>
      <c r="I441" s="103">
        <f t="shared" si="22"/>
        <v>0</v>
      </c>
    </row>
    <row r="442" spans="1:9" ht="26.25" thickBot="1" x14ac:dyDescent="0.3">
      <c r="A442" s="34" t="s">
        <v>579</v>
      </c>
      <c r="B442" s="22" t="s">
        <v>580</v>
      </c>
      <c r="C442" s="32">
        <v>1</v>
      </c>
      <c r="D442" s="90">
        <v>500</v>
      </c>
      <c r="E442" s="101">
        <f t="shared" si="21"/>
        <v>255.64594059810923</v>
      </c>
      <c r="F442" s="96">
        <v>0</v>
      </c>
      <c r="G442" s="102">
        <f t="shared" si="22"/>
        <v>0</v>
      </c>
      <c r="H442" s="107">
        <v>0</v>
      </c>
      <c r="I442" s="103">
        <f t="shared" si="22"/>
        <v>0</v>
      </c>
    </row>
    <row r="443" spans="1:9" ht="26.25" thickBot="1" x14ac:dyDescent="0.3">
      <c r="A443" s="34" t="s">
        <v>581</v>
      </c>
      <c r="B443" s="22" t="s">
        <v>582</v>
      </c>
      <c r="C443" s="32">
        <v>1</v>
      </c>
      <c r="D443" s="90">
        <v>900</v>
      </c>
      <c r="E443" s="101">
        <f t="shared" si="21"/>
        <v>460.16269307659667</v>
      </c>
      <c r="F443" s="96">
        <v>0</v>
      </c>
      <c r="G443" s="102">
        <f t="shared" si="22"/>
        <v>0</v>
      </c>
      <c r="H443" s="107">
        <v>0</v>
      </c>
      <c r="I443" s="103">
        <f t="shared" si="22"/>
        <v>0</v>
      </c>
    </row>
    <row r="444" spans="1:9" ht="26.25" thickBot="1" x14ac:dyDescent="0.3">
      <c r="A444" s="34" t="s">
        <v>583</v>
      </c>
      <c r="B444" s="22" t="s">
        <v>584</v>
      </c>
      <c r="C444" s="32">
        <v>1</v>
      </c>
      <c r="D444" s="90">
        <v>500</v>
      </c>
      <c r="E444" s="101">
        <f t="shared" si="21"/>
        <v>255.64594059810923</v>
      </c>
      <c r="F444" s="96">
        <v>0</v>
      </c>
      <c r="G444" s="102">
        <f t="shared" si="22"/>
        <v>0</v>
      </c>
      <c r="H444" s="107">
        <v>0</v>
      </c>
      <c r="I444" s="103">
        <f t="shared" si="22"/>
        <v>0</v>
      </c>
    </row>
    <row r="445" spans="1:9" ht="26.25" thickBot="1" x14ac:dyDescent="0.3">
      <c r="A445" s="34" t="s">
        <v>585</v>
      </c>
      <c r="B445" s="22" t="s">
        <v>586</v>
      </c>
      <c r="C445" s="32">
        <v>1</v>
      </c>
      <c r="D445" s="90">
        <v>900</v>
      </c>
      <c r="E445" s="101">
        <f t="shared" si="21"/>
        <v>460.16269307659667</v>
      </c>
      <c r="F445" s="96">
        <v>0</v>
      </c>
      <c r="G445" s="102">
        <f t="shared" si="22"/>
        <v>0</v>
      </c>
      <c r="H445" s="107">
        <v>0</v>
      </c>
      <c r="I445" s="103">
        <f t="shared" si="22"/>
        <v>0</v>
      </c>
    </row>
    <row r="446" spans="1:9" ht="39" thickBot="1" x14ac:dyDescent="0.3">
      <c r="A446" s="34" t="s">
        <v>587</v>
      </c>
      <c r="B446" s="22" t="s">
        <v>588</v>
      </c>
      <c r="C446" s="32">
        <v>1</v>
      </c>
      <c r="D446" s="90">
        <v>500</v>
      </c>
      <c r="E446" s="101">
        <f t="shared" si="21"/>
        <v>255.64594059810923</v>
      </c>
      <c r="F446" s="96">
        <v>0</v>
      </c>
      <c r="G446" s="102">
        <f t="shared" si="22"/>
        <v>0</v>
      </c>
      <c r="H446" s="107">
        <v>0</v>
      </c>
      <c r="I446" s="103">
        <f t="shared" si="22"/>
        <v>0</v>
      </c>
    </row>
    <row r="447" spans="1:9" ht="39" thickBot="1" x14ac:dyDescent="0.3">
      <c r="A447" s="34" t="s">
        <v>589</v>
      </c>
      <c r="B447" s="22" t="s">
        <v>590</v>
      </c>
      <c r="C447" s="32">
        <v>1</v>
      </c>
      <c r="D447" s="90">
        <v>900</v>
      </c>
      <c r="E447" s="101">
        <f t="shared" si="21"/>
        <v>460.16269307659667</v>
      </c>
      <c r="F447" s="96">
        <v>0</v>
      </c>
      <c r="G447" s="102">
        <f t="shared" si="22"/>
        <v>0</v>
      </c>
      <c r="H447" s="107">
        <v>0</v>
      </c>
      <c r="I447" s="103">
        <f t="shared" si="22"/>
        <v>0</v>
      </c>
    </row>
    <row r="448" spans="1:9" ht="26.25" thickBot="1" x14ac:dyDescent="0.3">
      <c r="A448" s="34" t="s">
        <v>591</v>
      </c>
      <c r="B448" s="22" t="s">
        <v>592</v>
      </c>
      <c r="C448" s="32">
        <v>1</v>
      </c>
      <c r="D448" s="90">
        <v>500</v>
      </c>
      <c r="E448" s="101">
        <f t="shared" si="21"/>
        <v>255.64594059810923</v>
      </c>
      <c r="F448" s="96">
        <v>0</v>
      </c>
      <c r="G448" s="102">
        <f t="shared" si="22"/>
        <v>0</v>
      </c>
      <c r="H448" s="107">
        <v>0</v>
      </c>
      <c r="I448" s="103">
        <f t="shared" si="22"/>
        <v>0</v>
      </c>
    </row>
    <row r="449" spans="1:9" ht="26.25" thickBot="1" x14ac:dyDescent="0.3">
      <c r="A449" s="34" t="s">
        <v>593</v>
      </c>
      <c r="B449" s="22" t="s">
        <v>594</v>
      </c>
      <c r="C449" s="32">
        <v>1</v>
      </c>
      <c r="D449" s="90">
        <v>900</v>
      </c>
      <c r="E449" s="101">
        <f t="shared" si="21"/>
        <v>460.16269307659667</v>
      </c>
      <c r="F449" s="96">
        <v>0</v>
      </c>
      <c r="G449" s="102">
        <f t="shared" si="22"/>
        <v>0</v>
      </c>
      <c r="H449" s="107">
        <v>0</v>
      </c>
      <c r="I449" s="103">
        <f t="shared" si="22"/>
        <v>0</v>
      </c>
    </row>
    <row r="450" spans="1:9" ht="15.75" thickBot="1" x14ac:dyDescent="0.3">
      <c r="A450" s="34" t="s">
        <v>595</v>
      </c>
      <c r="B450" s="22" t="s">
        <v>596</v>
      </c>
      <c r="C450" s="32">
        <v>1</v>
      </c>
      <c r="D450" s="90">
        <v>500</v>
      </c>
      <c r="E450" s="101">
        <f t="shared" si="21"/>
        <v>255.64594059810923</v>
      </c>
      <c r="F450" s="96">
        <v>0</v>
      </c>
      <c r="G450" s="102">
        <f t="shared" si="22"/>
        <v>0</v>
      </c>
      <c r="H450" s="107">
        <v>0</v>
      </c>
      <c r="I450" s="103">
        <f t="shared" si="22"/>
        <v>0</v>
      </c>
    </row>
    <row r="451" spans="1:9" ht="15.75" thickBot="1" x14ac:dyDescent="0.3">
      <c r="A451" s="34" t="s">
        <v>597</v>
      </c>
      <c r="B451" s="22" t="s">
        <v>598</v>
      </c>
      <c r="C451" s="32">
        <v>1</v>
      </c>
      <c r="D451" s="90">
        <v>900</v>
      </c>
      <c r="E451" s="101">
        <f t="shared" si="21"/>
        <v>460.16269307659667</v>
      </c>
      <c r="F451" s="96">
        <v>0</v>
      </c>
      <c r="G451" s="102">
        <f t="shared" si="22"/>
        <v>0</v>
      </c>
      <c r="H451" s="107">
        <v>0</v>
      </c>
      <c r="I451" s="103">
        <f t="shared" si="22"/>
        <v>0</v>
      </c>
    </row>
    <row r="452" spans="1:9" ht="15.75" thickBot="1" x14ac:dyDescent="0.3">
      <c r="A452" s="34" t="s">
        <v>599</v>
      </c>
      <c r="B452" s="22" t="s">
        <v>600</v>
      </c>
      <c r="C452" s="32">
        <v>1</v>
      </c>
      <c r="D452" s="90">
        <v>500</v>
      </c>
      <c r="E452" s="101">
        <f t="shared" si="21"/>
        <v>255.64594059810923</v>
      </c>
      <c r="F452" s="96">
        <v>0</v>
      </c>
      <c r="G452" s="102">
        <f t="shared" si="22"/>
        <v>0</v>
      </c>
      <c r="H452" s="107">
        <v>0</v>
      </c>
      <c r="I452" s="103">
        <f t="shared" si="22"/>
        <v>0</v>
      </c>
    </row>
    <row r="453" spans="1:9" ht="15.75" thickBot="1" x14ac:dyDescent="0.3">
      <c r="A453" s="34" t="s">
        <v>601</v>
      </c>
      <c r="B453" s="22" t="s">
        <v>602</v>
      </c>
      <c r="C453" s="32">
        <v>1</v>
      </c>
      <c r="D453" s="90">
        <v>900</v>
      </c>
      <c r="E453" s="101">
        <f t="shared" si="21"/>
        <v>460.16269307659667</v>
      </c>
      <c r="F453" s="96">
        <v>0</v>
      </c>
      <c r="G453" s="102">
        <f t="shared" si="22"/>
        <v>0</v>
      </c>
      <c r="H453" s="107">
        <v>0</v>
      </c>
      <c r="I453" s="103">
        <f t="shared" si="22"/>
        <v>0</v>
      </c>
    </row>
    <row r="454" spans="1:9" ht="26.25" thickBot="1" x14ac:dyDescent="0.3">
      <c r="A454" s="34" t="s">
        <v>603</v>
      </c>
      <c r="B454" s="22" t="s">
        <v>604</v>
      </c>
      <c r="C454" s="32">
        <v>1</v>
      </c>
      <c r="D454" s="90">
        <v>500</v>
      </c>
      <c r="E454" s="101">
        <f t="shared" si="21"/>
        <v>255.64594059810923</v>
      </c>
      <c r="F454" s="96">
        <v>0</v>
      </c>
      <c r="G454" s="102">
        <f t="shared" si="22"/>
        <v>0</v>
      </c>
      <c r="H454" s="107">
        <v>0</v>
      </c>
      <c r="I454" s="103">
        <f t="shared" si="22"/>
        <v>0</v>
      </c>
    </row>
    <row r="455" spans="1:9" ht="26.25" thickBot="1" x14ac:dyDescent="0.3">
      <c r="A455" s="34" t="s">
        <v>605</v>
      </c>
      <c r="B455" s="22" t="s">
        <v>606</v>
      </c>
      <c r="C455" s="32">
        <v>1</v>
      </c>
      <c r="D455" s="90">
        <v>900</v>
      </c>
      <c r="E455" s="101">
        <f t="shared" si="21"/>
        <v>460.16269307659667</v>
      </c>
      <c r="F455" s="96">
        <v>0</v>
      </c>
      <c r="G455" s="102">
        <f t="shared" si="22"/>
        <v>0</v>
      </c>
      <c r="H455" s="107">
        <v>0</v>
      </c>
      <c r="I455" s="103">
        <f t="shared" si="22"/>
        <v>0</v>
      </c>
    </row>
    <row r="456" spans="1:9" ht="39" thickBot="1" x14ac:dyDescent="0.3">
      <c r="A456" s="34" t="s">
        <v>607</v>
      </c>
      <c r="B456" s="22" t="s">
        <v>608</v>
      </c>
      <c r="C456" s="32">
        <v>1</v>
      </c>
      <c r="D456" s="90">
        <v>300</v>
      </c>
      <c r="E456" s="101">
        <f t="shared" si="21"/>
        <v>153.38756435886555</v>
      </c>
      <c r="F456" s="96">
        <v>0</v>
      </c>
      <c r="G456" s="102">
        <f t="shared" si="22"/>
        <v>0</v>
      </c>
      <c r="H456" s="107">
        <v>0</v>
      </c>
      <c r="I456" s="103">
        <f t="shared" si="22"/>
        <v>0</v>
      </c>
    </row>
    <row r="457" spans="1:9" ht="39" thickBot="1" x14ac:dyDescent="0.3">
      <c r="A457" s="34" t="s">
        <v>609</v>
      </c>
      <c r="B457" s="22" t="s">
        <v>610</v>
      </c>
      <c r="C457" s="32">
        <v>1</v>
      </c>
      <c r="D457" s="90">
        <v>900</v>
      </c>
      <c r="E457" s="101">
        <f t="shared" si="21"/>
        <v>460.16269307659667</v>
      </c>
      <c r="F457" s="96">
        <v>0</v>
      </c>
      <c r="G457" s="102">
        <f t="shared" si="22"/>
        <v>0</v>
      </c>
      <c r="H457" s="107">
        <v>0</v>
      </c>
      <c r="I457" s="103">
        <f t="shared" si="22"/>
        <v>0</v>
      </c>
    </row>
    <row r="458" spans="1:9" ht="26.25" thickBot="1" x14ac:dyDescent="0.3">
      <c r="A458" s="34" t="s">
        <v>611</v>
      </c>
      <c r="B458" s="22" t="s">
        <v>612</v>
      </c>
      <c r="C458" s="32">
        <v>1</v>
      </c>
      <c r="D458" s="90">
        <v>500</v>
      </c>
      <c r="E458" s="101">
        <f t="shared" si="21"/>
        <v>255.64594059810923</v>
      </c>
      <c r="F458" s="96">
        <v>0</v>
      </c>
      <c r="G458" s="102">
        <f t="shared" si="22"/>
        <v>0</v>
      </c>
      <c r="H458" s="107">
        <v>0</v>
      </c>
      <c r="I458" s="103">
        <f t="shared" si="22"/>
        <v>0</v>
      </c>
    </row>
    <row r="459" spans="1:9" ht="26.25" thickBot="1" x14ac:dyDescent="0.3">
      <c r="A459" s="34" t="s">
        <v>613</v>
      </c>
      <c r="B459" s="22" t="s">
        <v>614</v>
      </c>
      <c r="C459" s="32">
        <v>1</v>
      </c>
      <c r="D459" s="90">
        <v>900</v>
      </c>
      <c r="E459" s="101">
        <f t="shared" ref="E459:E485" si="23">D459/1.95583</f>
        <v>460.16269307659667</v>
      </c>
      <c r="F459" s="96">
        <v>0</v>
      </c>
      <c r="G459" s="102">
        <f t="shared" ref="G459:I485" si="24">F459/1.95583</f>
        <v>0</v>
      </c>
      <c r="H459" s="107">
        <v>0</v>
      </c>
      <c r="I459" s="103">
        <f t="shared" si="24"/>
        <v>0</v>
      </c>
    </row>
    <row r="460" spans="1:9" ht="39" thickBot="1" x14ac:dyDescent="0.3">
      <c r="A460" s="34" t="s">
        <v>615</v>
      </c>
      <c r="B460" s="22" t="s">
        <v>616</v>
      </c>
      <c r="C460" s="32">
        <v>1</v>
      </c>
      <c r="D460" s="90">
        <v>500</v>
      </c>
      <c r="E460" s="101">
        <f t="shared" si="23"/>
        <v>255.64594059810923</v>
      </c>
      <c r="F460" s="96">
        <v>0</v>
      </c>
      <c r="G460" s="102">
        <f t="shared" si="24"/>
        <v>0</v>
      </c>
      <c r="H460" s="107">
        <v>0</v>
      </c>
      <c r="I460" s="103">
        <f t="shared" si="24"/>
        <v>0</v>
      </c>
    </row>
    <row r="461" spans="1:9" ht="39" thickBot="1" x14ac:dyDescent="0.3">
      <c r="A461" s="34" t="s">
        <v>617</v>
      </c>
      <c r="B461" s="22" t="s">
        <v>618</v>
      </c>
      <c r="C461" s="32">
        <v>1</v>
      </c>
      <c r="D461" s="90">
        <v>900</v>
      </c>
      <c r="E461" s="101">
        <f t="shared" si="23"/>
        <v>460.16269307659667</v>
      </c>
      <c r="F461" s="96">
        <v>0</v>
      </c>
      <c r="G461" s="102">
        <f t="shared" si="24"/>
        <v>0</v>
      </c>
      <c r="H461" s="107">
        <v>0</v>
      </c>
      <c r="I461" s="103">
        <f t="shared" si="24"/>
        <v>0</v>
      </c>
    </row>
    <row r="462" spans="1:9" ht="26.25" thickBot="1" x14ac:dyDescent="0.3">
      <c r="A462" s="34" t="s">
        <v>619</v>
      </c>
      <c r="B462" s="22" t="s">
        <v>620</v>
      </c>
      <c r="C462" s="32">
        <v>1</v>
      </c>
      <c r="D462" s="90">
        <v>500</v>
      </c>
      <c r="E462" s="101">
        <f t="shared" si="23"/>
        <v>255.64594059810923</v>
      </c>
      <c r="F462" s="96">
        <v>0</v>
      </c>
      <c r="G462" s="102">
        <f t="shared" si="24"/>
        <v>0</v>
      </c>
      <c r="H462" s="107">
        <v>0</v>
      </c>
      <c r="I462" s="103">
        <f t="shared" si="24"/>
        <v>0</v>
      </c>
    </row>
    <row r="463" spans="1:9" ht="26.25" thickBot="1" x14ac:dyDescent="0.3">
      <c r="A463" s="34" t="s">
        <v>621</v>
      </c>
      <c r="B463" s="22" t="s">
        <v>622</v>
      </c>
      <c r="C463" s="32">
        <v>1</v>
      </c>
      <c r="D463" s="90">
        <v>900</v>
      </c>
      <c r="E463" s="101">
        <f t="shared" si="23"/>
        <v>460.16269307659667</v>
      </c>
      <c r="F463" s="96">
        <v>0</v>
      </c>
      <c r="G463" s="102">
        <f t="shared" si="24"/>
        <v>0</v>
      </c>
      <c r="H463" s="107">
        <v>0</v>
      </c>
      <c r="I463" s="103">
        <f t="shared" si="24"/>
        <v>0</v>
      </c>
    </row>
    <row r="464" spans="1:9" ht="51.75" thickBot="1" x14ac:dyDescent="0.3">
      <c r="A464" s="34" t="s">
        <v>623</v>
      </c>
      <c r="B464" s="22" t="s">
        <v>624</v>
      </c>
      <c r="C464" s="32">
        <v>1</v>
      </c>
      <c r="D464" s="90">
        <v>500</v>
      </c>
      <c r="E464" s="101">
        <f t="shared" si="23"/>
        <v>255.64594059810923</v>
      </c>
      <c r="F464" s="96">
        <v>0</v>
      </c>
      <c r="G464" s="102">
        <f t="shared" si="24"/>
        <v>0</v>
      </c>
      <c r="H464" s="107">
        <v>0</v>
      </c>
      <c r="I464" s="103">
        <f t="shared" si="24"/>
        <v>0</v>
      </c>
    </row>
    <row r="465" spans="1:9" ht="51.75" thickBot="1" x14ac:dyDescent="0.3">
      <c r="A465" s="34" t="s">
        <v>625</v>
      </c>
      <c r="B465" s="22" t="s">
        <v>626</v>
      </c>
      <c r="C465" s="32">
        <v>1</v>
      </c>
      <c r="D465" s="90">
        <v>900</v>
      </c>
      <c r="E465" s="101">
        <f t="shared" si="23"/>
        <v>460.16269307659667</v>
      </c>
      <c r="F465" s="96">
        <v>0</v>
      </c>
      <c r="G465" s="102">
        <f t="shared" si="24"/>
        <v>0</v>
      </c>
      <c r="H465" s="107">
        <v>0</v>
      </c>
      <c r="I465" s="103">
        <f t="shared" si="24"/>
        <v>0</v>
      </c>
    </row>
    <row r="466" spans="1:9" ht="26.25" thickBot="1" x14ac:dyDescent="0.3">
      <c r="A466" s="34" t="s">
        <v>627</v>
      </c>
      <c r="B466" s="22" t="s">
        <v>628</v>
      </c>
      <c r="C466" s="32">
        <v>1</v>
      </c>
      <c r="D466" s="90">
        <v>500</v>
      </c>
      <c r="E466" s="101">
        <f t="shared" si="23"/>
        <v>255.64594059810923</v>
      </c>
      <c r="F466" s="96">
        <v>0</v>
      </c>
      <c r="G466" s="102">
        <f t="shared" si="24"/>
        <v>0</v>
      </c>
      <c r="H466" s="107">
        <v>0</v>
      </c>
      <c r="I466" s="103">
        <f t="shared" si="24"/>
        <v>0</v>
      </c>
    </row>
    <row r="467" spans="1:9" ht="26.25" thickBot="1" x14ac:dyDescent="0.3">
      <c r="A467" s="34" t="s">
        <v>629</v>
      </c>
      <c r="B467" s="22" t="s">
        <v>630</v>
      </c>
      <c r="C467" s="32">
        <v>1</v>
      </c>
      <c r="D467" s="90">
        <v>900</v>
      </c>
      <c r="E467" s="101">
        <f t="shared" si="23"/>
        <v>460.16269307659667</v>
      </c>
      <c r="F467" s="96">
        <v>0</v>
      </c>
      <c r="G467" s="102">
        <f t="shared" si="24"/>
        <v>0</v>
      </c>
      <c r="H467" s="107">
        <v>0</v>
      </c>
      <c r="I467" s="103">
        <f t="shared" si="24"/>
        <v>0</v>
      </c>
    </row>
    <row r="468" spans="1:9" ht="39" thickBot="1" x14ac:dyDescent="0.3">
      <c r="A468" s="34" t="s">
        <v>631</v>
      </c>
      <c r="B468" s="22" t="s">
        <v>632</v>
      </c>
      <c r="C468" s="32">
        <v>1</v>
      </c>
      <c r="D468" s="90">
        <v>500</v>
      </c>
      <c r="E468" s="101">
        <f t="shared" si="23"/>
        <v>255.64594059810923</v>
      </c>
      <c r="F468" s="96">
        <v>0</v>
      </c>
      <c r="G468" s="102">
        <f t="shared" si="24"/>
        <v>0</v>
      </c>
      <c r="H468" s="107">
        <v>0</v>
      </c>
      <c r="I468" s="103">
        <f t="shared" si="24"/>
        <v>0</v>
      </c>
    </row>
    <row r="469" spans="1:9" ht="39" thickBot="1" x14ac:dyDescent="0.3">
      <c r="A469" s="34" t="s">
        <v>633</v>
      </c>
      <c r="B469" s="22" t="s">
        <v>634</v>
      </c>
      <c r="C469" s="32">
        <v>1</v>
      </c>
      <c r="D469" s="90">
        <v>900</v>
      </c>
      <c r="E469" s="101">
        <f t="shared" si="23"/>
        <v>460.16269307659667</v>
      </c>
      <c r="F469" s="96">
        <v>0</v>
      </c>
      <c r="G469" s="102">
        <f t="shared" si="24"/>
        <v>0</v>
      </c>
      <c r="H469" s="107">
        <v>0</v>
      </c>
      <c r="I469" s="103">
        <f t="shared" si="24"/>
        <v>0</v>
      </c>
    </row>
    <row r="470" spans="1:9" ht="26.25" thickBot="1" x14ac:dyDescent="0.3">
      <c r="A470" s="34" t="s">
        <v>635</v>
      </c>
      <c r="B470" s="22" t="s">
        <v>636</v>
      </c>
      <c r="C470" s="32">
        <v>1</v>
      </c>
      <c r="D470" s="90">
        <v>500</v>
      </c>
      <c r="E470" s="101">
        <f t="shared" si="23"/>
        <v>255.64594059810923</v>
      </c>
      <c r="F470" s="96">
        <v>0</v>
      </c>
      <c r="G470" s="102">
        <f t="shared" si="24"/>
        <v>0</v>
      </c>
      <c r="H470" s="107">
        <v>0</v>
      </c>
      <c r="I470" s="103">
        <f t="shared" si="24"/>
        <v>0</v>
      </c>
    </row>
    <row r="471" spans="1:9" ht="26.25" thickBot="1" x14ac:dyDescent="0.3">
      <c r="A471" s="34" t="s">
        <v>637</v>
      </c>
      <c r="B471" s="22" t="s">
        <v>638</v>
      </c>
      <c r="C471" s="32">
        <v>1</v>
      </c>
      <c r="D471" s="90">
        <v>900</v>
      </c>
      <c r="E471" s="101">
        <f t="shared" si="23"/>
        <v>460.16269307659667</v>
      </c>
      <c r="F471" s="96">
        <v>0</v>
      </c>
      <c r="G471" s="102">
        <f t="shared" si="24"/>
        <v>0</v>
      </c>
      <c r="H471" s="107">
        <v>0</v>
      </c>
      <c r="I471" s="103">
        <f t="shared" si="24"/>
        <v>0</v>
      </c>
    </row>
    <row r="472" spans="1:9" ht="26.25" thickBot="1" x14ac:dyDescent="0.3">
      <c r="A472" s="34" t="s">
        <v>639</v>
      </c>
      <c r="B472" s="22" t="s">
        <v>640</v>
      </c>
      <c r="C472" s="32">
        <v>1</v>
      </c>
      <c r="D472" s="90">
        <v>500</v>
      </c>
      <c r="E472" s="101">
        <f t="shared" si="23"/>
        <v>255.64594059810923</v>
      </c>
      <c r="F472" s="96">
        <v>0</v>
      </c>
      <c r="G472" s="102">
        <f t="shared" si="24"/>
        <v>0</v>
      </c>
      <c r="H472" s="107">
        <v>0</v>
      </c>
      <c r="I472" s="103">
        <f t="shared" si="24"/>
        <v>0</v>
      </c>
    </row>
    <row r="473" spans="1:9" ht="26.25" thickBot="1" x14ac:dyDescent="0.3">
      <c r="A473" s="34" t="s">
        <v>641</v>
      </c>
      <c r="B473" s="22" t="s">
        <v>642</v>
      </c>
      <c r="C473" s="32">
        <v>1</v>
      </c>
      <c r="D473" s="90">
        <v>900</v>
      </c>
      <c r="E473" s="101">
        <f t="shared" si="23"/>
        <v>460.16269307659667</v>
      </c>
      <c r="F473" s="96">
        <v>0</v>
      </c>
      <c r="G473" s="102">
        <f t="shared" si="24"/>
        <v>0</v>
      </c>
      <c r="H473" s="107">
        <v>0</v>
      </c>
      <c r="I473" s="103">
        <f t="shared" si="24"/>
        <v>0</v>
      </c>
    </row>
    <row r="474" spans="1:9" ht="39" thickBot="1" x14ac:dyDescent="0.3">
      <c r="A474" s="34" t="s">
        <v>643</v>
      </c>
      <c r="B474" s="22" t="s">
        <v>644</v>
      </c>
      <c r="C474" s="32">
        <v>1</v>
      </c>
      <c r="D474" s="90">
        <v>500</v>
      </c>
      <c r="E474" s="101">
        <f t="shared" si="23"/>
        <v>255.64594059810923</v>
      </c>
      <c r="F474" s="96">
        <v>0</v>
      </c>
      <c r="G474" s="102">
        <f t="shared" si="24"/>
        <v>0</v>
      </c>
      <c r="H474" s="107">
        <v>0</v>
      </c>
      <c r="I474" s="103">
        <f t="shared" si="24"/>
        <v>0</v>
      </c>
    </row>
    <row r="475" spans="1:9" ht="39" thickBot="1" x14ac:dyDescent="0.3">
      <c r="A475" s="34" t="s">
        <v>645</v>
      </c>
      <c r="B475" s="22" t="s">
        <v>646</v>
      </c>
      <c r="C475" s="32">
        <v>1</v>
      </c>
      <c r="D475" s="90">
        <v>900</v>
      </c>
      <c r="E475" s="101">
        <f t="shared" si="23"/>
        <v>460.16269307659667</v>
      </c>
      <c r="F475" s="96">
        <v>0</v>
      </c>
      <c r="G475" s="102">
        <f t="shared" si="24"/>
        <v>0</v>
      </c>
      <c r="H475" s="107">
        <v>0</v>
      </c>
      <c r="I475" s="103">
        <f t="shared" si="24"/>
        <v>0</v>
      </c>
    </row>
    <row r="476" spans="1:9" ht="39" thickBot="1" x14ac:dyDescent="0.3">
      <c r="A476" s="34" t="s">
        <v>647</v>
      </c>
      <c r="B476" s="22" t="s">
        <v>648</v>
      </c>
      <c r="C476" s="32">
        <v>1</v>
      </c>
      <c r="D476" s="90">
        <v>500</v>
      </c>
      <c r="E476" s="101">
        <f t="shared" si="23"/>
        <v>255.64594059810923</v>
      </c>
      <c r="F476" s="96">
        <v>0</v>
      </c>
      <c r="G476" s="102">
        <f t="shared" si="24"/>
        <v>0</v>
      </c>
      <c r="H476" s="107">
        <v>0</v>
      </c>
      <c r="I476" s="103">
        <f t="shared" si="24"/>
        <v>0</v>
      </c>
    </row>
    <row r="477" spans="1:9" ht="39" thickBot="1" x14ac:dyDescent="0.3">
      <c r="A477" s="34" t="s">
        <v>649</v>
      </c>
      <c r="B477" s="22" t="s">
        <v>650</v>
      </c>
      <c r="C477" s="32">
        <v>1</v>
      </c>
      <c r="D477" s="90">
        <v>900</v>
      </c>
      <c r="E477" s="101">
        <f t="shared" si="23"/>
        <v>460.16269307659667</v>
      </c>
      <c r="F477" s="96">
        <v>0</v>
      </c>
      <c r="G477" s="102">
        <f t="shared" si="24"/>
        <v>0</v>
      </c>
      <c r="H477" s="107">
        <v>0</v>
      </c>
      <c r="I477" s="103">
        <f t="shared" si="24"/>
        <v>0</v>
      </c>
    </row>
    <row r="478" spans="1:9" ht="39" thickBot="1" x14ac:dyDescent="0.3">
      <c r="A478" s="34" t="s">
        <v>651</v>
      </c>
      <c r="B478" s="22" t="s">
        <v>652</v>
      </c>
      <c r="C478" s="32">
        <v>1</v>
      </c>
      <c r="D478" s="90">
        <v>500</v>
      </c>
      <c r="E478" s="101">
        <f t="shared" si="23"/>
        <v>255.64594059810923</v>
      </c>
      <c r="F478" s="96">
        <v>0</v>
      </c>
      <c r="G478" s="102">
        <f t="shared" si="24"/>
        <v>0</v>
      </c>
      <c r="H478" s="107">
        <v>0</v>
      </c>
      <c r="I478" s="103">
        <f t="shared" si="24"/>
        <v>0</v>
      </c>
    </row>
    <row r="479" spans="1:9" ht="39" thickBot="1" x14ac:dyDescent="0.3">
      <c r="A479" s="34" t="s">
        <v>653</v>
      </c>
      <c r="B479" s="22" t="s">
        <v>654</v>
      </c>
      <c r="C479" s="32">
        <v>1</v>
      </c>
      <c r="D479" s="90">
        <v>900</v>
      </c>
      <c r="E479" s="101">
        <f t="shared" si="23"/>
        <v>460.16269307659667</v>
      </c>
      <c r="F479" s="96">
        <v>0</v>
      </c>
      <c r="G479" s="102">
        <f t="shared" si="24"/>
        <v>0</v>
      </c>
      <c r="H479" s="107">
        <v>0</v>
      </c>
      <c r="I479" s="103">
        <f t="shared" si="24"/>
        <v>0</v>
      </c>
    </row>
    <row r="480" spans="1:9" ht="39" thickBot="1" x14ac:dyDescent="0.3">
      <c r="A480" s="34" t="s">
        <v>655</v>
      </c>
      <c r="B480" s="22" t="s">
        <v>656</v>
      </c>
      <c r="C480" s="32">
        <v>1</v>
      </c>
      <c r="D480" s="90">
        <v>500</v>
      </c>
      <c r="E480" s="101">
        <f t="shared" si="23"/>
        <v>255.64594059810923</v>
      </c>
      <c r="F480" s="96">
        <v>0</v>
      </c>
      <c r="G480" s="102">
        <f t="shared" si="24"/>
        <v>0</v>
      </c>
      <c r="H480" s="107">
        <v>0</v>
      </c>
      <c r="I480" s="103">
        <f t="shared" si="24"/>
        <v>0</v>
      </c>
    </row>
    <row r="481" spans="1:9" ht="39" thickBot="1" x14ac:dyDescent="0.3">
      <c r="A481" s="34" t="s">
        <v>657</v>
      </c>
      <c r="B481" s="22" t="s">
        <v>658</v>
      </c>
      <c r="C481" s="32">
        <v>1</v>
      </c>
      <c r="D481" s="90">
        <v>900</v>
      </c>
      <c r="E481" s="101">
        <f t="shared" si="23"/>
        <v>460.16269307659667</v>
      </c>
      <c r="F481" s="96">
        <v>0</v>
      </c>
      <c r="G481" s="102">
        <f t="shared" si="24"/>
        <v>0</v>
      </c>
      <c r="H481" s="107">
        <v>0</v>
      </c>
      <c r="I481" s="103">
        <f t="shared" si="24"/>
        <v>0</v>
      </c>
    </row>
    <row r="482" spans="1:9" ht="26.25" thickBot="1" x14ac:dyDescent="0.3">
      <c r="A482" s="26" t="s">
        <v>873</v>
      </c>
      <c r="B482" s="60" t="s">
        <v>872</v>
      </c>
      <c r="C482" s="32">
        <v>1</v>
      </c>
      <c r="D482" s="96">
        <v>500</v>
      </c>
      <c r="E482" s="101">
        <f t="shared" si="23"/>
        <v>255.64594059810923</v>
      </c>
      <c r="F482" s="96">
        <v>0</v>
      </c>
      <c r="G482" s="102">
        <f t="shared" si="24"/>
        <v>0</v>
      </c>
      <c r="H482" s="107">
        <v>0</v>
      </c>
      <c r="I482" s="103">
        <f t="shared" si="24"/>
        <v>0</v>
      </c>
    </row>
    <row r="483" spans="1:9" ht="26.25" thickBot="1" x14ac:dyDescent="0.3">
      <c r="A483" s="26" t="s">
        <v>874</v>
      </c>
      <c r="B483" s="60" t="s">
        <v>871</v>
      </c>
      <c r="C483" s="32">
        <v>1</v>
      </c>
      <c r="D483" s="90">
        <v>900</v>
      </c>
      <c r="E483" s="101">
        <f t="shared" si="23"/>
        <v>460.16269307659667</v>
      </c>
      <c r="F483" s="96">
        <v>0</v>
      </c>
      <c r="G483" s="102">
        <f t="shared" si="24"/>
        <v>0</v>
      </c>
      <c r="H483" s="107">
        <v>0</v>
      </c>
      <c r="I483" s="103">
        <f t="shared" si="24"/>
        <v>0</v>
      </c>
    </row>
    <row r="484" spans="1:9" ht="15.75" thickBot="1" x14ac:dyDescent="0.3">
      <c r="A484" s="34" t="s">
        <v>755</v>
      </c>
      <c r="B484" s="22" t="s">
        <v>756</v>
      </c>
      <c r="C484" s="32">
        <v>1</v>
      </c>
      <c r="D484" s="90">
        <v>500</v>
      </c>
      <c r="E484" s="101">
        <f t="shared" si="23"/>
        <v>255.64594059810923</v>
      </c>
      <c r="F484" s="96">
        <v>0</v>
      </c>
      <c r="G484" s="102">
        <f t="shared" si="24"/>
        <v>0</v>
      </c>
      <c r="H484" s="107">
        <v>0</v>
      </c>
      <c r="I484" s="103">
        <f t="shared" si="24"/>
        <v>0</v>
      </c>
    </row>
    <row r="485" spans="1:9" x14ac:dyDescent="0.25">
      <c r="A485" s="34" t="s">
        <v>757</v>
      </c>
      <c r="B485" s="22" t="s">
        <v>758</v>
      </c>
      <c r="C485" s="32">
        <v>1</v>
      </c>
      <c r="D485" s="90">
        <v>900</v>
      </c>
      <c r="E485" s="101">
        <f t="shared" si="23"/>
        <v>460.16269307659667</v>
      </c>
      <c r="F485" s="96">
        <v>0</v>
      </c>
      <c r="G485" s="102">
        <f t="shared" si="24"/>
        <v>0</v>
      </c>
      <c r="H485" s="107">
        <v>0</v>
      </c>
      <c r="I485" s="103">
        <f t="shared" si="24"/>
        <v>0</v>
      </c>
    </row>
    <row r="486" spans="1:9" x14ac:dyDescent="0.25">
      <c r="A486" s="13"/>
      <c r="B486" s="13"/>
      <c r="C486" s="69"/>
      <c r="D486" s="66"/>
      <c r="E486" s="66"/>
    </row>
    <row r="487" spans="1:9" x14ac:dyDescent="0.25">
      <c r="A487" s="13"/>
      <c r="B487" s="13"/>
      <c r="C487" s="69"/>
      <c r="D487" s="66"/>
      <c r="E487" s="66"/>
    </row>
    <row r="488" spans="1:9" x14ac:dyDescent="0.25">
      <c r="A488" s="13"/>
      <c r="B488" s="13"/>
      <c r="C488" s="69"/>
      <c r="D488" s="66"/>
      <c r="E488" s="66"/>
    </row>
    <row r="489" spans="1:9" x14ac:dyDescent="0.25">
      <c r="A489" s="13"/>
      <c r="B489" s="13"/>
      <c r="C489" s="69"/>
      <c r="D489" s="66"/>
      <c r="E489" s="66"/>
    </row>
    <row r="490" spans="1:9" x14ac:dyDescent="0.25">
      <c r="A490" s="13"/>
      <c r="B490" s="13"/>
      <c r="C490" s="69"/>
      <c r="D490" s="66"/>
      <c r="E490" s="66"/>
    </row>
    <row r="491" spans="1:9" x14ac:dyDescent="0.25">
      <c r="A491" s="13"/>
      <c r="B491" s="13"/>
      <c r="C491" s="69"/>
      <c r="D491" s="66"/>
      <c r="E491" s="66"/>
    </row>
    <row r="492" spans="1:9" x14ac:dyDescent="0.25">
      <c r="A492" s="13"/>
      <c r="B492" s="13"/>
      <c r="C492" s="69"/>
      <c r="D492" s="66"/>
      <c r="E492" s="66"/>
    </row>
    <row r="500" ht="28.5" customHeight="1" x14ac:dyDescent="0.25"/>
  </sheetData>
  <mergeCells count="10">
    <mergeCell ref="A1:I1"/>
    <mergeCell ref="A2:I2"/>
    <mergeCell ref="A3:I3"/>
    <mergeCell ref="A6:A8"/>
    <mergeCell ref="B6:B8"/>
    <mergeCell ref="C6:C8"/>
    <mergeCell ref="D6:I6"/>
    <mergeCell ref="H7:I7"/>
    <mergeCell ref="F7:G7"/>
    <mergeCell ref="D7:E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12.08.25</vt:lpstr>
      <vt:lpstr>'12.08.25'!Област_печат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Tedi</cp:lastModifiedBy>
  <cp:lastPrinted>2025-01-07T09:34:23Z</cp:lastPrinted>
  <dcterms:created xsi:type="dcterms:W3CDTF">2019-05-29T08:54:45Z</dcterms:created>
  <dcterms:modified xsi:type="dcterms:W3CDTF">2025-08-14T10:03:36Z</dcterms:modified>
</cp:coreProperties>
</file>