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octor\Desktop\ценова листа болница\"/>
    </mc:Choice>
  </mc:AlternateContent>
  <bookViews>
    <workbookView xWindow="0" yWindow="0" windowWidth="28800" windowHeight="12180" activeTab="1"/>
  </bookViews>
  <sheets>
    <sheet name="InfoHospital" sheetId="1" r:id="rId1"/>
    <sheet name="HospitalPriceList" sheetId="2" r:id="rId2"/>
  </sheets>
  <definedNames>
    <definedName name="_xlnm.Print_Area" localSheetId="1">HospitalPriceList!$A$1:$G$138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8" i="2" l="1"/>
  <c r="A2" i="2" l="1"/>
  <c r="B4" i="2"/>
</calcChain>
</file>

<file path=xl/sharedStrings.xml><?xml version="1.0" encoding="utf-8"?>
<sst xmlns="http://schemas.openxmlformats.org/spreadsheetml/2006/main" count="179" uniqueCount="166">
  <si>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</si>
  <si>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</si>
  <si>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</si>
  <si>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</si>
  <si>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</si>
  <si>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</si>
  <si>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</si>
  <si>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</si>
  <si>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</si>
  <si>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</si>
  <si>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</si>
  <si>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</si>
  <si>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</si>
  <si>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</si>
  <si>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</si>
  <si>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</si>
  <si>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(eлектронен адрес,  на които е оповестена информация за вида и цената на всички предоставяни медицински и други услуги)</t>
  </si>
  <si>
    <t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</si>
  <si>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</si>
  <si>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</si>
  <si>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</si>
  <si>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</si>
  <si>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</si>
  <si>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</si>
  <si>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</si>
  <si>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</si>
  <si>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r>
      <t>Ксерокопие на документ – (</t>
    </r>
    <r>
      <rPr>
        <i/>
        <sz val="14"/>
        <color theme="1"/>
        <rFont val="Times New Roman"/>
        <family val="1"/>
        <charset val="204"/>
      </rPr>
      <t>за  всяка  страница  по)</t>
    </r>
  </si>
  <si>
    <t>КТТ на Манту</t>
  </si>
  <si>
    <t>Ваксинация</t>
  </si>
  <si>
    <t>Подкожна инжекция</t>
  </si>
  <si>
    <t>Мускулна инжекция</t>
  </si>
  <si>
    <t>Венозна инжекция</t>
  </si>
  <si>
    <t>Поставяне на периферен венозен източник /абокат/</t>
  </si>
  <si>
    <t>Плеврална пункция</t>
  </si>
  <si>
    <t>Измерване на кръвно налягане</t>
  </si>
  <si>
    <t xml:space="preserve">Първичен амбулаторен преглед от лекар </t>
  </si>
  <si>
    <t xml:space="preserve">Вторичен амбулаторен преглед от лекар </t>
  </si>
  <si>
    <t>"СБАЛББ Габрово" ЕООД гр. Габрово</t>
  </si>
  <si>
    <t>0000214050</t>
  </si>
  <si>
    <t>07</t>
  </si>
  <si>
    <t>Габрово</t>
  </si>
  <si>
    <t>Д-р Иво Гичев Станчев</t>
  </si>
  <si>
    <t>д-р Кирил Въгленов</t>
  </si>
  <si>
    <t xml:space="preserve"> </t>
  </si>
  <si>
    <t>Иваничка Ченкова Яранова</t>
  </si>
  <si>
    <t>tub_gabrovo@abv.bg</t>
  </si>
  <si>
    <t>066/87-89-41/в.274</t>
  </si>
  <si>
    <t>ЕКГ – без разчитане</t>
  </si>
  <si>
    <t>ЕКГ – с разчитане</t>
  </si>
  <si>
    <t>Функционално изследване на дишането – със запис на хартиен носител</t>
  </si>
  <si>
    <t xml:space="preserve">Бронходилататорен тест                                      </t>
  </si>
  <si>
    <t>Фибробронхоскопия</t>
  </si>
  <si>
    <t xml:space="preserve">Рентгеноскопия на бял дроб и сърце </t>
  </si>
  <si>
    <t>Рентгенография на бял дроб и медиастинум – без разчитане</t>
  </si>
  <si>
    <t>Рентгенография на бял дроб и медиастинум – с разчитане</t>
  </si>
  <si>
    <r>
      <t>Рентгенови томографии на бял дроб - (</t>
    </r>
    <r>
      <rPr>
        <i/>
        <sz val="14"/>
        <color theme="1"/>
        <rFont val="Times New Roman"/>
        <family val="1"/>
        <charset val="204"/>
      </rPr>
      <t>на  срез  по)</t>
    </r>
  </si>
  <si>
    <t>Рентгенография на крайник– без разчитане</t>
  </si>
  <si>
    <t>Рентгенография на крайник – с разчитане</t>
  </si>
  <si>
    <t>Рентгенография на череп – без разчитане</t>
  </si>
  <si>
    <t>Рентгенография на череп – с разчитане</t>
  </si>
  <si>
    <t>Рентгенография на гръбначен стълб – без разчитане</t>
  </si>
  <si>
    <t>Рентгенография на гръбначен стълб – с разчитане</t>
  </si>
  <si>
    <t>Вземане на биологичен материал – гърлен секрет, носен секрет, раневи секрет, храчка, периферна кръв, венозна кръв, урина</t>
  </si>
  <si>
    <t>Газов анализ на кръв / АКР /</t>
  </si>
  <si>
    <t>Левкоцити, тромбоцити – микроскопски</t>
  </si>
  <si>
    <r>
      <t>Левкограма (микроскопски от лекар), морфология на еритроцити – (</t>
    </r>
    <r>
      <rPr>
        <i/>
        <sz val="14"/>
        <color theme="1"/>
        <rFont val="Times New Roman"/>
        <family val="1"/>
        <charset val="204"/>
      </rPr>
      <t>за  всеки показател  по)</t>
    </r>
  </si>
  <si>
    <t xml:space="preserve">Кръвна картина, автоматично – хемоглобин, еритроцити, хематокрит, левкоцити, тромбоцити, МСV, МСН, МСНС и други изчислени показатели </t>
  </si>
  <si>
    <r>
      <t>Химично изследване с течни реактиви или суха химия           /относително тегло, кетони, нитрити, глюкоза, билирубин, уробилиноген, кръв/ - (</t>
    </r>
    <r>
      <rPr>
        <i/>
        <sz val="14"/>
        <color theme="1"/>
        <rFont val="Times New Roman"/>
        <family val="1"/>
        <charset val="204"/>
      </rPr>
      <t>за  всеки показател  по)</t>
    </r>
  </si>
  <si>
    <t xml:space="preserve">Време на кървене </t>
  </si>
  <si>
    <t>Време на съсирване</t>
  </si>
  <si>
    <t>Протромбиново време</t>
  </si>
  <si>
    <t>Химично изследване на урина със сухи тестове</t>
  </si>
  <si>
    <t>Седимент на урина</t>
  </si>
  <si>
    <t xml:space="preserve">Изследване на кръвна захар </t>
  </si>
  <si>
    <t>Обременяване с глюкоза и 3 кратен кръвно-захарен профил</t>
  </si>
  <si>
    <t>Обременяване с глюкоза и 5 кратен кръвно-захарен профил</t>
  </si>
  <si>
    <t>Креатинин</t>
  </si>
  <si>
    <t>Урея</t>
  </si>
  <si>
    <t>Билирубин – общ</t>
  </si>
  <si>
    <t>Билирубин – директен</t>
  </si>
  <si>
    <t>Общ белтък</t>
  </si>
  <si>
    <t>Холестерол</t>
  </si>
  <si>
    <t xml:space="preserve">Изследване на храчка или изпражнения за окултна кръв </t>
  </si>
  <si>
    <t>AСАТ</t>
  </si>
  <si>
    <t>АЛАТ</t>
  </si>
  <si>
    <t>Изследване на урина за урокултура, Е. Coli, Proteus, Enterobacteriaceae, Enterococcus, Грам (—), Staphylococcus (S. aureus, S. saprophyticus)</t>
  </si>
  <si>
    <t>Гърлени и назофарингеални секрети b-Streptococcus, Staphylococcus (S. aureus), Neisseria (N. eningitides), Haemophilus (H. nfluenza), Гъби (C. albicans и др.), Corynebacterium</t>
  </si>
  <si>
    <t>Цитологично изследване на материал, получен чрез аспирация или пункция – търсене на туморни клетки</t>
  </si>
  <si>
    <t>Храчка, АБ – Streptococcus, Staphylococcus, Branhamella, Haemophilus, Enterobacteriaceae и др. Грам (—), Анаероби, Aspergillus, M. pneumoniae</t>
  </si>
  <si>
    <t>Директна микроскопия за БК</t>
  </si>
  <si>
    <t>Културелно изследване за туберкулозни микобактерии</t>
  </si>
  <si>
    <t>Сложно бактерилогично изследване ин виво резистограма</t>
  </si>
  <si>
    <t>Хемокултура – аеробна и анаеробна</t>
  </si>
  <si>
    <t>Бърз антигенен тест за COVID - 19</t>
  </si>
  <si>
    <t>CRP</t>
  </si>
  <si>
    <t>D-димер</t>
  </si>
  <si>
    <t>LDH</t>
  </si>
  <si>
    <t>Калий</t>
  </si>
  <si>
    <t>Натрий</t>
  </si>
  <si>
    <t>Калций</t>
  </si>
  <si>
    <t>Хлориди</t>
  </si>
  <si>
    <t>Желязо</t>
  </si>
  <si>
    <t>ЖСК</t>
  </si>
  <si>
    <t>Гама ГТП</t>
  </si>
  <si>
    <t>Фосфор</t>
  </si>
  <si>
    <t>Препис на документ /включително и болничен лист/ с печат на лечебното заведение и подпис „вярно с оригинала“</t>
  </si>
  <si>
    <t xml:space="preserve">Ксерокопие от архив на медицинска документация от предишно пролежаване, заверено с „вярно с оригинала“ и подпис        </t>
  </si>
  <si>
    <t>Копие на рентгенови изследвания /на електронен носител/</t>
  </si>
  <si>
    <t>Издаване на документ за застрахователни компании</t>
  </si>
  <si>
    <r>
      <t>Стая с подобрени битови условия / самостоятелен санитарен възел, телевизор и хладилник / за 24 часа –</t>
    </r>
    <r>
      <rPr>
        <i/>
        <sz val="14"/>
        <color theme="1"/>
        <rFont val="Times New Roman"/>
        <family val="1"/>
        <charset val="204"/>
      </rPr>
      <t xml:space="preserve"> </t>
    </r>
    <r>
      <rPr>
        <sz val="14"/>
        <color theme="1"/>
        <rFont val="Times New Roman"/>
        <family val="1"/>
        <charset val="204"/>
      </rPr>
      <t>(</t>
    </r>
    <r>
      <rPr>
        <i/>
        <sz val="14"/>
        <color theme="1"/>
        <rFont val="Times New Roman"/>
        <family val="1"/>
        <charset val="204"/>
      </rPr>
      <t>на 1 легло)в сграда „Пристройка“</t>
    </r>
  </si>
  <si>
    <r>
      <t>Стая с подобрени битови условия / самостоятелен санитарен възел, телевизор и хладилник / за 24 часа –</t>
    </r>
    <r>
      <rPr>
        <i/>
        <sz val="14"/>
        <color theme="1"/>
        <rFont val="Times New Roman"/>
        <family val="1"/>
        <charset val="204"/>
      </rPr>
      <t xml:space="preserve"> </t>
    </r>
    <r>
      <rPr>
        <sz val="14"/>
        <color theme="1"/>
        <rFont val="Times New Roman"/>
        <family val="1"/>
        <charset val="204"/>
      </rPr>
      <t>(</t>
    </r>
    <r>
      <rPr>
        <i/>
        <sz val="14"/>
        <color theme="1"/>
        <rFont val="Times New Roman"/>
        <family val="1"/>
        <charset val="204"/>
      </rPr>
      <t>за самостоятелно ползване от 1 пациент) в сграда „ Пристройка“</t>
    </r>
  </si>
  <si>
    <t xml:space="preserve">Представяне на лекарствени средства, консумативи, дезинфектанти и други от представители на фармацевтични и други фирми на час:      </t>
  </si>
  <si>
    <t xml:space="preserve">-  До 30 минути </t>
  </si>
  <si>
    <t xml:space="preserve">-  Над 30 минути </t>
  </si>
  <si>
    <r>
      <t xml:space="preserve">Транспортна услуга със санитарен автомобил - </t>
    </r>
    <r>
      <rPr>
        <i/>
        <sz val="14"/>
        <color theme="1"/>
        <rFont val="Times New Roman"/>
        <family val="1"/>
        <charset val="204"/>
      </rPr>
      <t>на километър в двете посоки</t>
    </r>
  </si>
  <si>
    <t>Факс услуги – получаване или изпращане</t>
  </si>
  <si>
    <r>
      <t>Телевизор под наем – (</t>
    </r>
    <r>
      <rPr>
        <i/>
        <sz val="14"/>
        <color theme="1"/>
        <rFont val="Times New Roman"/>
        <family val="1"/>
        <charset val="204"/>
      </rPr>
      <t>за 24 часа)</t>
    </r>
  </si>
  <si>
    <t>Болнично лечение на заболявания при здравно неосигурени пациенти и по желание на пациента:</t>
  </si>
  <si>
    <t>- № 38 – Диагностика и лечение на хронична обструктивна белодробна болест – остра екзацербация;</t>
  </si>
  <si>
    <t>- № 39 – Диагностика и лечение на бронхопневмония и бронхиолит при лица над 18 годишна възраст;</t>
  </si>
  <si>
    <t>- № 40.1 – Диагностика и лечение на бронхиална астма: средно тежък и тежък пристъп при лица над 18-годишна възраст;</t>
  </si>
  <si>
    <t>- № 41.1 – Диагностика и лечение на алергичини и инфекциозно-алергични заболявания на дихателната система при лица над 18 годишна възраст;</t>
  </si>
  <si>
    <t>- № 42.1 – Диагностика и лечение на гнойно-възпалителни заболявания на бронхо-белодробната система при лица над 18 години;</t>
  </si>
  <si>
    <t>- № 43 – Бронхоскопски процедури с неголям обем и сложност в пулмологията;</t>
  </si>
  <si>
    <t>- № 45 – Лечение на декомпенсирана хронична дихателна недостатъчност при болести на дихателната система;</t>
  </si>
  <si>
    <t>- № 112 – Диагностика и лечение на муковисцидоза;</t>
  </si>
  <si>
    <t>Болнично лечение на заболявания при чужденци, които пребивават краткосрочно в България, както и лица с двойно българско или чуждо гражданство, които не се осигуряват  по ЗЗО:</t>
  </si>
  <si>
    <t>- Диагностика и лечение на бронхити /остри и хронични/ - на ден;</t>
  </si>
  <si>
    <t>- Профилактика, лечение и рехабилитация на метатуберкулозна пневмосклероза – на ден</t>
  </si>
  <si>
    <r>
      <t>ВИП битов пакет</t>
    </r>
    <r>
      <rPr>
        <sz val="14"/>
        <color theme="1"/>
        <rFont val="Times New Roman"/>
        <family val="1"/>
        <charset val="204"/>
      </rPr>
      <t xml:space="preserve"> за пациенти на Пневмологично отделение – </t>
    </r>
    <r>
      <rPr>
        <i/>
        <sz val="14"/>
        <color theme="1"/>
        <rFont val="Times New Roman"/>
        <family val="1"/>
        <charset val="204"/>
      </rPr>
      <t>на ден</t>
    </r>
    <r>
      <rPr>
        <sz val="14"/>
        <color theme="1"/>
        <rFont val="Times New Roman"/>
        <family val="1"/>
        <charset val="204"/>
      </rPr>
      <t xml:space="preserve"> </t>
    </r>
    <r>
      <rPr>
        <i/>
        <sz val="14"/>
        <color theme="1"/>
        <rFont val="Times New Roman"/>
        <family val="1"/>
        <charset val="204"/>
      </rPr>
      <t>за стаята</t>
    </r>
    <r>
      <rPr>
        <sz val="14"/>
        <color theme="1"/>
        <rFont val="Times New Roman"/>
        <family val="1"/>
        <charset val="204"/>
      </rPr>
      <t xml:space="preserve"> и включва: самостоятелна стая с две легла и самостоятелен санитарен възел с осигурени санитарни консумативи и допълнителни битови условия: телевизионен приемник с пакет 50 програми,  хладилник, кетъринг с меню за хранене по избор, съобразено със съответния лечебно-диетичен режим</t>
    </r>
  </si>
  <si>
    <t xml:space="preserve">Такса за административно обслужване на договори за услуги на други лечебни заведения за медицинска дейност </t>
  </si>
  <si>
    <t>Такса “Стартиране на преговори за сключване на Договор за провеждане на клинично проучване”</t>
  </si>
  <si>
    <t>Такса “Стартиране на многоцентрово клинично проучване”</t>
  </si>
  <si>
    <t>Такса “Стартиране на  едноцентрово клинично проучване”</t>
  </si>
  <si>
    <r>
      <t>Такса – Адмивнистративно обслужване на договор за клинично проучване (</t>
    </r>
    <r>
      <rPr>
        <i/>
        <sz val="14"/>
        <color theme="1"/>
        <rFont val="Times New Roman"/>
        <family val="1"/>
        <charset val="204"/>
      </rPr>
      <t>на месец)</t>
    </r>
  </si>
  <si>
    <r>
      <t>Такса за ползване на телекомуникационни услуги от Центъра по клинично проучване (</t>
    </r>
    <r>
      <rPr>
        <i/>
        <sz val="14"/>
        <color theme="1"/>
        <rFont val="Times New Roman"/>
        <family val="1"/>
        <charset val="204"/>
      </rPr>
      <t>на месец)</t>
    </r>
  </si>
  <si>
    <r>
      <t>Съхранение на лекарствени продукти на Центъра по клинично проучване в болнична аптека (</t>
    </r>
    <r>
      <rPr>
        <i/>
        <sz val="14"/>
        <color theme="1"/>
        <rFont val="Times New Roman"/>
        <family val="1"/>
        <charset val="204"/>
      </rPr>
      <t>на месец)</t>
    </r>
  </si>
  <si>
    <t xml:space="preserve">Разглеждане на внесената документация и издаване на становище за ново клинично проучване на редовно планирано заседание от Комисията по етика </t>
  </si>
  <si>
    <t>Разглеждане на внесена документация и издаване на становище за ново клинично проучване на извънредно заседание от Комисията по етика</t>
  </si>
  <si>
    <t>Преглед/Консултация от лекар  /от друго ЛЗ/  за пациент по клиничното проучване</t>
  </si>
  <si>
    <r>
      <t>Престой до 24 часа на амбулаторен пациент по клинично проучване с осигурено легло и храна  (</t>
    </r>
    <r>
      <rPr>
        <i/>
        <sz val="14"/>
        <color theme="1"/>
        <rFont val="Times New Roman"/>
        <family val="1"/>
        <charset val="204"/>
      </rPr>
      <t>на 1 легло)</t>
    </r>
  </si>
  <si>
    <r>
      <t>Престой до 24 часа на амбулаторен пациент по клинично проучване с осигурено легло във ВИП стая и храна  (</t>
    </r>
    <r>
      <rPr>
        <i/>
        <sz val="14"/>
        <color theme="1"/>
        <rFont val="Times New Roman"/>
        <family val="1"/>
        <charset val="204"/>
      </rPr>
      <t>на 1 легло)</t>
    </r>
  </si>
  <si>
    <r>
      <t>Стая с подобрени битови условия / самостоятелен санитарен възел, телевизор и хладилник / за 24 часа –</t>
    </r>
    <r>
      <rPr>
        <i/>
        <sz val="14"/>
        <color theme="1"/>
        <rFont val="Times New Roman"/>
        <family val="1"/>
        <charset val="204"/>
      </rPr>
      <t xml:space="preserve"> </t>
    </r>
    <r>
      <rPr>
        <sz val="14"/>
        <color theme="1"/>
        <rFont val="Times New Roman"/>
        <family val="1"/>
        <charset val="204"/>
      </rPr>
      <t>(</t>
    </r>
    <r>
      <rPr>
        <i/>
        <sz val="14"/>
        <color theme="1"/>
        <rFont val="Times New Roman"/>
        <family val="1"/>
        <charset val="204"/>
      </rPr>
      <t xml:space="preserve">на 1 легло)в сграда „ Парахода“:                                                        </t>
    </r>
    <r>
      <rPr>
        <b/>
        <i/>
        <sz val="14"/>
        <color theme="1"/>
        <rFont val="Times New Roman"/>
        <family val="1"/>
        <charset val="204"/>
      </rPr>
      <t xml:space="preserve"> стая 203 и стая 211</t>
    </r>
    <r>
      <rPr>
        <i/>
        <sz val="14"/>
        <color theme="1"/>
        <rFont val="Times New Roman"/>
        <family val="1"/>
        <charset val="204"/>
      </rPr>
      <t xml:space="preserve">                                                                                                           </t>
    </r>
    <r>
      <rPr>
        <b/>
        <i/>
        <sz val="14"/>
        <color theme="1"/>
        <rFont val="Times New Roman"/>
        <family val="1"/>
        <charset val="204"/>
      </rPr>
      <t>стая 305 и стая 306</t>
    </r>
  </si>
  <si>
    <r>
      <t>Стая с подобрени битови условия / самостоятелен санитарен възел, телевизор и хладилник / за 24 часа –</t>
    </r>
    <r>
      <rPr>
        <i/>
        <sz val="14"/>
        <color theme="1"/>
        <rFont val="Times New Roman"/>
        <family val="1"/>
        <charset val="204"/>
      </rPr>
      <t xml:space="preserve"> </t>
    </r>
    <r>
      <rPr>
        <sz val="14"/>
        <color theme="1"/>
        <rFont val="Times New Roman"/>
        <family val="1"/>
        <charset val="204"/>
      </rPr>
      <t>(</t>
    </r>
    <r>
      <rPr>
        <i/>
        <sz val="14"/>
        <color theme="1"/>
        <rFont val="Times New Roman"/>
        <family val="1"/>
        <charset val="204"/>
      </rPr>
      <t xml:space="preserve">за самостоятелно ползване от 1 пациент) в сграда „ Парахода“:                                                                                           </t>
    </r>
    <r>
      <rPr>
        <b/>
        <i/>
        <sz val="14"/>
        <color theme="1"/>
        <rFont val="Times New Roman"/>
        <family val="1"/>
        <charset val="204"/>
      </rPr>
      <t xml:space="preserve">стая 203 и 211     </t>
    </r>
    <r>
      <rPr>
        <i/>
        <sz val="14"/>
        <color theme="1"/>
        <rFont val="Times New Roman"/>
        <family val="1"/>
        <charset val="204"/>
      </rPr>
      <t xml:space="preserve">                                                                                           </t>
    </r>
    <r>
      <rPr>
        <b/>
        <i/>
        <sz val="14"/>
        <color theme="1"/>
        <rFont val="Times New Roman"/>
        <family val="1"/>
        <charset val="204"/>
      </rPr>
      <t xml:space="preserve"> стая 305 и стая 306</t>
    </r>
  </si>
  <si>
    <t>Тропонин</t>
  </si>
  <si>
    <t>Пикочна киселина</t>
  </si>
  <si>
    <t>Гликиран хемоглобин</t>
  </si>
  <si>
    <t>HIV</t>
  </si>
  <si>
    <t>Венозна инфузия  над 30 мин.</t>
  </si>
  <si>
    <t>Индивидуални инхалации</t>
  </si>
  <si>
    <t>Венозна инфузия  10-30 мин.</t>
  </si>
  <si>
    <t>Допълнително обслужване, свързано с престоя на пациента в лечебното заведение, извън осигурените здравни и общи грижи –допълнителен помощен персонал- санитар за 12 часа</t>
  </si>
  <si>
    <t xml:space="preserve">Ден пролежаване, след приключил лечебно-диагностичен процес по клинична пътека по желание на пациента или неговите близки, документирано с декларация </t>
  </si>
  <si>
    <t xml:space="preserve">Цена ЛЗ
извършващо
изследването+ куриерска услуга
</t>
  </si>
  <si>
    <t>Изпращане на материали за изследване в други лечебни заведения/лаборатории стойността на изследването по ценоразписа на другото лечебно заведение плюс транспортните разходи</t>
  </si>
  <si>
    <t>Скорост на утаяване на еритроцитите – СУЕ</t>
  </si>
  <si>
    <t>Потребителска такса на ден, но не повече от 10 дни за година Лица освободени от такса - чл. 37 ал. 3 от ЗЗО със заболявания, определени по списък към НРД, както и малолетни,непълнолетни и неработещи членове на семейството; пострадали при или по повод отбраната на страната, ветерани от войните, военноинвалиди; задържани под стража лица, задържани на основание чл. 63 от Закона за Министерството на вътрешните работи, задържани на основание чл. 125,ал. 1 от Закона за Държавна агенция "Национална сигурност или лишени от свобода; социално слаби, получаващи помощи по Правилника за прилагане на Закона за социално подпомагане; лица, настанени в домове
по чл. 36, ал. 3, т. 1 от същия правилник; медицински специалисти.</t>
  </si>
  <si>
    <t>Издаване на документ с печат на лечебното заведение</t>
  </si>
  <si>
    <t xml:space="preserve">                                                                      30.00                                                  20.00</t>
  </si>
  <si>
    <t>45.00         30.00</t>
  </si>
  <si>
    <t xml:space="preserve">Разглеждане на внесени документи в Комисията по етика - /Доклади; Уведомления за: започване на клинично изпитване, нежелана лекарствена реакция, нова информация и други;/                                                                                 - При разглеждане на съществена промяна в Протокола                                                                               - При разглеждане на всички останали  документи 
                                          (за всеки входиран документ по)
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</si>
  <si>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100.00                                                                                  50.00</t>
  </si>
  <si>
    <t>Цена в евро при курс 1,95583</t>
  </si>
  <si>
    <t>15.34 10.22</t>
  </si>
  <si>
    <t>23        15.34</t>
  </si>
  <si>
    <t>51.13               25.56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</si>
</sst>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* #,##0.00\ &quot;лв.&quot;_-;\-* #,##0.00\ &quot;лв.&quot;_-;_-* &quot;-&quot;??\ &quot;лв.&quot;_-;_-@_-"/>
    <numFmt numFmtId="164" formatCode="_-* #,##0.00\ &quot;лв&quot;_-;\-* #,##0.00\ &quot;лв&quot;_-;_-* &quot;-&quot;??\ &quot;лв&quot;_-;_-@_-"/>
    <numFmt numFmtId="165" formatCode="_-* #,##0.00\ _л_в_-;\-* #,##0.00\ _л_в_-;_-* &quot;-&quot;??\ _л_в_-;_-@_-"/>
    <numFmt numFmtId="166" formatCode="_-* #,##0.00_-;\-* #,##0.00_-;_-* &quot;-&quot;??_-;_-@_-"/>
  </numFmts>
  <fonts count="30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sz val="14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6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8"/>
      <name val="Arial"/>
      <family val="2"/>
    </font>
    <font>
      <sz val="10"/>
      <name val="Arial"/>
      <family val="2"/>
    </font>
    <font>
      <sz val="11"/>
      <color indexed="8"/>
      <name val="Calibri"/>
      <family val="2"/>
      <charset val="204"/>
    </font>
    <font>
      <sz val="11"/>
      <color indexed="8"/>
      <name val="宋体"/>
      <charset val="13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theme="0" tint="-0.49998474074526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theme="0" tint="-0.499984740745262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8">
    <xf numFmtId="0" fontId="0" fillId="0" borderId="0"/>
    <xf numFmtId="0" fontId="7" fillId="0" borderId="0" applyNumberForma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3" fillId="0" borderId="0"/>
    <xf numFmtId="0" fontId="24" fillId="0" borderId="0"/>
    <xf numFmtId="0" fontId="25" fillId="0" borderId="0"/>
    <xf numFmtId="0" fontId="26" fillId="0" borderId="0"/>
    <xf numFmtId="0" fontId="27" fillId="0" borderId="0"/>
    <xf numFmtId="0" fontId="28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165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164" fontId="22" fillId="0" borderId="0" applyFont="0" applyFill="0" applyBorder="0" applyAlignment="0" applyProtection="0"/>
    <xf numFmtId="0" fontId="27" fillId="0" borderId="0"/>
    <xf numFmtId="0" fontId="21" fillId="0" borderId="0"/>
    <xf numFmtId="0" fontId="22" fillId="0" borderId="0"/>
    <xf numFmtId="0" fontId="29" fillId="0" borderId="0"/>
    <xf numFmtId="166" fontId="29" fillId="0" borderId="0" applyFont="0" applyFill="0" applyBorder="0" applyAlignment="0" applyProtection="0"/>
    <xf numFmtId="44" fontId="29" fillId="0" borderId="0" applyFont="0" applyFill="0" applyBorder="0" applyAlignment="0" applyProtection="0"/>
  </cellStyleXfs>
  <cellXfs count="139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17" fillId="0" borderId="6" xfId="0" applyNumberFormat="1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 wrapText="1"/>
    </xf>
    <xf numFmtId="0" fontId="13" fillId="0" borderId="0" xfId="0" applyNumberFormat="1" applyFont="1" applyBorder="1" applyAlignment="1">
      <alignment horizontal="center" vertical="center" wrapText="1"/>
    </xf>
    <xf numFmtId="0" fontId="15" fillId="0" borderId="15" xfId="0" applyFont="1" applyBorder="1" applyAlignment="1">
      <alignment vertical="center" wrapText="1"/>
    </xf>
    <xf numFmtId="0" fontId="11" fillId="0" borderId="15" xfId="0" applyFont="1" applyBorder="1" applyAlignment="1">
      <alignment vertical="center"/>
    </xf>
    <xf numFmtId="0" fontId="13" fillId="0" borderId="15" xfId="0" applyFont="1" applyBorder="1" applyAlignment="1">
      <alignment vertical="center"/>
    </xf>
    <xf numFmtId="0" fontId="13" fillId="0" borderId="15" xfId="0" applyNumberFormat="1" applyFont="1" applyBorder="1" applyAlignment="1">
      <alignment horizontal="center" vertical="center" wrapText="1"/>
    </xf>
    <xf numFmtId="4" fontId="13" fillId="0" borderId="15" xfId="0" applyNumberFormat="1" applyFont="1" applyBorder="1" applyAlignment="1">
      <alignment vertical="center"/>
    </xf>
    <xf numFmtId="0" fontId="17" fillId="0" borderId="8" xfId="0" applyFont="1" applyBorder="1" applyAlignment="1">
      <alignment horizontal="center" vertical="center"/>
    </xf>
    <xf numFmtId="0" fontId="7" fillId="0" borderId="8" xfId="1" applyBorder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15" fillId="0" borderId="16" xfId="0" applyFont="1" applyBorder="1" applyAlignment="1">
      <alignment vertical="center" wrapText="1"/>
    </xf>
    <xf numFmtId="0" fontId="13" fillId="0" borderId="16" xfId="0" applyFont="1" applyBorder="1" applyAlignment="1">
      <alignment vertical="center"/>
    </xf>
    <xf numFmtId="0" fontId="15" fillId="0" borderId="15" xfId="0" applyFont="1" applyBorder="1" applyAlignment="1">
      <alignment horizontal="justify" vertical="center" wrapText="1"/>
    </xf>
    <xf numFmtId="0" fontId="13" fillId="0" borderId="16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/>
    </xf>
    <xf numFmtId="0" fontId="19" fillId="0" borderId="15" xfId="0" applyFont="1" applyBorder="1" applyAlignment="1">
      <alignment horizontal="justify" vertical="center" wrapText="1"/>
    </xf>
    <xf numFmtId="0" fontId="4" fillId="0" borderId="15" xfId="0" applyFont="1" applyBorder="1" applyAlignment="1">
      <alignment vertical="center"/>
    </xf>
    <xf numFmtId="0" fontId="4" fillId="0" borderId="17" xfId="0" applyFont="1" applyBorder="1" applyAlignment="1">
      <alignment vertical="center"/>
    </xf>
    <xf numFmtId="0" fontId="4" fillId="0" borderId="16" xfId="0" applyFont="1" applyBorder="1" applyAlignment="1">
      <alignment vertical="center"/>
    </xf>
    <xf numFmtId="0" fontId="4" fillId="0" borderId="23" xfId="0" applyFont="1" applyBorder="1" applyAlignment="1">
      <alignment vertical="center"/>
    </xf>
    <xf numFmtId="0" fontId="4" fillId="0" borderId="19" xfId="0" applyFont="1" applyBorder="1" applyAlignment="1">
      <alignment vertical="center"/>
    </xf>
    <xf numFmtId="0" fontId="4" fillId="0" borderId="18" xfId="0" applyFont="1" applyBorder="1" applyAlignment="1">
      <alignment vertical="center"/>
    </xf>
    <xf numFmtId="0" fontId="4" fillId="0" borderId="21" xfId="0" applyFont="1" applyBorder="1" applyAlignment="1">
      <alignment vertical="center"/>
    </xf>
    <xf numFmtId="2" fontId="20" fillId="0" borderId="18" xfId="0" applyNumberFormat="1" applyFont="1" applyBorder="1" applyAlignment="1">
      <alignment vertical="center"/>
    </xf>
    <xf numFmtId="2" fontId="20" fillId="0" borderId="23" xfId="0" applyNumberFormat="1" applyFont="1" applyBorder="1" applyAlignment="1">
      <alignment horizontal="right" vertical="center"/>
    </xf>
    <xf numFmtId="2" fontId="20" fillId="0" borderId="18" xfId="0" applyNumberFormat="1" applyFont="1" applyBorder="1" applyAlignment="1">
      <alignment horizontal="right" vertical="center"/>
    </xf>
    <xf numFmtId="2" fontId="15" fillId="0" borderId="15" xfId="0" applyNumberFormat="1" applyFont="1" applyBorder="1" applyAlignment="1">
      <alignment horizontal="right" vertical="center" wrapText="1"/>
    </xf>
    <xf numFmtId="0" fontId="4" fillId="0" borderId="20" xfId="0" applyFont="1" applyBorder="1" applyAlignment="1">
      <alignment vertical="center"/>
    </xf>
    <xf numFmtId="2" fontId="15" fillId="0" borderId="16" xfId="0" applyNumberFormat="1" applyFont="1" applyBorder="1" applyAlignment="1">
      <alignment horizontal="right" vertical="center" wrapText="1"/>
    </xf>
    <xf numFmtId="2" fontId="20" fillId="0" borderId="15" xfId="0" applyNumberFormat="1" applyFont="1" applyBorder="1" applyAlignment="1">
      <alignment horizontal="right" vertical="center"/>
    </xf>
    <xf numFmtId="2" fontId="20" fillId="0" borderId="21" xfId="0" applyNumberFormat="1" applyFont="1" applyBorder="1" applyAlignment="1">
      <alignment horizontal="right" vertical="center"/>
    </xf>
    <xf numFmtId="2" fontId="20" fillId="0" borderId="16" xfId="0" applyNumberFormat="1" applyFont="1" applyBorder="1" applyAlignment="1">
      <alignment horizontal="right" vertical="center"/>
    </xf>
    <xf numFmtId="2" fontId="20" fillId="0" borderId="15" xfId="0" applyNumberFormat="1" applyFont="1" applyBorder="1" applyAlignment="1">
      <alignment vertical="center"/>
    </xf>
    <xf numFmtId="0" fontId="4" fillId="0" borderId="22" xfId="0" applyFont="1" applyBorder="1" applyAlignment="1">
      <alignment vertical="center"/>
    </xf>
    <xf numFmtId="2" fontId="20" fillId="0" borderId="16" xfId="0" applyNumberFormat="1" applyFont="1" applyBorder="1" applyAlignment="1">
      <alignment vertical="center"/>
    </xf>
    <xf numFmtId="2" fontId="20" fillId="0" borderId="19" xfId="0" applyNumberFormat="1" applyFont="1" applyBorder="1" applyAlignment="1">
      <alignment vertical="center"/>
    </xf>
    <xf numFmtId="0" fontId="15" fillId="0" borderId="24" xfId="0" applyFont="1" applyBorder="1" applyAlignment="1">
      <alignment horizontal="justify" vertical="center" wrapText="1"/>
    </xf>
    <xf numFmtId="2" fontId="20" fillId="0" borderId="21" xfId="0" applyNumberFormat="1" applyFont="1" applyBorder="1" applyAlignment="1">
      <alignment vertical="center"/>
    </xf>
    <xf numFmtId="2" fontId="20" fillId="0" borderId="22" xfId="0" applyNumberFormat="1" applyFont="1" applyBorder="1" applyAlignment="1">
      <alignment vertical="center"/>
    </xf>
    <xf numFmtId="2" fontId="20" fillId="0" borderId="0" xfId="0" applyNumberFormat="1" applyFont="1" applyBorder="1" applyAlignment="1">
      <alignment vertical="center"/>
    </xf>
    <xf numFmtId="0" fontId="15" fillId="0" borderId="0" xfId="0" applyFont="1" applyBorder="1" applyAlignment="1">
      <alignment horizontal="justify" vertical="center" wrapText="1"/>
    </xf>
    <xf numFmtId="0" fontId="18" fillId="0" borderId="25" xfId="0" applyFont="1" applyBorder="1" applyAlignment="1">
      <alignment horizontal="center" vertical="center"/>
    </xf>
    <xf numFmtId="0" fontId="18" fillId="0" borderId="26" xfId="0" applyFont="1" applyBorder="1" applyAlignment="1">
      <alignment horizontal="center" vertical="center"/>
    </xf>
    <xf numFmtId="0" fontId="18" fillId="0" borderId="27" xfId="0" applyFont="1" applyBorder="1" applyAlignment="1">
      <alignment horizontal="center" vertical="center"/>
    </xf>
    <xf numFmtId="0" fontId="18" fillId="0" borderId="19" xfId="0" applyFont="1" applyBorder="1" applyAlignment="1">
      <alignment horizontal="center" vertical="center"/>
    </xf>
    <xf numFmtId="0" fontId="18" fillId="0" borderId="28" xfId="0" applyFont="1" applyBorder="1" applyAlignment="1">
      <alignment horizontal="center" vertical="center"/>
    </xf>
    <xf numFmtId="0" fontId="18" fillId="0" borderId="29" xfId="0" applyFont="1" applyBorder="1" applyAlignment="1">
      <alignment horizontal="center" vertical="center"/>
    </xf>
    <xf numFmtId="0" fontId="18" fillId="0" borderId="18" xfId="0" applyFont="1" applyBorder="1" applyAlignment="1">
      <alignment horizontal="center" vertical="center"/>
    </xf>
    <xf numFmtId="0" fontId="18" fillId="0" borderId="16" xfId="0" applyFont="1" applyBorder="1" applyAlignment="1">
      <alignment horizontal="center" vertical="center"/>
    </xf>
    <xf numFmtId="0" fontId="18" fillId="0" borderId="15" xfId="0" applyFont="1" applyBorder="1" applyAlignment="1">
      <alignment horizontal="center" vertical="center"/>
    </xf>
    <xf numFmtId="0" fontId="4" fillId="0" borderId="24" xfId="0" applyFont="1" applyBorder="1" applyAlignment="1">
      <alignment vertical="center"/>
    </xf>
    <xf numFmtId="0" fontId="4" fillId="0" borderId="15" xfId="0" applyFont="1" applyBorder="1" applyAlignment="1">
      <alignment vertical="center" wrapText="1"/>
    </xf>
    <xf numFmtId="2" fontId="20" fillId="0" borderId="15" xfId="0" applyNumberFormat="1" applyFont="1" applyBorder="1" applyAlignment="1">
      <alignment horizontal="right" wrapText="1"/>
    </xf>
    <xf numFmtId="0" fontId="2" fillId="0" borderId="0" xfId="0" applyFont="1" applyAlignment="1">
      <alignment vertical="center" wrapText="1"/>
    </xf>
    <xf numFmtId="0" fontId="10" fillId="0" borderId="14" xfId="0" applyFont="1" applyBorder="1" applyAlignment="1">
      <alignment horizontal="center" vertical="center" wrapText="1"/>
    </xf>
    <xf numFmtId="0" fontId="18" fillId="0" borderId="26" xfId="0" applyFont="1" applyBorder="1" applyAlignment="1">
      <alignment horizontal="center" vertical="center" wrapText="1"/>
    </xf>
    <xf numFmtId="0" fontId="13" fillId="0" borderId="16" xfId="0" applyFont="1" applyBorder="1" applyAlignment="1">
      <alignment vertical="center" wrapText="1"/>
    </xf>
    <xf numFmtId="0" fontId="2" fillId="0" borderId="0" xfId="0" applyFont="1" applyAlignment="1">
      <alignment vertical="top" wrapText="1"/>
    </xf>
    <xf numFmtId="0" fontId="15" fillId="0" borderId="30" xfId="0" applyFont="1" applyBorder="1" applyAlignment="1">
      <alignment vertical="top" wrapText="1"/>
    </xf>
    <xf numFmtId="0" fontId="15" fillId="0" borderId="15" xfId="0" applyFont="1" applyBorder="1" applyAlignment="1">
      <alignment vertical="top" wrapText="1"/>
    </xf>
    <xf numFmtId="0" fontId="15" fillId="0" borderId="15" xfId="0" applyFont="1" applyBorder="1" applyAlignment="1">
      <alignment horizontal="left" vertical="top" wrapText="1"/>
    </xf>
    <xf numFmtId="0" fontId="15" fillId="0" borderId="15" xfId="0" applyFont="1" applyBorder="1" applyAlignment="1">
      <alignment horizontal="justify" vertical="top" wrapText="1"/>
    </xf>
    <xf numFmtId="0" fontId="15" fillId="0" borderId="23" xfId="0" applyFont="1" applyBorder="1" applyAlignment="1">
      <alignment horizontal="justify" vertical="top" wrapText="1"/>
    </xf>
    <xf numFmtId="0" fontId="15" fillId="0" borderId="23" xfId="0" applyFont="1" applyBorder="1" applyAlignment="1">
      <alignment vertical="top" wrapText="1"/>
    </xf>
    <xf numFmtId="0" fontId="15" fillId="0" borderId="23" xfId="0" applyFont="1" applyBorder="1" applyAlignment="1">
      <alignment horizontal="left" vertical="top" wrapText="1"/>
    </xf>
    <xf numFmtId="0" fontId="15" fillId="0" borderId="22" xfId="0" applyFont="1" applyBorder="1" applyAlignment="1">
      <alignment horizontal="justify" vertical="top" wrapText="1"/>
    </xf>
    <xf numFmtId="0" fontId="15" fillId="0" borderId="0" xfId="0" applyFont="1" applyBorder="1" applyAlignment="1">
      <alignment horizontal="justify" vertical="top" wrapText="1"/>
    </xf>
    <xf numFmtId="0" fontId="15" fillId="0" borderId="21" xfId="0" applyFont="1" applyBorder="1" applyAlignment="1">
      <alignment horizontal="justify" vertical="top" wrapText="1"/>
    </xf>
    <xf numFmtId="0" fontId="16" fillId="0" borderId="15" xfId="0" applyFont="1" applyBorder="1" applyAlignment="1">
      <alignment horizontal="justify" vertical="top" wrapText="1"/>
    </xf>
    <xf numFmtId="0" fontId="15" fillId="0" borderId="19" xfId="0" applyFont="1" applyBorder="1" applyAlignment="1">
      <alignment horizontal="justify" vertical="top" wrapText="1"/>
    </xf>
    <xf numFmtId="0" fontId="15" fillId="0" borderId="22" xfId="0" applyFont="1" applyBorder="1" applyAlignment="1">
      <alignment horizontal="left" vertical="top" wrapText="1"/>
    </xf>
    <xf numFmtId="0" fontId="13" fillId="0" borderId="22" xfId="0" applyFont="1" applyBorder="1" applyAlignment="1">
      <alignment vertical="center" wrapText="1"/>
    </xf>
    <xf numFmtId="0" fontId="15" fillId="0" borderId="33" xfId="0" applyFont="1" applyBorder="1" applyAlignment="1">
      <alignment horizontal="justify" vertical="center" wrapText="1"/>
    </xf>
    <xf numFmtId="0" fontId="15" fillId="0" borderId="0" xfId="0" applyFont="1" applyAlignment="1">
      <alignment horizontal="justify" vertical="top" wrapText="1"/>
    </xf>
    <xf numFmtId="0" fontId="15" fillId="0" borderId="31" xfId="0" applyFont="1" applyBorder="1" applyAlignment="1">
      <alignment vertical="center" wrapText="1"/>
    </xf>
    <xf numFmtId="0" fontId="15" fillId="0" borderId="32" xfId="0" applyFont="1" applyBorder="1" applyAlignment="1">
      <alignment horizontal="right" vertical="center" wrapText="1"/>
    </xf>
    <xf numFmtId="0" fontId="15" fillId="0" borderId="34" xfId="0" applyFont="1" applyBorder="1" applyAlignment="1">
      <alignment horizontal="right" vertical="center" wrapText="1"/>
    </xf>
    <xf numFmtId="2" fontId="20" fillId="0" borderId="15" xfId="0" applyNumberFormat="1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4" fontId="20" fillId="0" borderId="15" xfId="0" applyNumberFormat="1" applyFont="1" applyBorder="1" applyAlignment="1">
      <alignment vertical="center"/>
    </xf>
    <xf numFmtId="0" fontId="20" fillId="0" borderId="23" xfId="0" applyFont="1" applyBorder="1" applyAlignment="1">
      <alignment vertical="center"/>
    </xf>
    <xf numFmtId="0" fontId="20" fillId="0" borderId="21" xfId="0" applyFont="1" applyBorder="1" applyAlignment="1">
      <alignment vertical="center"/>
    </xf>
    <xf numFmtId="0" fontId="20" fillId="0" borderId="18" xfId="0" applyFont="1" applyBorder="1" applyAlignment="1">
      <alignment vertical="center"/>
    </xf>
    <xf numFmtId="0" fontId="20" fillId="0" borderId="15" xfId="0" applyFont="1" applyBorder="1" applyAlignment="1">
      <alignment vertical="center"/>
    </xf>
    <xf numFmtId="0" fontId="20" fillId="0" borderId="22" xfId="0" applyFont="1" applyBorder="1" applyAlignment="1">
      <alignment vertical="center"/>
    </xf>
    <xf numFmtId="0" fontId="20" fillId="0" borderId="16" xfId="0" applyFont="1" applyBorder="1" applyAlignment="1">
      <alignment vertical="center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17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17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8" fillId="0" borderId="2" xfId="1" applyFont="1" applyBorder="1" applyAlignment="1">
      <alignment horizontal="center" vertical="top"/>
    </xf>
    <xf numFmtId="0" fontId="3" fillId="0" borderId="10" xfId="0" applyFont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0" fontId="9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20" fillId="0" borderId="15" xfId="0" applyFont="1" applyBorder="1" applyAlignment="1">
      <alignment horizontal="left" wrapText="1"/>
    </xf>
    <xf numFmtId="0" fontId="20" fillId="0" borderId="15" xfId="0" applyFont="1" applyBorder="1" applyAlignment="1">
      <alignment wrapText="1"/>
    </xf>
    <xf numFmtId="0" fontId="20" fillId="0" borderId="15" xfId="0" applyFont="1" applyBorder="1" applyAlignment="1">
      <alignment horizontal="right" vertical="center" wrapText="1"/>
    </xf>
  </cellXfs>
  <cellStyles count="28">
    <cellStyle name="Comma 2" xfId="16"/>
    <cellStyle name="Comma 3" xfId="26"/>
    <cellStyle name="Currency 2" xfId="17"/>
    <cellStyle name="Currency 3" xfId="27"/>
    <cellStyle name="Hyperlink" xfId="1" builtinId="8"/>
    <cellStyle name="Normal" xfId="0" builtinId="0"/>
    <cellStyle name="Normal 2" xfId="3"/>
    <cellStyle name="Normal 2 2" xfId="4"/>
    <cellStyle name="Normal 2 2 2" xfId="18"/>
    <cellStyle name="Normal 2 3" xfId="19"/>
    <cellStyle name="Normal 3" xfId="5"/>
    <cellStyle name="Normal 3 2" xfId="20"/>
    <cellStyle name="Normal 4" xfId="6"/>
    <cellStyle name="Normal 5" xfId="15"/>
    <cellStyle name="Normal 5 2" xfId="24"/>
    <cellStyle name="Normal 6" xfId="25"/>
    <cellStyle name="Normal 7" xfId="7"/>
    <cellStyle name="Normale_LISTIN97" xfId="8"/>
    <cellStyle name="Standard 3" xfId="9"/>
    <cellStyle name="Валута 2" xfId="21"/>
    <cellStyle name="Нормален 2" xfId="2"/>
    <cellStyle name="Нормален 2 2" xfId="14"/>
    <cellStyle name="Нормален 3" xfId="10"/>
    <cellStyle name="Нормален 3 2" xfId="22"/>
    <cellStyle name="Нормален 4" xfId="13"/>
    <cellStyle name="Нормален 5" xfId="12"/>
    <cellStyle name="Нормален 6" xfId="23"/>
    <cellStyle name="常规 2 2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ub_gabrovo@abv.b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showGridLines="0" view="pageBreakPreview" zoomScale="80" zoomScaleNormal="100" zoomScaleSheetLayoutView="80" workbookViewId="0">
      <selection activeCell="E12" sqref="E12"/>
    </sheetView>
  </sheetViews>
  <sheetFormatPr defaultColWidth="9.140625" defaultRowHeight="19.5" customHeight="1"/>
  <cols>
    <col min="1" max="1" width="7.85546875" style="2" customWidth="1"/>
    <col min="2" max="2" width="25.5703125" style="2" customWidth="1"/>
    <col min="3" max="3" width="22.7109375" style="2" customWidth="1"/>
    <col min="4" max="4" width="24.85546875" style="2" customWidth="1"/>
    <col min="5" max="5" width="23.7109375" style="2" customWidth="1"/>
    <col min="6" max="6" width="28.85546875" style="2" customWidth="1"/>
    <col min="7" max="16384" width="9.140625" style="2"/>
  </cols>
  <sheetData>
    <row r="1" spans="1:6" ht="15.75">
      <c r="A1" s="112" t="s">
        <v>37</v>
      </c>
      <c r="B1" s="113"/>
      <c r="C1" s="113"/>
      <c r="D1" s="113"/>
      <c r="E1" s="113"/>
      <c r="F1" s="114"/>
    </row>
    <row r="2" spans="1:6" ht="15.75">
      <c r="A2" s="109" t="s">
        <v>1</v>
      </c>
      <c r="B2" s="110"/>
      <c r="C2" s="110"/>
      <c r="D2" s="110"/>
      <c r="E2" s="110"/>
      <c r="F2" s="111"/>
    </row>
    <row r="3" spans="1:6" ht="15.75">
      <c r="A3" s="3" t="s">
        <v>4</v>
      </c>
      <c r="B3" s="20" t="s">
        <v>38</v>
      </c>
      <c r="C3" s="4" t="s">
        <v>5</v>
      </c>
      <c r="D3" s="20"/>
      <c r="E3" s="4" t="s">
        <v>6</v>
      </c>
      <c r="F3" s="21" t="s">
        <v>39</v>
      </c>
    </row>
    <row r="4" spans="1:6" ht="15.75">
      <c r="A4" s="115" t="s">
        <v>41</v>
      </c>
      <c r="B4" s="116"/>
      <c r="C4" s="116"/>
      <c r="D4" s="116"/>
      <c r="E4" s="116"/>
      <c r="F4" s="117"/>
    </row>
    <row r="5" spans="1:6" ht="15.75">
      <c r="A5" s="109" t="s">
        <v>0</v>
      </c>
      <c r="B5" s="110"/>
      <c r="C5" s="110"/>
      <c r="D5" s="110"/>
      <c r="E5" s="110"/>
      <c r="F5" s="111"/>
    </row>
    <row r="6" spans="1:6" ht="15.75">
      <c r="A6" s="3" t="s">
        <v>7</v>
      </c>
      <c r="B6" s="8" t="s">
        <v>40</v>
      </c>
      <c r="C6" s="4" t="s">
        <v>8</v>
      </c>
      <c r="D6" s="8" t="s">
        <v>40</v>
      </c>
      <c r="E6" s="4" t="s">
        <v>9</v>
      </c>
      <c r="F6" s="8" t="s">
        <v>40</v>
      </c>
    </row>
    <row r="7" spans="1:6" ht="15.75">
      <c r="A7" s="109" t="s">
        <v>11</v>
      </c>
      <c r="B7" s="110"/>
      <c r="C7" s="110"/>
      <c r="D7" s="110"/>
      <c r="E7" s="110"/>
      <c r="F7" s="111"/>
    </row>
    <row r="8" spans="1:6" ht="15.75">
      <c r="A8" s="3" t="s">
        <v>10</v>
      </c>
      <c r="B8" s="22" t="s">
        <v>42</v>
      </c>
      <c r="C8" s="4" t="s">
        <v>14</v>
      </c>
      <c r="D8" s="22">
        <v>1</v>
      </c>
      <c r="E8" s="4" t="s">
        <v>13</v>
      </c>
      <c r="F8" s="7"/>
    </row>
    <row r="9" spans="1:6" ht="15.75">
      <c r="A9" s="118" t="s">
        <v>11</v>
      </c>
      <c r="B9" s="119"/>
      <c r="C9" s="119"/>
      <c r="D9" s="119"/>
      <c r="E9" s="119"/>
      <c r="F9" s="120"/>
    </row>
    <row r="10" spans="1:6" ht="15.75">
      <c r="A10" s="115" t="s">
        <v>44</v>
      </c>
      <c r="B10" s="116"/>
      <c r="C10" s="116"/>
      <c r="D10" s="116"/>
      <c r="E10" s="116"/>
      <c r="F10" s="117"/>
    </row>
    <row r="11" spans="1:6" ht="15.75">
      <c r="A11" s="109" t="s">
        <v>12</v>
      </c>
      <c r="B11" s="110"/>
      <c r="C11" s="110"/>
      <c r="D11" s="110"/>
      <c r="E11" s="110"/>
      <c r="F11" s="111"/>
    </row>
    <row r="12" spans="1:6" ht="16.5" thickBot="1">
      <c r="A12" s="5" t="s">
        <v>2</v>
      </c>
      <c r="B12" s="31" t="s">
        <v>45</v>
      </c>
      <c r="C12" s="6" t="s">
        <v>3</v>
      </c>
      <c r="D12" s="30" t="s">
        <v>46</v>
      </c>
      <c r="E12" s="9"/>
      <c r="F12" s="10"/>
    </row>
    <row r="13" spans="1:6" ht="19.5" customHeight="1" thickBot="1">
      <c r="A13" s="1"/>
    </row>
    <row r="14" spans="1:6" ht="19.5" customHeight="1">
      <c r="A14" s="127"/>
      <c r="B14" s="113"/>
      <c r="C14" s="113"/>
      <c r="D14" s="113"/>
      <c r="E14" s="113"/>
      <c r="F14" s="114"/>
    </row>
    <row r="15" spans="1:6" ht="23.25" customHeight="1">
      <c r="A15" s="128" t="s">
        <v>16</v>
      </c>
      <c r="B15" s="129"/>
      <c r="C15" s="129"/>
      <c r="D15" s="129"/>
      <c r="E15" s="129"/>
      <c r="F15" s="130"/>
    </row>
    <row r="16" spans="1:6" ht="15.75">
      <c r="A16" s="124"/>
      <c r="B16" s="125"/>
      <c r="C16" s="125"/>
      <c r="D16" s="125"/>
      <c r="E16" s="125"/>
      <c r="F16" s="126"/>
    </row>
    <row r="17" spans="1:6" ht="42.75" customHeight="1">
      <c r="A17" s="121" t="s">
        <v>17</v>
      </c>
      <c r="B17" s="122"/>
      <c r="C17" s="122"/>
      <c r="D17" s="122"/>
      <c r="E17" s="122"/>
      <c r="F17" s="123"/>
    </row>
    <row r="18" spans="1:6" ht="59.25" customHeight="1">
      <c r="A18" s="124"/>
      <c r="B18" s="125"/>
      <c r="C18" s="125"/>
      <c r="D18" s="125"/>
      <c r="E18" s="125"/>
      <c r="F18" s="126"/>
    </row>
    <row r="19" spans="1:6" ht="42.75" customHeight="1">
      <c r="A19" s="121" t="s">
        <v>18</v>
      </c>
      <c r="B19" s="122"/>
      <c r="C19" s="122"/>
      <c r="D19" s="122"/>
      <c r="E19" s="122"/>
      <c r="F19" s="123"/>
    </row>
  </sheetData>
  <mergeCells count="14">
    <mergeCell ref="A19:F19"/>
    <mergeCell ref="A18:F18"/>
    <mergeCell ref="A14:F14"/>
    <mergeCell ref="A15:F15"/>
    <mergeCell ref="A16:F16"/>
    <mergeCell ref="A17:F17"/>
    <mergeCell ref="A11:F11"/>
    <mergeCell ref="A1:F1"/>
    <mergeCell ref="A2:F2"/>
    <mergeCell ref="A7:F7"/>
    <mergeCell ref="A4:F4"/>
    <mergeCell ref="A5:F5"/>
    <mergeCell ref="A9:F9"/>
    <mergeCell ref="A10:F10"/>
  </mergeCells>
  <hyperlinks>
    <hyperlink ref="B12" r:id="rId1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54"/>
  <sheetViews>
    <sheetView tabSelected="1" view="pageBreakPreview" topLeftCell="A136" zoomScale="87" zoomScaleNormal="87" zoomScaleSheetLayoutView="87" workbookViewId="0">
      <selection activeCell="E86" sqref="E86"/>
    </sheetView>
  </sheetViews>
  <sheetFormatPr defaultColWidth="9.140625" defaultRowHeight="15"/>
  <cols>
    <col min="1" max="1" width="12.28515625" style="12" customWidth="1"/>
    <col min="2" max="2" width="68.7109375" style="12" customWidth="1"/>
    <col min="3" max="3" width="10.28515625" style="12" customWidth="1"/>
    <col min="4" max="4" width="11.85546875" style="12" customWidth="1"/>
    <col min="5" max="7" width="10.28515625" style="12" customWidth="1"/>
    <col min="8" max="16384" width="9.140625" style="12"/>
  </cols>
  <sheetData>
    <row r="1" spans="1:10" s="11" customFormat="1" ht="50.25" customHeight="1">
      <c r="A1" s="131" t="s">
        <v>19</v>
      </c>
      <c r="B1" s="131"/>
      <c r="C1" s="131"/>
      <c r="D1" s="131"/>
      <c r="E1" s="131"/>
      <c r="F1" s="131"/>
      <c r="G1" s="131"/>
    </row>
    <row r="2" spans="1:10" ht="49.5" customHeight="1">
      <c r="A2" s="132" t="str">
        <f>InfoHospital!A1</f>
        <v>"СБАЛББ Габрово" ЕООД гр. Габрово</v>
      </c>
      <c r="B2" s="132"/>
      <c r="C2" s="132"/>
      <c r="D2" s="132"/>
      <c r="E2" s="132"/>
      <c r="F2" s="132"/>
      <c r="G2" s="132"/>
    </row>
    <row r="3" spans="1:10" ht="49.5" customHeight="1">
      <c r="A3" s="135" t="s">
        <v>1</v>
      </c>
      <c r="B3" s="135"/>
      <c r="C3" s="135"/>
      <c r="D3" s="135"/>
      <c r="E3" s="135"/>
      <c r="F3" s="135"/>
      <c r="G3" s="135"/>
    </row>
    <row r="4" spans="1:10" ht="15.75">
      <c r="A4" s="19" t="s">
        <v>4</v>
      </c>
      <c r="B4" s="32" t="str">
        <f>InfoHospital!B3</f>
        <v>0000214050</v>
      </c>
      <c r="C4" s="18"/>
      <c r="D4" s="18"/>
      <c r="E4" s="18"/>
      <c r="F4" s="18"/>
      <c r="G4" s="18"/>
    </row>
    <row r="5" spans="1:10" ht="25.5" customHeight="1">
      <c r="A5" s="13"/>
      <c r="B5" s="13"/>
      <c r="C5" s="13"/>
      <c r="D5" s="13"/>
      <c r="E5" s="13"/>
      <c r="F5" s="13"/>
      <c r="G5" s="13"/>
    </row>
    <row r="6" spans="1:10" s="15" customFormat="1" ht="24.75" customHeight="1">
      <c r="A6" s="133" t="s">
        <v>22</v>
      </c>
      <c r="B6" s="133" t="s">
        <v>15</v>
      </c>
      <c r="C6" s="133" t="s">
        <v>25</v>
      </c>
      <c r="D6" s="133" t="s">
        <v>20</v>
      </c>
      <c r="E6" s="133"/>
      <c r="F6" s="133"/>
      <c r="G6" s="133"/>
    </row>
    <row r="7" spans="1:10" s="16" customFormat="1" ht="51.75" customHeight="1">
      <c r="A7" s="134"/>
      <c r="B7" s="134"/>
      <c r="C7" s="134"/>
      <c r="D7" s="23" t="s">
        <v>23</v>
      </c>
      <c r="E7" s="23" t="s">
        <v>21</v>
      </c>
      <c r="F7" s="77" t="s">
        <v>24</v>
      </c>
      <c r="G7" s="101" t="s">
        <v>162</v>
      </c>
    </row>
    <row r="8" spans="1:10" s="14" customFormat="1" ht="20.25">
      <c r="A8" s="64">
        <f>ROW(A1)</f>
        <v>1</v>
      </c>
      <c r="B8" s="25" t="s">
        <v>26</v>
      </c>
      <c r="C8" s="26"/>
      <c r="D8" s="49">
        <v>0.5</v>
      </c>
      <c r="E8" s="29"/>
      <c r="F8" s="29"/>
      <c r="G8" s="102">
        <v>0.26</v>
      </c>
    </row>
    <row r="9" spans="1:10" s="17" customFormat="1" ht="20.25">
      <c r="A9" s="65">
        <v>2</v>
      </c>
      <c r="B9" s="25" t="s">
        <v>27</v>
      </c>
      <c r="C9" s="27"/>
      <c r="D9" s="49">
        <v>7</v>
      </c>
      <c r="E9" s="29"/>
      <c r="F9" s="29"/>
      <c r="G9" s="102">
        <v>3.58</v>
      </c>
    </row>
    <row r="10" spans="1:10" s="17" customFormat="1" ht="20.25">
      <c r="A10" s="65">
        <v>3</v>
      </c>
      <c r="B10" s="25" t="s">
        <v>28</v>
      </c>
      <c r="C10" s="27"/>
      <c r="D10" s="49">
        <v>5</v>
      </c>
      <c r="E10" s="29"/>
      <c r="F10" s="29"/>
      <c r="G10" s="102">
        <v>2.56</v>
      </c>
    </row>
    <row r="11" spans="1:10" s="17" customFormat="1" ht="20.25">
      <c r="A11" s="65">
        <v>4</v>
      </c>
      <c r="B11" s="25" t="s">
        <v>29</v>
      </c>
      <c r="C11" s="27"/>
      <c r="D11" s="49">
        <v>5</v>
      </c>
      <c r="E11" s="29"/>
      <c r="F11" s="29"/>
      <c r="G11" s="102">
        <v>2.56</v>
      </c>
    </row>
    <row r="12" spans="1:10" s="17" customFormat="1" ht="20.25">
      <c r="A12" s="65">
        <v>5</v>
      </c>
      <c r="B12" s="25" t="s">
        <v>30</v>
      </c>
      <c r="C12" s="27"/>
      <c r="D12" s="49">
        <v>7</v>
      </c>
      <c r="E12" s="29"/>
      <c r="F12" s="29"/>
      <c r="G12" s="102">
        <v>3.58</v>
      </c>
    </row>
    <row r="13" spans="1:10" s="17" customFormat="1" ht="20.25">
      <c r="A13" s="65">
        <v>6</v>
      </c>
      <c r="B13" s="25" t="s">
        <v>31</v>
      </c>
      <c r="C13" s="27"/>
      <c r="D13" s="49">
        <v>8</v>
      </c>
      <c r="E13" s="29"/>
      <c r="F13" s="29"/>
      <c r="G13" s="102">
        <v>4.09</v>
      </c>
    </row>
    <row r="14" spans="1:10" s="17" customFormat="1" ht="20.25">
      <c r="A14" s="65">
        <v>7</v>
      </c>
      <c r="B14" s="25" t="s">
        <v>150</v>
      </c>
      <c r="C14" s="27"/>
      <c r="D14" s="49">
        <v>15</v>
      </c>
      <c r="E14" s="29"/>
      <c r="F14" s="29"/>
      <c r="G14" s="102">
        <v>7.67</v>
      </c>
    </row>
    <row r="15" spans="1:10" s="17" customFormat="1" ht="20.25">
      <c r="A15" s="65"/>
      <c r="B15" s="25" t="s">
        <v>148</v>
      </c>
      <c r="C15" s="27"/>
      <c r="D15" s="49">
        <v>20</v>
      </c>
      <c r="E15" s="29"/>
      <c r="F15" s="29"/>
      <c r="G15" s="102">
        <v>10.220000000000001</v>
      </c>
    </row>
    <row r="16" spans="1:10" s="17" customFormat="1" ht="20.25">
      <c r="A16" s="65">
        <v>8</v>
      </c>
      <c r="B16" s="25" t="s">
        <v>32</v>
      </c>
      <c r="C16" s="27"/>
      <c r="D16" s="49">
        <v>8</v>
      </c>
      <c r="E16" s="29"/>
      <c r="F16" s="29"/>
      <c r="G16" s="102">
        <v>4.09</v>
      </c>
      <c r="J16" s="17" t="s">
        <v>43</v>
      </c>
    </row>
    <row r="17" spans="1:7" s="14" customFormat="1" ht="20.25">
      <c r="A17" s="65">
        <v>9</v>
      </c>
      <c r="B17" s="25" t="s">
        <v>33</v>
      </c>
      <c r="C17" s="26"/>
      <c r="D17" s="49">
        <v>50</v>
      </c>
      <c r="E17" s="29"/>
      <c r="F17" s="29"/>
      <c r="G17" s="102">
        <v>25.25</v>
      </c>
    </row>
    <row r="18" spans="1:7" s="14" customFormat="1" ht="20.25">
      <c r="A18" s="65">
        <v>10</v>
      </c>
      <c r="B18" s="25" t="s">
        <v>34</v>
      </c>
      <c r="C18" s="26"/>
      <c r="D18" s="49">
        <v>3</v>
      </c>
      <c r="E18" s="29"/>
      <c r="F18" s="29"/>
      <c r="G18" s="102">
        <v>1.53</v>
      </c>
    </row>
    <row r="19" spans="1:7" s="17" customFormat="1" ht="20.25">
      <c r="A19" s="65">
        <v>11</v>
      </c>
      <c r="B19" s="25" t="s">
        <v>35</v>
      </c>
      <c r="C19" s="27"/>
      <c r="D19" s="49">
        <v>50</v>
      </c>
      <c r="E19" s="29"/>
      <c r="F19" s="29"/>
      <c r="G19" s="102">
        <v>25.56</v>
      </c>
    </row>
    <row r="20" spans="1:7" s="17" customFormat="1" ht="20.25">
      <c r="A20" s="65">
        <v>12</v>
      </c>
      <c r="B20" s="33" t="s">
        <v>36</v>
      </c>
      <c r="C20" s="34"/>
      <c r="D20" s="51">
        <v>30</v>
      </c>
      <c r="E20" s="29"/>
      <c r="F20" s="29"/>
      <c r="G20" s="102">
        <v>15.34</v>
      </c>
    </row>
    <row r="21" spans="1:7" s="17" customFormat="1" ht="20.25">
      <c r="A21" s="65">
        <v>13</v>
      </c>
      <c r="B21" s="25" t="s">
        <v>47</v>
      </c>
      <c r="C21" s="28"/>
      <c r="D21" s="49">
        <v>5</v>
      </c>
      <c r="E21" s="29"/>
      <c r="F21" s="29"/>
      <c r="G21" s="102">
        <v>2.56</v>
      </c>
    </row>
    <row r="22" spans="1:7" s="14" customFormat="1" ht="20.25">
      <c r="A22" s="65">
        <v>14</v>
      </c>
      <c r="B22" s="25" t="s">
        <v>48</v>
      </c>
      <c r="C22" s="28"/>
      <c r="D22" s="49">
        <v>10</v>
      </c>
      <c r="E22" s="29"/>
      <c r="F22" s="29"/>
      <c r="G22" s="102">
        <v>5.1100000000000003</v>
      </c>
    </row>
    <row r="23" spans="1:7" s="14" customFormat="1" ht="36" customHeight="1">
      <c r="A23" s="65">
        <v>15</v>
      </c>
      <c r="B23" s="35" t="s">
        <v>49</v>
      </c>
      <c r="C23" s="28"/>
      <c r="D23" s="49">
        <v>15</v>
      </c>
      <c r="E23" s="29"/>
      <c r="F23" s="29"/>
      <c r="G23" s="102">
        <v>7.67</v>
      </c>
    </row>
    <row r="24" spans="1:7" s="14" customFormat="1" ht="20.25">
      <c r="A24" s="65">
        <v>16</v>
      </c>
      <c r="B24" s="25" t="s">
        <v>50</v>
      </c>
      <c r="C24" s="28"/>
      <c r="D24" s="49">
        <v>15</v>
      </c>
      <c r="E24" s="29"/>
      <c r="F24" s="29"/>
      <c r="G24" s="102">
        <v>7.67</v>
      </c>
    </row>
    <row r="25" spans="1:7" s="14" customFormat="1" ht="20.25">
      <c r="A25" s="65">
        <v>17</v>
      </c>
      <c r="B25" s="33" t="s">
        <v>51</v>
      </c>
      <c r="C25" s="36"/>
      <c r="D25" s="51">
        <v>150</v>
      </c>
      <c r="E25" s="29"/>
      <c r="F25" s="29"/>
      <c r="G25" s="102">
        <v>76.7</v>
      </c>
    </row>
    <row r="26" spans="1:7" s="14" customFormat="1" ht="20.25">
      <c r="A26" s="65"/>
      <c r="B26" s="33" t="s">
        <v>149</v>
      </c>
      <c r="C26" s="36"/>
      <c r="D26" s="51">
        <v>4</v>
      </c>
      <c r="E26" s="29"/>
      <c r="F26" s="29"/>
      <c r="G26" s="102">
        <v>2.0499999999999998</v>
      </c>
    </row>
    <row r="27" spans="1:7" s="14" customFormat="1" ht="20.25">
      <c r="A27" s="65">
        <v>18</v>
      </c>
      <c r="B27" s="25" t="s">
        <v>52</v>
      </c>
      <c r="C27" s="28"/>
      <c r="D27" s="49">
        <v>15</v>
      </c>
      <c r="E27" s="29"/>
      <c r="F27" s="29"/>
      <c r="G27" s="102">
        <v>7.67</v>
      </c>
    </row>
    <row r="28" spans="1:7" s="14" customFormat="1" ht="37.5">
      <c r="A28" s="65">
        <v>19</v>
      </c>
      <c r="B28" s="25" t="s">
        <v>53</v>
      </c>
      <c r="C28" s="28"/>
      <c r="D28" s="49">
        <v>25</v>
      </c>
      <c r="E28" s="29"/>
      <c r="F28" s="29"/>
      <c r="G28" s="102">
        <v>12.78</v>
      </c>
    </row>
    <row r="29" spans="1:7" s="14" customFormat="1" ht="37.5">
      <c r="A29" s="65">
        <v>20</v>
      </c>
      <c r="B29" s="25" t="s">
        <v>54</v>
      </c>
      <c r="C29" s="28"/>
      <c r="D29" s="49">
        <v>30</v>
      </c>
      <c r="E29" s="29"/>
      <c r="F29" s="29"/>
      <c r="G29" s="102">
        <v>15.34</v>
      </c>
    </row>
    <row r="30" spans="1:7" s="14" customFormat="1" ht="20.25">
      <c r="A30" s="65">
        <v>21</v>
      </c>
      <c r="B30" s="25" t="s">
        <v>55</v>
      </c>
      <c r="C30" s="28"/>
      <c r="D30" s="49">
        <v>7</v>
      </c>
      <c r="E30" s="29"/>
      <c r="F30" s="29"/>
      <c r="G30" s="102">
        <v>3.58</v>
      </c>
    </row>
    <row r="31" spans="1:7" s="14" customFormat="1" ht="20.25">
      <c r="A31" s="65">
        <v>22</v>
      </c>
      <c r="B31" s="25" t="s">
        <v>56</v>
      </c>
      <c r="C31" s="28"/>
      <c r="D31" s="49">
        <v>20</v>
      </c>
      <c r="E31" s="29"/>
      <c r="F31" s="29"/>
      <c r="G31" s="102">
        <v>10.220000000000001</v>
      </c>
    </row>
    <row r="32" spans="1:7" ht="20.25">
      <c r="A32" s="65">
        <v>23</v>
      </c>
      <c r="B32" s="25" t="s">
        <v>57</v>
      </c>
      <c r="C32" s="28"/>
      <c r="D32" s="49">
        <v>25</v>
      </c>
      <c r="E32" s="29"/>
      <c r="F32" s="29"/>
      <c r="G32" s="102">
        <v>12.78</v>
      </c>
    </row>
    <row r="33" spans="1:7" ht="20.25">
      <c r="A33" s="65">
        <v>24</v>
      </c>
      <c r="B33" s="25" t="s">
        <v>58</v>
      </c>
      <c r="C33" s="28"/>
      <c r="D33" s="49">
        <v>20</v>
      </c>
      <c r="E33" s="29"/>
      <c r="F33" s="29"/>
      <c r="G33" s="102">
        <v>10.220000000000001</v>
      </c>
    </row>
    <row r="34" spans="1:7" ht="20.25">
      <c r="A34" s="65">
        <v>25</v>
      </c>
      <c r="B34" s="25" t="s">
        <v>59</v>
      </c>
      <c r="C34" s="28"/>
      <c r="D34" s="49">
        <v>25</v>
      </c>
      <c r="E34" s="29"/>
      <c r="F34" s="29"/>
      <c r="G34" s="102">
        <v>12.78</v>
      </c>
    </row>
    <row r="35" spans="1:7" ht="20.25">
      <c r="A35" s="65">
        <v>26</v>
      </c>
      <c r="B35" s="25" t="s">
        <v>60</v>
      </c>
      <c r="C35" s="28"/>
      <c r="D35" s="49">
        <v>20</v>
      </c>
      <c r="E35" s="29"/>
      <c r="F35" s="29"/>
      <c r="G35" s="102">
        <v>10.220000000000001</v>
      </c>
    </row>
    <row r="36" spans="1:7" ht="20.25">
      <c r="A36" s="65">
        <v>27</v>
      </c>
      <c r="B36" s="33" t="s">
        <v>61</v>
      </c>
      <c r="C36" s="28"/>
      <c r="D36" s="51">
        <v>25</v>
      </c>
      <c r="E36" s="29"/>
      <c r="F36" s="29"/>
      <c r="G36" s="102">
        <v>12.78</v>
      </c>
    </row>
    <row r="37" spans="1:7" ht="58.5">
      <c r="A37" s="65">
        <v>28</v>
      </c>
      <c r="B37" s="38" t="s">
        <v>62</v>
      </c>
      <c r="C37" s="24"/>
      <c r="D37" s="52">
        <v>3</v>
      </c>
      <c r="E37" s="29"/>
      <c r="F37" s="29"/>
      <c r="G37" s="102">
        <v>1.53</v>
      </c>
    </row>
    <row r="38" spans="1:7" ht="20.25">
      <c r="A38" s="66">
        <v>29</v>
      </c>
      <c r="B38" s="25" t="s">
        <v>63</v>
      </c>
      <c r="C38" s="28"/>
      <c r="D38" s="52">
        <v>20</v>
      </c>
      <c r="E38" s="29"/>
      <c r="F38" s="29"/>
      <c r="G38" s="102">
        <v>10.220000000000001</v>
      </c>
    </row>
    <row r="39" spans="1:7" ht="20.25">
      <c r="A39" s="67">
        <v>30</v>
      </c>
      <c r="B39" s="63" t="s">
        <v>64</v>
      </c>
      <c r="C39" s="43"/>
      <c r="D39" s="47">
        <v>3</v>
      </c>
      <c r="E39" s="42"/>
      <c r="F39" s="42"/>
      <c r="G39" s="103">
        <v>1.53</v>
      </c>
    </row>
    <row r="40" spans="1:7" ht="37.5">
      <c r="A40" s="68"/>
      <c r="B40" s="59" t="s">
        <v>65</v>
      </c>
      <c r="C40" s="44"/>
      <c r="D40" s="53"/>
      <c r="E40" s="45"/>
      <c r="F40" s="45"/>
      <c r="G40" s="104"/>
    </row>
    <row r="41" spans="1:7" ht="56.25">
      <c r="A41" s="65">
        <v>31</v>
      </c>
      <c r="B41" s="35" t="s">
        <v>66</v>
      </c>
      <c r="C41" s="44"/>
      <c r="D41" s="48">
        <v>4</v>
      </c>
      <c r="E41" s="44"/>
      <c r="F41" s="44"/>
      <c r="G41" s="105">
        <v>2.04</v>
      </c>
    </row>
    <row r="42" spans="1:7" ht="75">
      <c r="A42" s="65">
        <v>32</v>
      </c>
      <c r="B42" s="35" t="s">
        <v>67</v>
      </c>
      <c r="C42" s="39"/>
      <c r="D42" s="54">
        <v>1</v>
      </c>
      <c r="E42" s="39"/>
      <c r="F42" s="39"/>
      <c r="G42" s="106">
        <v>0.51</v>
      </c>
    </row>
    <row r="43" spans="1:7" ht="20.25">
      <c r="A43" s="65">
        <v>33</v>
      </c>
      <c r="B43" s="25" t="s">
        <v>155</v>
      </c>
      <c r="C43" s="50"/>
      <c r="D43" s="49">
        <v>3</v>
      </c>
      <c r="E43" s="40"/>
      <c r="F43" s="40"/>
      <c r="G43" s="106">
        <v>1.53</v>
      </c>
    </row>
    <row r="44" spans="1:7" ht="20.25">
      <c r="A44" s="65">
        <v>34</v>
      </c>
      <c r="B44" s="25" t="s">
        <v>68</v>
      </c>
      <c r="C44" s="50"/>
      <c r="D44" s="49">
        <v>3</v>
      </c>
      <c r="E44" s="40"/>
      <c r="F44" s="40"/>
      <c r="G44" s="106">
        <v>1.53</v>
      </c>
    </row>
    <row r="45" spans="1:7" ht="20.25">
      <c r="A45" s="65">
        <v>35</v>
      </c>
      <c r="B45" s="25" t="s">
        <v>69</v>
      </c>
      <c r="C45" s="50"/>
      <c r="D45" s="49">
        <v>3</v>
      </c>
      <c r="E45" s="40"/>
      <c r="F45" s="40"/>
      <c r="G45" s="106">
        <v>1.53</v>
      </c>
    </row>
    <row r="46" spans="1:7" ht="20.25">
      <c r="A46" s="65">
        <v>36</v>
      </c>
      <c r="B46" s="25" t="s">
        <v>70</v>
      </c>
      <c r="C46" s="50"/>
      <c r="D46" s="49">
        <v>4</v>
      </c>
      <c r="E46" s="40"/>
      <c r="F46" s="40"/>
      <c r="G46" s="106">
        <v>2.04</v>
      </c>
    </row>
    <row r="47" spans="1:7" ht="20.25">
      <c r="A47" s="65">
        <v>37</v>
      </c>
      <c r="B47" s="25" t="s">
        <v>71</v>
      </c>
      <c r="C47" s="50"/>
      <c r="D47" s="49">
        <v>2</v>
      </c>
      <c r="E47" s="40"/>
      <c r="F47" s="40"/>
      <c r="G47" s="106">
        <v>1.02</v>
      </c>
    </row>
    <row r="48" spans="1:7" ht="20.25">
      <c r="A48" s="65">
        <v>38</v>
      </c>
      <c r="B48" s="25" t="s">
        <v>72</v>
      </c>
      <c r="C48" s="50"/>
      <c r="D48" s="49">
        <v>3</v>
      </c>
      <c r="E48" s="40"/>
      <c r="F48" s="40"/>
      <c r="G48" s="106">
        <v>1.53</v>
      </c>
    </row>
    <row r="49" spans="1:7" ht="20.25">
      <c r="A49" s="65">
        <v>39</v>
      </c>
      <c r="B49" s="25" t="s">
        <v>73</v>
      </c>
      <c r="C49" s="50"/>
      <c r="D49" s="49">
        <v>2.5</v>
      </c>
      <c r="E49" s="40"/>
      <c r="F49" s="40"/>
      <c r="G49" s="106">
        <v>1.28</v>
      </c>
    </row>
    <row r="50" spans="1:7" ht="34.5" customHeight="1">
      <c r="A50" s="65">
        <v>40</v>
      </c>
      <c r="B50" s="25" t="s">
        <v>74</v>
      </c>
      <c r="C50" s="50"/>
      <c r="D50" s="49">
        <v>7</v>
      </c>
      <c r="E50" s="40"/>
      <c r="F50" s="40"/>
      <c r="G50" s="106">
        <v>3.58</v>
      </c>
    </row>
    <row r="51" spans="1:7" ht="33.75" customHeight="1">
      <c r="A51" s="65">
        <v>41</v>
      </c>
      <c r="B51" s="25" t="s">
        <v>75</v>
      </c>
      <c r="C51" s="50"/>
      <c r="D51" s="49">
        <v>12</v>
      </c>
      <c r="E51" s="40"/>
      <c r="F51" s="40"/>
      <c r="G51" s="106">
        <v>6.13</v>
      </c>
    </row>
    <row r="52" spans="1:7" ht="20.25">
      <c r="A52" s="65">
        <v>42</v>
      </c>
      <c r="B52" s="25" t="s">
        <v>76</v>
      </c>
      <c r="C52" s="50"/>
      <c r="D52" s="49">
        <v>2.5</v>
      </c>
      <c r="E52" s="40"/>
      <c r="F52" s="40"/>
      <c r="G52" s="106">
        <v>1.28</v>
      </c>
    </row>
    <row r="53" spans="1:7" ht="20.25">
      <c r="A53" s="65">
        <v>43</v>
      </c>
      <c r="B53" s="25" t="s">
        <v>77</v>
      </c>
      <c r="C53" s="50"/>
      <c r="D53" s="49">
        <v>2.5</v>
      </c>
      <c r="E53" s="40"/>
      <c r="F53" s="40"/>
      <c r="G53" s="106">
        <v>1.28</v>
      </c>
    </row>
    <row r="54" spans="1:7" ht="20.25">
      <c r="A54" s="65">
        <v>44</v>
      </c>
      <c r="B54" s="25" t="s">
        <v>78</v>
      </c>
      <c r="C54" s="50"/>
      <c r="D54" s="49">
        <v>3</v>
      </c>
      <c r="E54" s="40"/>
      <c r="F54" s="40"/>
      <c r="G54" s="106">
        <v>1.53</v>
      </c>
    </row>
    <row r="55" spans="1:7" ht="20.25">
      <c r="A55" s="65">
        <v>45</v>
      </c>
      <c r="B55" s="25" t="s">
        <v>79</v>
      </c>
      <c r="C55" s="50"/>
      <c r="D55" s="49">
        <v>3</v>
      </c>
      <c r="E55" s="40"/>
      <c r="F55" s="40"/>
      <c r="G55" s="106">
        <v>1.53</v>
      </c>
    </row>
    <row r="56" spans="1:7" ht="20.25">
      <c r="A56" s="65">
        <v>46</v>
      </c>
      <c r="B56" s="25" t="s">
        <v>80</v>
      </c>
      <c r="C56" s="50"/>
      <c r="D56" s="49">
        <v>3</v>
      </c>
      <c r="E56" s="40"/>
      <c r="F56" s="40"/>
      <c r="G56" s="106">
        <v>1.53</v>
      </c>
    </row>
    <row r="57" spans="1:7" ht="20.25">
      <c r="A57" s="65">
        <v>47</v>
      </c>
      <c r="B57" s="25" t="s">
        <v>81</v>
      </c>
      <c r="C57" s="50"/>
      <c r="D57" s="49">
        <v>3</v>
      </c>
      <c r="E57" s="40"/>
      <c r="F57" s="40"/>
      <c r="G57" s="106">
        <v>1.53</v>
      </c>
    </row>
    <row r="58" spans="1:7" ht="20.25">
      <c r="A58" s="65">
        <v>48</v>
      </c>
      <c r="B58" s="25" t="s">
        <v>82</v>
      </c>
      <c r="C58" s="50"/>
      <c r="D58" s="49">
        <v>5</v>
      </c>
      <c r="E58" s="40"/>
      <c r="F58" s="40"/>
      <c r="G58" s="106">
        <v>2.56</v>
      </c>
    </row>
    <row r="59" spans="1:7" ht="20.25">
      <c r="A59" s="65">
        <v>49</v>
      </c>
      <c r="B59" s="25" t="s">
        <v>83</v>
      </c>
      <c r="C59" s="50"/>
      <c r="D59" s="49">
        <v>3</v>
      </c>
      <c r="E59" s="40"/>
      <c r="F59" s="40"/>
      <c r="G59" s="106">
        <v>1.53</v>
      </c>
    </row>
    <row r="60" spans="1:7" ht="20.25">
      <c r="A60" s="65">
        <v>50</v>
      </c>
      <c r="B60" s="25" t="s">
        <v>84</v>
      </c>
      <c r="C60" s="50"/>
      <c r="D60" s="49">
        <v>3</v>
      </c>
      <c r="E60" s="40"/>
      <c r="F60" s="40"/>
      <c r="G60" s="106">
        <v>1.53</v>
      </c>
    </row>
    <row r="61" spans="1:7" ht="56.25">
      <c r="A61" s="65">
        <v>51</v>
      </c>
      <c r="B61" s="35" t="s">
        <v>85</v>
      </c>
      <c r="C61" s="39"/>
      <c r="D61" s="46">
        <v>15</v>
      </c>
      <c r="E61" s="39"/>
      <c r="F61" s="39"/>
      <c r="G61" s="106">
        <v>7.67</v>
      </c>
    </row>
    <row r="62" spans="1:7" ht="75">
      <c r="A62" s="65">
        <v>52</v>
      </c>
      <c r="B62" s="35" t="s">
        <v>86</v>
      </c>
      <c r="C62" s="39"/>
      <c r="D62" s="55">
        <v>20</v>
      </c>
      <c r="E62" s="39"/>
      <c r="F62" s="39"/>
      <c r="G62" s="106">
        <v>10.220000000000001</v>
      </c>
    </row>
    <row r="63" spans="1:7" ht="37.5">
      <c r="A63" s="65">
        <v>53</v>
      </c>
      <c r="B63" s="35" t="s">
        <v>87</v>
      </c>
      <c r="C63" s="39"/>
      <c r="D63" s="55">
        <v>20</v>
      </c>
      <c r="E63" s="39"/>
      <c r="F63" s="39"/>
      <c r="G63" s="106">
        <v>10.220000000000001</v>
      </c>
    </row>
    <row r="64" spans="1:7" ht="56.25">
      <c r="A64" s="65">
        <v>54</v>
      </c>
      <c r="B64" s="35" t="s">
        <v>88</v>
      </c>
      <c r="C64" s="39"/>
      <c r="D64" s="55">
        <v>18</v>
      </c>
      <c r="E64" s="39"/>
      <c r="F64" s="39"/>
      <c r="G64" s="106">
        <v>9.1999999999999993</v>
      </c>
    </row>
    <row r="65" spans="1:7" ht="20.25">
      <c r="A65" s="65">
        <v>55</v>
      </c>
      <c r="B65" s="25" t="s">
        <v>89</v>
      </c>
      <c r="C65" s="39"/>
      <c r="D65" s="55">
        <v>15</v>
      </c>
      <c r="E65" s="39"/>
      <c r="F65" s="39"/>
      <c r="G65" s="106">
        <v>7.67</v>
      </c>
    </row>
    <row r="66" spans="1:7" ht="20.25">
      <c r="A66" s="65">
        <v>56</v>
      </c>
      <c r="B66" s="25" t="s">
        <v>90</v>
      </c>
      <c r="C66" s="39"/>
      <c r="D66" s="55">
        <v>25</v>
      </c>
      <c r="E66" s="39"/>
      <c r="F66" s="39"/>
      <c r="G66" s="106">
        <v>12.78</v>
      </c>
    </row>
    <row r="67" spans="1:7" ht="37.5">
      <c r="A67" s="65">
        <v>57</v>
      </c>
      <c r="B67" s="25" t="s">
        <v>91</v>
      </c>
      <c r="C67" s="39"/>
      <c r="D67" s="55">
        <v>50</v>
      </c>
      <c r="E67" s="39"/>
      <c r="F67" s="39"/>
      <c r="G67" s="106">
        <v>25.56</v>
      </c>
    </row>
    <row r="68" spans="1:7" ht="20.25">
      <c r="A68" s="65">
        <v>58</v>
      </c>
      <c r="B68" s="25" t="s">
        <v>92</v>
      </c>
      <c r="C68" s="39"/>
      <c r="D68" s="55">
        <v>10</v>
      </c>
      <c r="E68" s="39"/>
      <c r="F68" s="39"/>
      <c r="G68" s="106">
        <v>5.1100000000000003</v>
      </c>
    </row>
    <row r="69" spans="1:7" ht="20.25">
      <c r="A69" s="65">
        <v>59</v>
      </c>
      <c r="B69" s="25" t="s">
        <v>93</v>
      </c>
      <c r="C69" s="39"/>
      <c r="D69" s="55">
        <v>20</v>
      </c>
      <c r="E69" s="39"/>
      <c r="F69" s="39"/>
      <c r="G69" s="106">
        <v>10.220000000000001</v>
      </c>
    </row>
    <row r="70" spans="1:7" ht="20.25">
      <c r="A70" s="65">
        <v>60</v>
      </c>
      <c r="B70" s="25" t="s">
        <v>94</v>
      </c>
      <c r="C70" s="39"/>
      <c r="D70" s="55">
        <v>8</v>
      </c>
      <c r="E70" s="39"/>
      <c r="F70" s="39"/>
      <c r="G70" s="106">
        <v>4.09</v>
      </c>
    </row>
    <row r="71" spans="1:7" ht="20.25">
      <c r="A71" s="65">
        <v>61</v>
      </c>
      <c r="B71" s="25" t="s">
        <v>95</v>
      </c>
      <c r="C71" s="39"/>
      <c r="D71" s="55">
        <v>20</v>
      </c>
      <c r="E71" s="39"/>
      <c r="F71" s="39"/>
      <c r="G71" s="106">
        <v>10.220000000000001</v>
      </c>
    </row>
    <row r="72" spans="1:7" ht="20.25">
      <c r="A72" s="65">
        <v>62</v>
      </c>
      <c r="B72" s="25" t="s">
        <v>96</v>
      </c>
      <c r="C72" s="39"/>
      <c r="D72" s="55">
        <v>5</v>
      </c>
      <c r="E72" s="39"/>
      <c r="F72" s="39"/>
      <c r="G72" s="106">
        <v>2.56</v>
      </c>
    </row>
    <row r="73" spans="1:7" ht="20.25">
      <c r="A73" s="65">
        <v>63</v>
      </c>
      <c r="B73" s="25" t="s">
        <v>97</v>
      </c>
      <c r="C73" s="39"/>
      <c r="D73" s="55">
        <v>4</v>
      </c>
      <c r="E73" s="39"/>
      <c r="F73" s="39"/>
      <c r="G73" s="106">
        <v>2.04</v>
      </c>
    </row>
    <row r="74" spans="1:7" ht="20.25">
      <c r="A74" s="65">
        <v>64</v>
      </c>
      <c r="B74" s="25" t="s">
        <v>98</v>
      </c>
      <c r="C74" s="39"/>
      <c r="D74" s="55">
        <v>2.5</v>
      </c>
      <c r="E74" s="39"/>
      <c r="F74" s="39"/>
      <c r="G74" s="106">
        <v>1.28</v>
      </c>
    </row>
    <row r="75" spans="1:7" ht="20.25">
      <c r="A75" s="65">
        <v>65</v>
      </c>
      <c r="B75" s="25" t="s">
        <v>99</v>
      </c>
      <c r="C75" s="39"/>
      <c r="D75" s="55">
        <v>4</v>
      </c>
      <c r="E75" s="39"/>
      <c r="F75" s="39"/>
      <c r="G75" s="106">
        <v>2.04</v>
      </c>
    </row>
    <row r="76" spans="1:7" ht="20.25">
      <c r="A76" s="65">
        <v>66</v>
      </c>
      <c r="B76" s="25" t="s">
        <v>100</v>
      </c>
      <c r="C76" s="39"/>
      <c r="D76" s="55">
        <v>2.5</v>
      </c>
      <c r="E76" s="39"/>
      <c r="F76" s="39"/>
      <c r="G76" s="106">
        <v>1.28</v>
      </c>
    </row>
    <row r="77" spans="1:7" ht="20.25">
      <c r="A77" s="65">
        <v>67</v>
      </c>
      <c r="B77" s="25" t="s">
        <v>101</v>
      </c>
      <c r="C77" s="39"/>
      <c r="D77" s="55">
        <v>4</v>
      </c>
      <c r="E77" s="39"/>
      <c r="F77" s="39"/>
      <c r="G77" s="106">
        <v>2.04</v>
      </c>
    </row>
    <row r="78" spans="1:7" ht="20.25">
      <c r="A78" s="65">
        <v>68</v>
      </c>
      <c r="B78" s="25" t="s">
        <v>102</v>
      </c>
      <c r="C78" s="39"/>
      <c r="D78" s="55">
        <v>5</v>
      </c>
      <c r="E78" s="39"/>
      <c r="F78" s="39"/>
      <c r="G78" s="106">
        <v>2.56</v>
      </c>
    </row>
    <row r="79" spans="1:7" ht="20.25">
      <c r="A79" s="65">
        <v>69</v>
      </c>
      <c r="B79" s="25" t="s">
        <v>103</v>
      </c>
      <c r="C79" s="39"/>
      <c r="D79" s="55">
        <v>3</v>
      </c>
      <c r="E79" s="39"/>
      <c r="F79" s="39"/>
      <c r="G79" s="106">
        <v>1.53</v>
      </c>
    </row>
    <row r="80" spans="1:7" ht="18.75" customHeight="1">
      <c r="A80" s="65">
        <v>70</v>
      </c>
      <c r="B80" s="33" t="s">
        <v>104</v>
      </c>
      <c r="C80" s="39"/>
      <c r="D80" s="55">
        <v>3</v>
      </c>
      <c r="E80" s="39"/>
      <c r="F80" s="39"/>
      <c r="G80" s="106">
        <v>1.53</v>
      </c>
    </row>
    <row r="81" spans="1:7" ht="18.75" customHeight="1">
      <c r="A81" s="65">
        <v>71</v>
      </c>
      <c r="B81" s="33" t="s">
        <v>144</v>
      </c>
      <c r="C81" s="40"/>
      <c r="D81" s="55">
        <v>15</v>
      </c>
      <c r="E81" s="39"/>
      <c r="F81" s="39"/>
      <c r="G81" s="106">
        <v>7.67</v>
      </c>
    </row>
    <row r="82" spans="1:7" ht="18.75" customHeight="1">
      <c r="A82" s="65">
        <v>72</v>
      </c>
      <c r="B82" s="33" t="s">
        <v>145</v>
      </c>
      <c r="C82" s="40"/>
      <c r="D82" s="55">
        <v>3</v>
      </c>
      <c r="E82" s="39"/>
      <c r="F82" s="39"/>
      <c r="G82" s="106">
        <v>1.53</v>
      </c>
    </row>
    <row r="83" spans="1:7" ht="18.75" customHeight="1">
      <c r="A83" s="65">
        <v>73</v>
      </c>
      <c r="B83" s="33" t="s">
        <v>146</v>
      </c>
      <c r="C83" s="40"/>
      <c r="D83" s="55">
        <v>15</v>
      </c>
      <c r="E83" s="39"/>
      <c r="F83" s="39"/>
      <c r="G83" s="106">
        <v>7.67</v>
      </c>
    </row>
    <row r="84" spans="1:7" ht="18.75" customHeight="1" thickBot="1">
      <c r="A84" s="65">
        <v>74</v>
      </c>
      <c r="B84" s="33" t="s">
        <v>147</v>
      </c>
      <c r="C84" s="40"/>
      <c r="D84" s="55">
        <v>10</v>
      </c>
      <c r="E84" s="39"/>
      <c r="F84" s="39"/>
      <c r="G84" s="106">
        <v>5.1100000000000003</v>
      </c>
    </row>
    <row r="85" spans="1:7" ht="111.75" customHeight="1">
      <c r="A85" s="78">
        <v>75</v>
      </c>
      <c r="B85" s="81" t="s">
        <v>154</v>
      </c>
      <c r="C85" s="79"/>
      <c r="D85" s="80" t="s">
        <v>153</v>
      </c>
      <c r="E85" s="39"/>
      <c r="F85" s="39"/>
      <c r="G85" s="106"/>
    </row>
    <row r="86" spans="1:7" ht="288" customHeight="1" thickBot="1">
      <c r="A86" s="78">
        <v>76</v>
      </c>
      <c r="B86" s="96" t="s">
        <v>156</v>
      </c>
      <c r="C86" s="94"/>
      <c r="D86" s="76">
        <v>1</v>
      </c>
      <c r="E86" s="39"/>
      <c r="F86" s="39"/>
      <c r="G86" s="106">
        <v>0.51</v>
      </c>
    </row>
    <row r="87" spans="1:7" ht="21" thickBot="1">
      <c r="A87" s="65">
        <v>77</v>
      </c>
      <c r="B87" s="97" t="s">
        <v>157</v>
      </c>
      <c r="C87" s="98"/>
      <c r="D87" s="55">
        <v>5</v>
      </c>
      <c r="E87" s="39"/>
      <c r="F87" s="39"/>
      <c r="G87" s="106">
        <v>2.56</v>
      </c>
    </row>
    <row r="88" spans="1:7" ht="57" thickBot="1">
      <c r="A88" s="65">
        <v>78</v>
      </c>
      <c r="B88" s="95" t="s">
        <v>105</v>
      </c>
      <c r="C88" s="99"/>
      <c r="D88" s="55">
        <v>3</v>
      </c>
      <c r="E88" s="39"/>
      <c r="F88" s="39"/>
      <c r="G88" s="106">
        <v>1.53</v>
      </c>
    </row>
    <row r="89" spans="1:7" ht="57" thickBot="1">
      <c r="A89" s="65">
        <v>79</v>
      </c>
      <c r="B89" s="95" t="s">
        <v>106</v>
      </c>
      <c r="C89" s="99"/>
      <c r="D89" s="55">
        <v>10</v>
      </c>
      <c r="E89" s="39"/>
      <c r="F89" s="39"/>
      <c r="G89" s="106">
        <v>5.1100000000000003</v>
      </c>
    </row>
    <row r="90" spans="1:7" ht="38.25" thickBot="1">
      <c r="A90" s="65">
        <v>80</v>
      </c>
      <c r="B90" s="97" t="s">
        <v>107</v>
      </c>
      <c r="C90" s="98"/>
      <c r="D90" s="55">
        <v>7</v>
      </c>
      <c r="E90" s="39"/>
      <c r="F90" s="39"/>
      <c r="G90" s="106">
        <v>3.58</v>
      </c>
    </row>
    <row r="91" spans="1:7" ht="30.75" customHeight="1">
      <c r="A91" s="65">
        <v>81</v>
      </c>
      <c r="B91" s="82" t="s">
        <v>108</v>
      </c>
      <c r="C91" s="40"/>
      <c r="D91" s="55">
        <v>30</v>
      </c>
      <c r="E91" s="39"/>
      <c r="F91" s="39"/>
      <c r="G91" s="106">
        <v>15.34</v>
      </c>
    </row>
    <row r="92" spans="1:7" ht="96" customHeight="1">
      <c r="A92" s="65">
        <v>82</v>
      </c>
      <c r="B92" s="83" t="s">
        <v>142</v>
      </c>
      <c r="C92" s="40"/>
      <c r="D92" s="75" t="s">
        <v>158</v>
      </c>
      <c r="E92" s="74"/>
      <c r="F92" s="74"/>
      <c r="G92" s="136" t="s">
        <v>163</v>
      </c>
    </row>
    <row r="93" spans="1:7" ht="117" customHeight="1">
      <c r="A93" s="65">
        <v>83</v>
      </c>
      <c r="B93" s="83" t="s">
        <v>143</v>
      </c>
      <c r="C93" s="40"/>
      <c r="D93" s="75" t="s">
        <v>159</v>
      </c>
      <c r="E93" s="74"/>
      <c r="F93" s="74"/>
      <c r="G93" s="137" t="s">
        <v>164</v>
      </c>
    </row>
    <row r="94" spans="1:7" ht="56.25">
      <c r="A94" s="65">
        <v>84</v>
      </c>
      <c r="B94" s="84" t="s">
        <v>109</v>
      </c>
      <c r="C94" s="40"/>
      <c r="D94" s="55">
        <v>25</v>
      </c>
      <c r="E94" s="39"/>
      <c r="F94" s="39"/>
      <c r="G94" s="106">
        <v>12.78</v>
      </c>
    </row>
    <row r="95" spans="1:7" ht="75">
      <c r="A95" s="69">
        <v>85</v>
      </c>
      <c r="B95" s="84" t="s">
        <v>110</v>
      </c>
      <c r="C95" s="39"/>
      <c r="D95" s="55">
        <v>40</v>
      </c>
      <c r="E95" s="39"/>
      <c r="F95" s="39"/>
      <c r="G95" s="106">
        <v>20.45</v>
      </c>
    </row>
    <row r="96" spans="1:7" ht="94.5" customHeight="1">
      <c r="A96" s="67">
        <v>86</v>
      </c>
      <c r="B96" s="85" t="s">
        <v>151</v>
      </c>
      <c r="C96" s="43"/>
      <c r="D96" s="58">
        <v>30</v>
      </c>
      <c r="E96" s="43"/>
      <c r="F96" s="42"/>
      <c r="G96" s="103">
        <v>15.34</v>
      </c>
    </row>
    <row r="97" spans="1:7" ht="74.25" customHeight="1">
      <c r="A97" s="67">
        <v>87</v>
      </c>
      <c r="B97" s="85" t="s">
        <v>152</v>
      </c>
      <c r="C97" s="43"/>
      <c r="D97" s="58">
        <v>30</v>
      </c>
      <c r="E97" s="43"/>
      <c r="F97" s="42"/>
      <c r="G97" s="103">
        <v>15.34</v>
      </c>
    </row>
    <row r="98" spans="1:7" ht="56.25">
      <c r="A98" s="67">
        <v>88</v>
      </c>
      <c r="B98" s="85" t="s">
        <v>111</v>
      </c>
      <c r="C98" s="43"/>
      <c r="D98" s="58"/>
      <c r="E98" s="43"/>
      <c r="F98" s="42"/>
      <c r="G98" s="103"/>
    </row>
    <row r="99" spans="1:7" ht="20.25">
      <c r="A99" s="67"/>
      <c r="B99" s="86" t="s">
        <v>112</v>
      </c>
      <c r="C99" s="43"/>
      <c r="D99" s="58">
        <v>80</v>
      </c>
      <c r="E99" s="43"/>
      <c r="F99" s="42"/>
      <c r="G99" s="103">
        <v>40.9</v>
      </c>
    </row>
    <row r="100" spans="1:7" ht="20.25">
      <c r="A100" s="70"/>
      <c r="B100" s="87" t="s">
        <v>113</v>
      </c>
      <c r="C100" s="43"/>
      <c r="D100" s="58">
        <v>120</v>
      </c>
      <c r="E100" s="43"/>
      <c r="F100" s="42"/>
      <c r="G100" s="103">
        <v>61.35</v>
      </c>
    </row>
    <row r="101" spans="1:7" ht="37.5">
      <c r="A101" s="68">
        <v>89</v>
      </c>
      <c r="B101" s="84" t="s">
        <v>114</v>
      </c>
      <c r="C101" s="40"/>
      <c r="D101" s="55">
        <v>1.2</v>
      </c>
      <c r="E101" s="39"/>
      <c r="F101" s="39"/>
      <c r="G101" s="106">
        <v>0.61</v>
      </c>
    </row>
    <row r="102" spans="1:7" ht="20.25">
      <c r="A102" s="65">
        <v>90</v>
      </c>
      <c r="B102" s="82" t="s">
        <v>115</v>
      </c>
      <c r="C102" s="40"/>
      <c r="D102" s="55">
        <v>2</v>
      </c>
      <c r="E102" s="39"/>
      <c r="F102" s="39"/>
      <c r="G102" s="106">
        <v>1.02</v>
      </c>
    </row>
    <row r="103" spans="1:7" ht="20.25">
      <c r="A103" s="69">
        <v>91</v>
      </c>
      <c r="B103" s="82" t="s">
        <v>116</v>
      </c>
      <c r="C103" s="40"/>
      <c r="D103" s="55">
        <v>1.5</v>
      </c>
      <c r="E103" s="39"/>
      <c r="F103" s="39"/>
      <c r="G103" s="106">
        <v>0.76</v>
      </c>
    </row>
    <row r="104" spans="1:7" ht="37.5">
      <c r="A104" s="71">
        <v>92</v>
      </c>
      <c r="B104" s="88" t="s">
        <v>117</v>
      </c>
      <c r="C104" s="41"/>
      <c r="D104" s="61"/>
      <c r="E104" s="56"/>
      <c r="F104" s="56"/>
      <c r="G104" s="107"/>
    </row>
    <row r="105" spans="1:7" ht="37.5">
      <c r="A105" s="67"/>
      <c r="B105" s="85" t="s">
        <v>118</v>
      </c>
      <c r="C105" s="39"/>
      <c r="D105" s="55">
        <v>1188</v>
      </c>
      <c r="E105" s="39"/>
      <c r="F105" s="39"/>
      <c r="G105" s="106">
        <v>607.41</v>
      </c>
    </row>
    <row r="106" spans="1:7" ht="37.5">
      <c r="A106" s="67"/>
      <c r="B106" s="85" t="s">
        <v>119</v>
      </c>
      <c r="C106" s="40"/>
      <c r="D106" s="55">
        <v>1516.32</v>
      </c>
      <c r="E106" s="39"/>
      <c r="F106" s="39"/>
      <c r="G106" s="106">
        <v>775.28</v>
      </c>
    </row>
    <row r="107" spans="1:7" ht="56.25">
      <c r="A107" s="67"/>
      <c r="B107" s="85" t="s">
        <v>120</v>
      </c>
      <c r="C107" s="40"/>
      <c r="D107" s="55">
        <v>1049.76</v>
      </c>
      <c r="E107" s="39"/>
      <c r="F107" s="39"/>
      <c r="G107" s="106">
        <v>536.73</v>
      </c>
    </row>
    <row r="108" spans="1:7" ht="56.25">
      <c r="A108" s="67"/>
      <c r="B108" s="85" t="s">
        <v>121</v>
      </c>
      <c r="C108" s="40"/>
      <c r="D108" s="55">
        <v>736.56</v>
      </c>
      <c r="E108" s="39"/>
      <c r="F108" s="39"/>
      <c r="G108" s="106">
        <v>376.6</v>
      </c>
    </row>
    <row r="109" spans="1:7" ht="56.25">
      <c r="A109" s="67"/>
      <c r="B109" s="85" t="s">
        <v>122</v>
      </c>
      <c r="C109" s="40"/>
      <c r="D109" s="55">
        <v>1701.13</v>
      </c>
      <c r="E109" s="39"/>
      <c r="F109" s="39"/>
      <c r="G109" s="106">
        <v>869.77</v>
      </c>
    </row>
    <row r="110" spans="1:7" ht="37.5">
      <c r="A110" s="67"/>
      <c r="B110" s="85" t="s">
        <v>123</v>
      </c>
      <c r="C110" s="40"/>
      <c r="D110" s="55">
        <v>682.53</v>
      </c>
      <c r="E110" s="39"/>
      <c r="F110" s="39"/>
      <c r="G110" s="106">
        <v>348.97</v>
      </c>
    </row>
    <row r="111" spans="1:7" ht="56.25">
      <c r="A111" s="67"/>
      <c r="B111" s="85" t="s">
        <v>124</v>
      </c>
      <c r="C111" s="56"/>
      <c r="D111" s="57">
        <v>1270.3599999999999</v>
      </c>
      <c r="E111" s="41"/>
      <c r="F111" s="41"/>
      <c r="G111" s="108">
        <v>649.52</v>
      </c>
    </row>
    <row r="112" spans="1:7" ht="20.25">
      <c r="A112" s="70"/>
      <c r="B112" s="89" t="s">
        <v>125</v>
      </c>
      <c r="C112" s="39"/>
      <c r="D112" s="55">
        <v>3240</v>
      </c>
      <c r="E112" s="39"/>
      <c r="F112" s="39"/>
      <c r="G112" s="106">
        <v>1656.59</v>
      </c>
    </row>
    <row r="113" spans="1:13" ht="75">
      <c r="A113" s="71">
        <v>93</v>
      </c>
      <c r="B113" s="88" t="s">
        <v>126</v>
      </c>
      <c r="C113" s="40"/>
      <c r="D113" s="55"/>
      <c r="E113" s="39"/>
      <c r="F113" s="39"/>
      <c r="G113" s="106"/>
    </row>
    <row r="114" spans="1:13" ht="37.5">
      <c r="A114" s="67"/>
      <c r="B114" s="85" t="s">
        <v>118</v>
      </c>
      <c r="C114" s="40"/>
      <c r="D114" s="55">
        <v>1200</v>
      </c>
      <c r="E114" s="39"/>
      <c r="F114" s="39"/>
      <c r="G114" s="106">
        <v>613.54999999999995</v>
      </c>
    </row>
    <row r="115" spans="1:13" ht="37.5">
      <c r="A115" s="67"/>
      <c r="B115" s="85" t="s">
        <v>119</v>
      </c>
      <c r="C115" s="45"/>
      <c r="D115" s="60">
        <v>1600</v>
      </c>
      <c r="E115" s="44"/>
      <c r="F115" s="44"/>
      <c r="G115" s="105">
        <v>818.06</v>
      </c>
    </row>
    <row r="116" spans="1:13" ht="56.25">
      <c r="A116" s="67"/>
      <c r="B116" s="85" t="s">
        <v>120</v>
      </c>
      <c r="C116" s="40"/>
      <c r="D116" s="55">
        <v>1100</v>
      </c>
      <c r="E116" s="39"/>
      <c r="F116" s="39"/>
      <c r="G116" s="106">
        <v>562.41999999999996</v>
      </c>
      <c r="M116" s="73"/>
    </row>
    <row r="117" spans="1:13" ht="56.25">
      <c r="A117" s="67"/>
      <c r="B117" s="85" t="s">
        <v>121</v>
      </c>
      <c r="C117" s="40"/>
      <c r="D117" s="55">
        <v>700</v>
      </c>
      <c r="E117" s="39"/>
      <c r="F117" s="39"/>
      <c r="G117" s="106">
        <v>357.9</v>
      </c>
    </row>
    <row r="118" spans="1:13" ht="56.25">
      <c r="A118" s="67"/>
      <c r="B118" s="85" t="s">
        <v>122</v>
      </c>
      <c r="C118" s="40"/>
      <c r="D118" s="55">
        <v>1700</v>
      </c>
      <c r="E118" s="39"/>
      <c r="F118" s="39"/>
      <c r="G118" s="106">
        <v>869.2</v>
      </c>
    </row>
    <row r="119" spans="1:13" ht="37.5">
      <c r="A119" s="67"/>
      <c r="B119" s="85" t="s">
        <v>123</v>
      </c>
      <c r="C119" s="40"/>
      <c r="D119" s="55">
        <v>750</v>
      </c>
      <c r="E119" s="39"/>
      <c r="F119" s="39"/>
      <c r="G119" s="106">
        <v>383.46</v>
      </c>
    </row>
    <row r="120" spans="1:13" ht="56.25">
      <c r="A120" s="67"/>
      <c r="B120" s="85" t="s">
        <v>124</v>
      </c>
      <c r="C120" s="40"/>
      <c r="D120" s="55">
        <v>1300</v>
      </c>
      <c r="E120" s="39"/>
      <c r="F120" s="39"/>
      <c r="G120" s="106">
        <v>664.68</v>
      </c>
    </row>
    <row r="121" spans="1:13" ht="20.25">
      <c r="A121" s="67"/>
      <c r="B121" s="85" t="s">
        <v>125</v>
      </c>
      <c r="C121" s="40"/>
      <c r="D121" s="55">
        <v>2600</v>
      </c>
      <c r="E121" s="39"/>
      <c r="F121" s="39"/>
      <c r="G121" s="106">
        <v>1329.36</v>
      </c>
    </row>
    <row r="122" spans="1:13" ht="20.25">
      <c r="A122" s="67"/>
      <c r="B122" s="85"/>
      <c r="C122" s="40"/>
      <c r="D122" s="55"/>
      <c r="E122" s="39"/>
      <c r="F122" s="39"/>
      <c r="G122" s="106"/>
    </row>
    <row r="123" spans="1:13" ht="37.5">
      <c r="A123" s="67"/>
      <c r="B123" s="85" t="s">
        <v>127</v>
      </c>
      <c r="C123" s="40"/>
      <c r="D123" s="55">
        <v>120</v>
      </c>
      <c r="E123" s="39"/>
      <c r="F123" s="39"/>
      <c r="G123" s="106">
        <v>61.35</v>
      </c>
    </row>
    <row r="124" spans="1:13" ht="37.5">
      <c r="A124" s="70"/>
      <c r="B124" s="90" t="s">
        <v>128</v>
      </c>
      <c r="C124" s="40"/>
      <c r="D124" s="55">
        <v>75</v>
      </c>
      <c r="E124" s="39"/>
      <c r="F124" s="39"/>
      <c r="G124" s="106">
        <v>38.340000000000003</v>
      </c>
    </row>
    <row r="125" spans="1:13" ht="150">
      <c r="A125" s="72">
        <v>94</v>
      </c>
      <c r="B125" s="91" t="s">
        <v>129</v>
      </c>
      <c r="C125" s="40"/>
      <c r="D125" s="55">
        <v>80</v>
      </c>
      <c r="E125" s="39"/>
      <c r="F125" s="39"/>
      <c r="G125" s="106">
        <v>40.9</v>
      </c>
    </row>
    <row r="126" spans="1:13" ht="56.25">
      <c r="A126" s="72">
        <v>95</v>
      </c>
      <c r="B126" s="92" t="s">
        <v>130</v>
      </c>
      <c r="C126" s="40"/>
      <c r="D126" s="55">
        <v>150</v>
      </c>
      <c r="E126" s="39"/>
      <c r="F126" s="39"/>
      <c r="G126" s="106">
        <v>76.7</v>
      </c>
    </row>
    <row r="127" spans="1:13" ht="37.5">
      <c r="A127" s="72">
        <v>96</v>
      </c>
      <c r="B127" s="84" t="s">
        <v>131</v>
      </c>
      <c r="C127" s="40"/>
      <c r="D127" s="55">
        <v>400</v>
      </c>
      <c r="E127" s="39"/>
      <c r="F127" s="39"/>
      <c r="G127" s="106">
        <v>204.51</v>
      </c>
    </row>
    <row r="128" spans="1:13" ht="37.5">
      <c r="A128" s="72">
        <v>97</v>
      </c>
      <c r="B128" s="82" t="s">
        <v>132</v>
      </c>
      <c r="C128" s="40"/>
      <c r="D128" s="55">
        <v>400</v>
      </c>
      <c r="E128" s="39"/>
      <c r="F128" s="39"/>
      <c r="G128" s="106">
        <v>204.51</v>
      </c>
    </row>
    <row r="129" spans="1:7" ht="37.5">
      <c r="A129" s="72">
        <v>98</v>
      </c>
      <c r="B129" s="82" t="s">
        <v>133</v>
      </c>
      <c r="C129" s="40"/>
      <c r="D129" s="55">
        <v>800</v>
      </c>
      <c r="E129" s="39"/>
      <c r="F129" s="39"/>
      <c r="G129" s="106">
        <v>400.9</v>
      </c>
    </row>
    <row r="130" spans="1:7" ht="37.5">
      <c r="A130" s="72">
        <v>99</v>
      </c>
      <c r="B130" s="84" t="s">
        <v>134</v>
      </c>
      <c r="C130" s="40"/>
      <c r="D130" s="55">
        <v>100</v>
      </c>
      <c r="E130" s="39"/>
      <c r="F130" s="39"/>
      <c r="G130" s="106">
        <v>51.13</v>
      </c>
    </row>
    <row r="131" spans="1:7" ht="37.5">
      <c r="A131" s="72">
        <v>100</v>
      </c>
      <c r="B131" s="84" t="s">
        <v>135</v>
      </c>
      <c r="C131" s="40"/>
      <c r="D131" s="55">
        <v>22</v>
      </c>
      <c r="E131" s="39"/>
      <c r="F131" s="39"/>
      <c r="G131" s="106">
        <v>11.24</v>
      </c>
    </row>
    <row r="132" spans="1:7" ht="37.5">
      <c r="A132" s="72">
        <v>101</v>
      </c>
      <c r="B132" s="84" t="s">
        <v>136</v>
      </c>
      <c r="C132" s="40"/>
      <c r="D132" s="55">
        <v>30</v>
      </c>
      <c r="E132" s="39"/>
      <c r="F132" s="39"/>
      <c r="G132" s="106">
        <v>15.34</v>
      </c>
    </row>
    <row r="133" spans="1:7" ht="56.25">
      <c r="A133" s="72">
        <v>102</v>
      </c>
      <c r="B133" s="84" t="s">
        <v>137</v>
      </c>
      <c r="C133" s="40"/>
      <c r="D133" s="55">
        <v>250</v>
      </c>
      <c r="E133" s="39"/>
      <c r="F133" s="39"/>
      <c r="G133" s="106">
        <v>127.82</v>
      </c>
    </row>
    <row r="134" spans="1:7" ht="56.25">
      <c r="A134" s="72">
        <v>103</v>
      </c>
      <c r="B134" s="84" t="s">
        <v>138</v>
      </c>
      <c r="C134" s="40"/>
      <c r="D134" s="55">
        <v>400</v>
      </c>
      <c r="E134" s="39"/>
      <c r="F134" s="39"/>
      <c r="G134" s="106">
        <v>204.52</v>
      </c>
    </row>
    <row r="135" spans="1:7" ht="168.75">
      <c r="A135" s="67">
        <v>104</v>
      </c>
      <c r="B135" s="93" t="s">
        <v>160</v>
      </c>
      <c r="C135" s="40"/>
      <c r="D135" s="100" t="s">
        <v>161</v>
      </c>
      <c r="E135" s="39"/>
      <c r="F135" s="39"/>
      <c r="G135" s="138" t="s">
        <v>165</v>
      </c>
    </row>
    <row r="136" spans="1:7" ht="37.5">
      <c r="A136" s="68">
        <v>105</v>
      </c>
      <c r="B136" s="82" t="s">
        <v>139</v>
      </c>
      <c r="C136" s="40"/>
      <c r="D136" s="55">
        <v>50</v>
      </c>
      <c r="E136" s="39"/>
      <c r="F136" s="39"/>
      <c r="G136" s="106">
        <v>25.56</v>
      </c>
    </row>
    <row r="137" spans="1:7" ht="24.75" customHeight="1">
      <c r="A137" s="65">
        <v>106</v>
      </c>
      <c r="B137" s="84" t="s">
        <v>140</v>
      </c>
      <c r="C137" s="40"/>
      <c r="D137" s="55">
        <v>30</v>
      </c>
      <c r="E137" s="39"/>
      <c r="F137" s="39"/>
      <c r="G137" s="106">
        <v>15.34</v>
      </c>
    </row>
    <row r="138" spans="1:7" ht="56.25">
      <c r="A138" s="65">
        <v>107</v>
      </c>
      <c r="B138" s="84" t="s">
        <v>141</v>
      </c>
      <c r="C138" s="40"/>
      <c r="D138" s="55">
        <v>40</v>
      </c>
      <c r="E138" s="39"/>
      <c r="F138" s="39"/>
      <c r="G138" s="106">
        <v>20.45</v>
      </c>
    </row>
    <row r="139" spans="1:7" ht="21" customHeight="1">
      <c r="A139" s="37"/>
      <c r="B139" s="37"/>
      <c r="C139" s="37"/>
      <c r="D139" s="62"/>
      <c r="E139" s="37"/>
      <c r="F139" s="37"/>
      <c r="G139" s="37"/>
    </row>
    <row r="140" spans="1:7" ht="18.75">
      <c r="A140" s="37"/>
      <c r="B140" s="37"/>
      <c r="C140" s="37"/>
      <c r="D140" s="62"/>
      <c r="E140" s="37"/>
      <c r="F140" s="37"/>
      <c r="G140" s="37"/>
    </row>
    <row r="141" spans="1:7" ht="18.75">
      <c r="A141" s="37"/>
      <c r="B141" s="37"/>
      <c r="C141" s="37"/>
      <c r="D141" s="62"/>
      <c r="E141" s="37"/>
      <c r="F141" s="37"/>
      <c r="G141" s="37"/>
    </row>
    <row r="142" spans="1:7" ht="18.75">
      <c r="A142" s="37"/>
      <c r="B142" s="37"/>
      <c r="C142" s="37"/>
      <c r="D142" s="62"/>
      <c r="E142" s="37"/>
      <c r="F142" s="37"/>
      <c r="G142" s="37"/>
    </row>
    <row r="143" spans="1:7" ht="18.75">
      <c r="A143" s="37"/>
      <c r="B143" s="37"/>
      <c r="C143" s="37"/>
      <c r="D143" s="62"/>
      <c r="E143" s="37"/>
      <c r="F143" s="37"/>
      <c r="G143" s="37"/>
    </row>
    <row r="144" spans="1:7" ht="18.75">
      <c r="A144" s="37"/>
      <c r="B144" s="37"/>
      <c r="C144" s="37"/>
      <c r="D144" s="62"/>
      <c r="E144" s="37"/>
      <c r="F144" s="37"/>
      <c r="G144" s="37"/>
    </row>
    <row r="145" spans="1:7" ht="18.75">
      <c r="A145" s="37"/>
      <c r="B145" s="37"/>
      <c r="C145" s="37"/>
      <c r="D145" s="62"/>
      <c r="E145" s="37"/>
      <c r="F145" s="37"/>
      <c r="G145" s="37"/>
    </row>
    <row r="146" spans="1:7" ht="18.75">
      <c r="A146" s="37"/>
      <c r="B146" s="37"/>
      <c r="C146" s="37"/>
      <c r="D146" s="62"/>
      <c r="E146" s="37"/>
      <c r="F146" s="37"/>
      <c r="G146" s="37"/>
    </row>
    <row r="147" spans="1:7" ht="18.75">
      <c r="A147" s="37"/>
      <c r="B147" s="37"/>
      <c r="C147" s="37"/>
      <c r="D147" s="62"/>
      <c r="E147" s="37"/>
      <c r="F147" s="37"/>
      <c r="G147" s="37"/>
    </row>
    <row r="148" spans="1:7" ht="18.75">
      <c r="A148" s="37"/>
      <c r="B148" s="37"/>
      <c r="C148" s="37"/>
      <c r="D148" s="62"/>
      <c r="E148" s="37"/>
      <c r="F148" s="37"/>
      <c r="G148" s="37"/>
    </row>
    <row r="149" spans="1:7" ht="18.75">
      <c r="A149" s="37"/>
      <c r="B149" s="37"/>
      <c r="C149" s="37"/>
      <c r="D149" s="62"/>
      <c r="E149" s="37"/>
      <c r="F149" s="37"/>
      <c r="G149" s="37"/>
    </row>
    <row r="150" spans="1:7" ht="18.75">
      <c r="A150" s="37"/>
      <c r="B150" s="37"/>
      <c r="C150" s="37"/>
      <c r="D150" s="62"/>
      <c r="E150" s="37"/>
      <c r="F150" s="37"/>
      <c r="G150" s="37"/>
    </row>
    <row r="151" spans="1:7" ht="18.75">
      <c r="A151" s="37"/>
      <c r="B151" s="37"/>
      <c r="C151" s="37"/>
      <c r="D151" s="62"/>
      <c r="E151" s="37"/>
      <c r="F151" s="37"/>
      <c r="G151" s="37"/>
    </row>
    <row r="152" spans="1:7" ht="18.75">
      <c r="A152" s="37"/>
      <c r="B152" s="37"/>
      <c r="C152" s="37"/>
      <c r="D152" s="62"/>
      <c r="E152" s="37"/>
      <c r="F152" s="37"/>
      <c r="G152" s="37"/>
    </row>
    <row r="153" spans="1:7" ht="18.75">
      <c r="A153" s="37"/>
      <c r="B153" s="37"/>
      <c r="C153" s="37"/>
      <c r="D153" s="62"/>
      <c r="E153" s="37"/>
      <c r="F153" s="37"/>
      <c r="G153" s="37"/>
    </row>
    <row r="154" spans="1:7" ht="18.75">
      <c r="A154" s="37"/>
      <c r="B154" s="37"/>
      <c r="C154" s="37"/>
      <c r="D154" s="62"/>
      <c r="E154" s="37"/>
      <c r="F154" s="37"/>
      <c r="G154" s="37"/>
    </row>
  </sheetData>
  <mergeCells count="7">
    <mergeCell ref="A1:G1"/>
    <mergeCell ref="A2:G2"/>
    <mergeCell ref="A6:A7"/>
    <mergeCell ref="B6:B7"/>
    <mergeCell ref="C6:C7"/>
    <mergeCell ref="D6:G6"/>
    <mergeCell ref="A3:G3"/>
  </mergeCells>
  <pageMargins left="0.70866141732283472" right="0.70866141732283472" top="0.74803149606299213" bottom="0.74803149606299213" header="0.31496062992125984" footer="0.31496062992125984"/>
  <pageSetup paperSize="9" scale="65" fitToHeight="0" orientation="portrait" r:id="rId1"/>
  <rowBreaks count="3" manualBreakCount="3">
    <brk id="41" max="5" man="1"/>
    <brk id="112" max="5" man="1"/>
    <brk id="125" max="5" man="1"/>
  </rowBreaks>
  <colBreaks count="1" manualBreakCount="1">
    <brk id="7" max="132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InfoHospital</vt:lpstr>
      <vt:lpstr>HospitalPriceList</vt:lpstr>
      <vt:lpstr>HospitalPriceList!Print_Area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doctor</cp:lastModifiedBy>
  <cp:lastPrinted>2023-02-22T06:08:27Z</cp:lastPrinted>
  <dcterms:created xsi:type="dcterms:W3CDTF">2019-05-29T08:54:45Z</dcterms:created>
  <dcterms:modified xsi:type="dcterms:W3CDTF">2025-08-06T05:27:55Z</dcterms:modified>
</cp:coreProperties>
</file>