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BAL\Tsenorazpis_izpratenMZ\"/>
    </mc:Choice>
  </mc:AlternateContent>
  <bookViews>
    <workbookView xWindow="-120" yWindow="-120" windowWidth="29040" windowHeight="15840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<sst xmlns="http://schemas.openxmlformats.org/spreadsheetml/2006/main" count="254" uniqueCount="143">
  <si>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</si>
  <si>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</si>
  <si>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</si>
  <si>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</si>
  <si>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</si>
  <si>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</si>
  <si>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</si>
  <si>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</si>
  <si>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</si>
  <si>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</si>
  <si>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</si>
  <si>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</si>
  <si>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</si>
  <si>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</si>
  <si>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</si>
  <si>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</si>
  <si>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</si>
  <si>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</si>
  <si>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</si>
  <si>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</si>
  <si>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Код от информационната систама на ЛЗ</t>
  </si>
  <si>
    <t xml:space="preserve">Пациент </t>
  </si>
  <si>
    <t xml:space="preserve">Мерна единица
(ден, брой и др.) </t>
  </si>
  <si>
    <t>Оборище</t>
  </si>
  <si>
    <t>София</t>
  </si>
  <si>
    <t>Тракия</t>
  </si>
  <si>
    <t>office@hospitalbg.com</t>
  </si>
  <si>
    <t>02/8462016</t>
  </si>
  <si>
    <t>МБАЛ Света Богородица ЕООД</t>
  </si>
  <si>
    <t>Консултация от специалист</t>
  </si>
  <si>
    <t>Консултация от хабилитирано лице</t>
  </si>
  <si>
    <t>Избор на храна по индивидуално меню</t>
  </si>
  <si>
    <t>1 ден</t>
  </si>
  <si>
    <t>1 бр.</t>
  </si>
  <si>
    <t>Реконструктивна пластика при стеснение на уретрата</t>
  </si>
  <si>
    <t>Полип уретра</t>
  </si>
  <si>
    <t>Лазерна литотрипсия на камъни в пикочния мехур</t>
  </si>
  <si>
    <t>Лазерна литотрипсия на камъни в пикочния канал</t>
  </si>
  <si>
    <t>Реконструкция на тазово дъно при инконтиненция - жени</t>
  </si>
  <si>
    <t>Реконструкция на тазово дъно при инконтиненция - мъже</t>
  </si>
  <si>
    <t>Цистоскопия</t>
  </si>
  <si>
    <t>Съдов шев и анастомоза</t>
  </si>
  <si>
    <t>Венозен стрипинг</t>
  </si>
  <si>
    <t>Сегментен стрипинг</t>
  </si>
  <si>
    <t>Радиофреквентна аблация на разширени вени</t>
  </si>
  <si>
    <t>Хистология</t>
  </si>
  <si>
    <t>Манипулации - превръзка, инжекция, сваляне на конци</t>
  </si>
  <si>
    <t>Лазерни андрологични операции</t>
  </si>
  <si>
    <t>Лазерно циркумцизио</t>
  </si>
  <si>
    <t>Умбиликална херния- без трансплант</t>
  </si>
  <si>
    <t>Феморална херния- без трансплант</t>
  </si>
  <si>
    <t>Ингвинална херния - без трансплант</t>
  </si>
  <si>
    <t>Евентрация - без трансплант</t>
  </si>
  <si>
    <t>Функционални изследвания: ехография; доплер; ЕКГ</t>
  </si>
  <si>
    <t xml:space="preserve">Лапароскопска радикална простатектомия </t>
  </si>
  <si>
    <t>Лазерна резекция при тумор на мехура</t>
  </si>
  <si>
    <t>Инцизия</t>
  </si>
  <si>
    <t>Ексцизия</t>
  </si>
  <si>
    <t>Оперативни процедури в областта на раменния пояс и горния крайник със среден обем и сложност</t>
  </si>
  <si>
    <t>Оперативни процедури в областта на раменния пояс и горния крайник с малък обем и сложност</t>
  </si>
  <si>
    <t>Лазерна простатектомия</t>
  </si>
  <si>
    <t>УРОЛОГИЯ</t>
  </si>
  <si>
    <t>ОРТОПЕДИЯ</t>
  </si>
  <si>
    <t>ХИРУРГИЯ</t>
  </si>
  <si>
    <t>ДИАГНОСТИЧНО-КОНСУЛТАТИВНИ УСЛУГИ</t>
  </si>
  <si>
    <t>КЛИНИЧНА ЛАБОРАТОРИЯ</t>
  </si>
  <si>
    <t xml:space="preserve">CRP </t>
  </si>
  <si>
    <t>ПКК</t>
  </si>
  <si>
    <t>Урея</t>
  </si>
  <si>
    <t>Креатин</t>
  </si>
  <si>
    <t>Глюкоза</t>
  </si>
  <si>
    <t>Асат</t>
  </si>
  <si>
    <t>Алат</t>
  </si>
  <si>
    <t>К</t>
  </si>
  <si>
    <t>Na</t>
  </si>
  <si>
    <t>ОХИ</t>
  </si>
  <si>
    <t>INR</t>
  </si>
  <si>
    <t>tPSA</t>
  </si>
  <si>
    <t>1 час</t>
  </si>
  <si>
    <t>Поставяне на катетър</t>
  </si>
  <si>
    <t>Оперативни процедури на тънки и дебели черва със среден обем и сложност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</si>
  <si>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</si>
  <si>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</si>
  <si>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</si>
  <si>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</si>
  <si>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 - без трансплант</t>
  </si>
  <si>
    <t>Конвенционална холецистектомия</t>
  </si>
  <si>
    <t>Лапароскопска холецистектомия</t>
  </si>
  <si>
    <t>Оперативни интервенции върху гърда с локална ексцизия и биопсия - Секторална резекция</t>
  </si>
  <si>
    <t>Консервативно лечение при остри коремни заболявания</t>
  </si>
  <si>
    <t>Лечение на тумори на кожа и лигавици – злокачествени и доброкачествени новообразувания</t>
  </si>
  <si>
    <t>Оперативни процедури върху щитовидна и паращитовидни жлези</t>
  </si>
  <si>
    <t>Оперативни интервенции при инфекции на меките и костни тъкани</t>
  </si>
  <si>
    <t>Артроскопски процедури в областта  на скелетно-мускулната система</t>
  </si>
  <si>
    <t>Оперативни процедури с голям и много голям обем и сложност на таза и долния крайник</t>
  </si>
  <si>
    <t>Оперативни процедури на таза и долния крайник със среден обем и сложност</t>
  </si>
  <si>
    <t>Оперативни процедури в областта на раменния пояс и горния крайник с голям обем и сложност</t>
  </si>
  <si>
    <t>Трансуретрално оперативно лечение при онкологични заболявания на пикочния мехур</t>
  </si>
  <si>
    <t>Трансуретрална простатектомия</t>
  </si>
  <si>
    <t>Отворени оперативни процедури при доброкачествена хиперплазия на простатната жлеза и нейните усложнения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</si>
  <si>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</si>
  <si>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</si>
  <si>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>Оперативни процедури върху мъжка полова система 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</si>
  <si>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</si>
  <si>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</si>
  <si>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инконтиненция на урината</t>
  </si>
  <si>
    <t>Реконструктивни операции в урологията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</si>
  <si>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</si>
  <si>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</si>
  <si>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със среден обем и сложност</t>
  </si>
  <si>
    <t>Избор на екип</t>
  </si>
  <si>
    <t>Избор на лекуващ лекар</t>
  </si>
  <si>
    <t>Подобрени битови условия</t>
  </si>
  <si>
    <t>Индивидуален почасов сестрински пост</t>
  </si>
  <si>
    <t>Индивидуален почасов санитарен пост</t>
  </si>
  <si>
    <t>Илия Илиев Калчев</t>
  </si>
  <si>
    <t>Реконструкция на тазово дъно при пролапс - жени</t>
  </si>
  <si>
    <t>Имплантивна хирургия на половия член</t>
  </si>
  <si>
    <t>при простатна жлеза над 110 куб</t>
  </si>
  <si>
    <t>при простатна жлеза над 150 куб</t>
  </si>
  <si>
    <t>Лазерно премахване на кондиломи</t>
  </si>
  <si>
    <t>Консултация с външен специалист</t>
  </si>
  <si>
    <t>ДОПЪЛНИТЕЛНИ УСЛУГИ  ПО ИЗБОР НА ПАЦИЕНТА ПО ДОГОВОР С  НЗОК</t>
  </si>
  <si>
    <t>Придружител по желание на пациента</t>
  </si>
  <si>
    <t>Поставяне на лигатура на хемороиди</t>
  </si>
  <si>
    <t>Наблюдение в стационарни условия</t>
  </si>
  <si>
    <t>Лазерна литотрипсия на камъни в уретер</t>
  </si>
  <si>
    <t>TSH</t>
  </si>
  <si>
    <t>FSH</t>
  </si>
  <si>
    <t>LH</t>
  </si>
  <si>
    <t>Prog</t>
  </si>
  <si>
    <t>AMH</t>
  </si>
  <si>
    <t>Тестостерон</t>
  </si>
  <si>
    <t>Антитела IgG/IgM - качествен анализ</t>
  </si>
  <si>
    <t>Оперативни процедури в областта на раменния пояс и горния крайник с голям обем и сложност при повече от един пръст/лъч/</t>
  </si>
  <si>
    <t>Лазерна литотрипсия на камъни в бъбреци</t>
  </si>
  <si>
    <t>Радикална цистектомия. радикална цистопростатектомия</t>
  </si>
  <si>
    <t>Радикална простатектомия</t>
  </si>
  <si>
    <t>Асистирана с робот хирургия при злокачествени заболявания в коремната хирургия, гръдната хирургия, детската хирургия и урологията</t>
  </si>
  <si>
    <t>Оперативни процедури на бъбрека и уретера с голям и много голям обем и сложност</t>
  </si>
  <si>
    <t>при простатна жлеза над 180 куб</t>
  </si>
  <si>
    <t>Фюжън биопсия на простатна жлеза</t>
  </si>
  <si>
    <t>Биопсия под ултразвуков контрол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</si>
</sst>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FFFFF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808080"/>
        <bgColor rgb="FF7F7F7F"/>
      </patternFill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8" fillId="0" borderId="0" applyNumberFormat="0" applyFill="0" applyBorder="0" applyProtection="0"/>
  </cellStyleXfs>
  <cellXfs count="10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wrapText="1"/>
    </xf>
    <xf numFmtId="4" fontId="12" fillId="2" borderId="13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horizontal="center" vertical="center" wrapText="1"/>
    </xf>
    <xf numFmtId="4" fontId="12" fillId="3" borderId="13" xfId="0" applyNumberFormat="1" applyFon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4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center" vertical="center" wrapText="1"/>
    </xf>
    <xf numFmtId="164" fontId="12" fillId="0" borderId="14" xfId="0" applyNumberFormat="1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4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4" fontId="12" fillId="2" borderId="21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12" fillId="0" borderId="13" xfId="0" applyNumberFormat="1" applyFont="1" applyFill="1" applyBorder="1" applyAlignment="1">
      <alignment vertical="center"/>
    </xf>
    <xf numFmtId="4" fontId="12" fillId="0" borderId="14" xfId="0" applyNumberFormat="1" applyFont="1" applyFill="1" applyBorder="1" applyAlignment="1">
      <alignment vertical="center"/>
    </xf>
    <xf numFmtId="164" fontId="12" fillId="0" borderId="15" xfId="0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wrapText="1"/>
    </xf>
    <xf numFmtId="4" fontId="12" fillId="2" borderId="18" xfId="0" applyNumberFormat="1" applyFont="1" applyFill="1" applyBorder="1" applyAlignment="1">
      <alignment vertical="center"/>
    </xf>
    <xf numFmtId="0" fontId="12" fillId="4" borderId="14" xfId="0" applyFont="1" applyFill="1" applyBorder="1" applyAlignment="1">
      <alignment horizontal="center" vertical="center" wrapText="1"/>
    </xf>
    <xf numFmtId="4" fontId="12" fillId="0" borderId="14" xfId="0" applyNumberFormat="1" applyFont="1" applyBorder="1" applyAlignment="1">
      <alignment vertical="center"/>
    </xf>
    <xf numFmtId="4" fontId="12" fillId="0" borderId="14" xfId="0" applyNumberFormat="1" applyFont="1" applyBorder="1" applyAlignment="1">
      <alignment horizontal="right" vertical="center"/>
    </xf>
    <xf numFmtId="4" fontId="12" fillId="0" borderId="14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vertical="center"/>
    </xf>
    <xf numFmtId="4" fontId="12" fillId="0" borderId="14" xfId="0" applyNumberFormat="1" applyFont="1" applyBorder="1" applyAlignment="1">
      <alignment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19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164" fontId="12" fillId="6" borderId="19" xfId="0" applyNumberFormat="1" applyFont="1" applyFill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2" fontId="12" fillId="0" borderId="14" xfId="0" applyNumberFormat="1" applyFont="1" applyFill="1" applyBorder="1" applyAlignment="1">
      <alignment vertical="center"/>
    </xf>
    <xf numFmtId="0" fontId="12" fillId="4" borderId="14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 wrapText="1"/>
    </xf>
    <xf numFmtId="164" fontId="12" fillId="5" borderId="14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hospitalbg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A4" sqref="A4:F4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84" t="s">
        <v>28</v>
      </c>
      <c r="B1" s="85"/>
      <c r="C1" s="85"/>
      <c r="D1" s="85"/>
      <c r="E1" s="85"/>
      <c r="F1" s="86"/>
    </row>
    <row r="2" spans="1:6" ht="15.75" x14ac:dyDescent="0.25">
      <c r="A2" s="81" t="s">
        <v>1</v>
      </c>
      <c r="B2" s="82"/>
      <c r="C2" s="82"/>
      <c r="D2" s="82"/>
      <c r="E2" s="82"/>
      <c r="F2" s="83"/>
    </row>
    <row r="3" spans="1:6" ht="15.75" x14ac:dyDescent="0.25">
      <c r="A3" s="3" t="s">
        <v>4</v>
      </c>
      <c r="B3" s="8">
        <v>121383503</v>
      </c>
      <c r="C3" s="4" t="s">
        <v>5</v>
      </c>
      <c r="D3" s="8">
        <v>2201211084</v>
      </c>
      <c r="E3" s="4" t="s">
        <v>6</v>
      </c>
      <c r="F3" s="7">
        <v>68134</v>
      </c>
    </row>
    <row r="4" spans="1:6" ht="15.75" x14ac:dyDescent="0.25">
      <c r="A4" s="87" t="s">
        <v>115</v>
      </c>
      <c r="B4" s="88"/>
      <c r="C4" s="88"/>
      <c r="D4" s="88"/>
      <c r="E4" s="88"/>
      <c r="F4" s="89"/>
    </row>
    <row r="5" spans="1:6" ht="15.75" x14ac:dyDescent="0.25">
      <c r="A5" s="81" t="s">
        <v>0</v>
      </c>
      <c r="B5" s="82"/>
      <c r="C5" s="82"/>
      <c r="D5" s="82"/>
      <c r="E5" s="82"/>
      <c r="F5" s="83"/>
    </row>
    <row r="6" spans="1:6" ht="15.75" x14ac:dyDescent="0.25">
      <c r="A6" s="3" t="s">
        <v>7</v>
      </c>
      <c r="B6" s="8" t="s">
        <v>24</v>
      </c>
      <c r="C6" s="4" t="s">
        <v>8</v>
      </c>
      <c r="D6" s="8" t="s">
        <v>23</v>
      </c>
      <c r="E6" s="4" t="s">
        <v>9</v>
      </c>
      <c r="F6" s="7" t="s">
        <v>24</v>
      </c>
    </row>
    <row r="7" spans="1:6" ht="15.75" x14ac:dyDescent="0.25">
      <c r="A7" s="81" t="s">
        <v>11</v>
      </c>
      <c r="B7" s="82"/>
      <c r="C7" s="82"/>
      <c r="D7" s="82"/>
      <c r="E7" s="82"/>
      <c r="F7" s="83"/>
    </row>
    <row r="8" spans="1:6" ht="15.75" x14ac:dyDescent="0.25">
      <c r="A8" s="3" t="s">
        <v>10</v>
      </c>
      <c r="B8" s="9" t="s">
        <v>25</v>
      </c>
      <c r="C8" s="4">
        <v>46</v>
      </c>
      <c r="D8" s="9"/>
      <c r="E8" s="4" t="s">
        <v>13</v>
      </c>
      <c r="F8" s="7"/>
    </row>
    <row r="9" spans="1:6" ht="15.75" x14ac:dyDescent="0.25">
      <c r="A9" s="90" t="s">
        <v>11</v>
      </c>
      <c r="B9" s="91"/>
      <c r="C9" s="91"/>
      <c r="D9" s="91"/>
      <c r="E9" s="91"/>
      <c r="F9" s="92"/>
    </row>
    <row r="10" spans="1:6" ht="15.75" x14ac:dyDescent="0.25">
      <c r="A10" s="87" t="s">
        <v>115</v>
      </c>
      <c r="B10" s="88"/>
      <c r="C10" s="88"/>
      <c r="D10" s="88"/>
      <c r="E10" s="88"/>
      <c r="F10" s="89"/>
    </row>
    <row r="11" spans="1:6" ht="15.75" x14ac:dyDescent="0.25">
      <c r="A11" s="81" t="s">
        <v>12</v>
      </c>
      <c r="B11" s="82"/>
      <c r="C11" s="82"/>
      <c r="D11" s="82"/>
      <c r="E11" s="82"/>
      <c r="F11" s="83"/>
    </row>
    <row r="12" spans="1:6" ht="16.5" thickBot="1" x14ac:dyDescent="0.3">
      <c r="A12" s="5" t="s">
        <v>2</v>
      </c>
      <c r="B12" s="24" t="s">
        <v>26</v>
      </c>
      <c r="C12" s="6" t="s">
        <v>3</v>
      </c>
      <c r="D12" s="10" t="s">
        <v>27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99"/>
      <c r="B14" s="85"/>
      <c r="C14" s="85"/>
      <c r="D14" s="85"/>
      <c r="E14" s="85"/>
      <c r="F14" s="86"/>
    </row>
    <row r="15" spans="1:6" ht="23.25" customHeight="1" x14ac:dyDescent="0.25">
      <c r="A15" s="100" t="s">
        <v>15</v>
      </c>
      <c r="B15" s="101"/>
      <c r="C15" s="101"/>
      <c r="D15" s="101"/>
      <c r="E15" s="101"/>
      <c r="F15" s="102"/>
    </row>
    <row r="16" spans="1:6" ht="15.75" x14ac:dyDescent="0.25">
      <c r="A16" s="96"/>
      <c r="B16" s="97"/>
      <c r="C16" s="97"/>
      <c r="D16" s="97"/>
      <c r="E16" s="97"/>
      <c r="F16" s="98"/>
    </row>
    <row r="17" spans="1:6" ht="42.75" customHeight="1" x14ac:dyDescent="0.25">
      <c r="A17" s="93" t="s">
        <v>16</v>
      </c>
      <c r="B17" s="94"/>
      <c r="C17" s="94"/>
      <c r="D17" s="94"/>
      <c r="E17" s="94"/>
      <c r="F17" s="95"/>
    </row>
    <row r="18" spans="1:6" ht="59.25" customHeight="1" x14ac:dyDescent="0.25">
      <c r="A18" s="96"/>
      <c r="B18" s="97"/>
      <c r="C18" s="97"/>
      <c r="D18" s="97"/>
      <c r="E18" s="97"/>
      <c r="F18" s="98"/>
    </row>
    <row r="19" spans="1:6" ht="42.75" customHeight="1" x14ac:dyDescent="0.25">
      <c r="A19" s="93" t="s">
        <v>17</v>
      </c>
      <c r="B19" s="94"/>
      <c r="C19" s="94"/>
      <c r="D19" s="94"/>
      <c r="E19" s="94"/>
      <c r="F19" s="9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22"/>
  <sheetViews>
    <sheetView tabSelected="1" topLeftCell="A75" zoomScaleNormal="100" workbookViewId="0">
      <selection activeCell="K83" sqref="K83"/>
    </sheetView>
  </sheetViews>
  <sheetFormatPr defaultRowHeight="15" x14ac:dyDescent="0.25"/>
  <cols>
    <col min="1" max="1" width="10.42578125" style="14" customWidth="1"/>
    <col min="2" max="2" width="53.42578125" style="14" customWidth="1"/>
    <col min="3" max="3" width="9.140625" style="14" customWidth="1"/>
    <col min="4" max="4" width="12.42578125" style="14" customWidth="1"/>
    <col min="5" max="16384" width="9.140625" style="14"/>
  </cols>
  <sheetData>
    <row r="1" spans="1:4" s="13" customFormat="1" ht="50.25" customHeight="1" x14ac:dyDescent="0.25">
      <c r="A1" s="103" t="s">
        <v>18</v>
      </c>
      <c r="B1" s="103"/>
      <c r="C1" s="103"/>
      <c r="D1" s="103"/>
    </row>
    <row r="2" spans="1:4" ht="49.5" customHeight="1" x14ac:dyDescent="0.25">
      <c r="A2" s="104" t="s">
        <v>28</v>
      </c>
      <c r="B2" s="104"/>
      <c r="C2" s="104"/>
      <c r="D2" s="104"/>
    </row>
    <row r="3" spans="1:4" ht="49.5" customHeight="1" x14ac:dyDescent="0.25">
      <c r="A3" s="106" t="s">
        <v>1</v>
      </c>
      <c r="B3" s="106"/>
      <c r="C3" s="106"/>
      <c r="D3" s="106"/>
    </row>
    <row r="4" spans="1:4" ht="15.75" x14ac:dyDescent="0.25">
      <c r="A4" s="25" t="s">
        <v>4</v>
      </c>
      <c r="B4" s="19">
        <f>InfoHospital!B3</f>
        <v>121383503</v>
      </c>
      <c r="C4" s="18"/>
      <c r="D4" s="18"/>
    </row>
    <row r="5" spans="1:4" ht="25.5" customHeight="1" x14ac:dyDescent="0.25">
      <c r="A5" s="15"/>
      <c r="B5" s="15"/>
      <c r="C5" s="15"/>
      <c r="D5" s="15"/>
    </row>
    <row r="6" spans="1:4" s="16" customFormat="1" ht="24.75" customHeight="1" x14ac:dyDescent="0.25">
      <c r="A6" s="105" t="s">
        <v>20</v>
      </c>
      <c r="B6" s="105" t="s">
        <v>14</v>
      </c>
      <c r="C6" s="105" t="s">
        <v>22</v>
      </c>
      <c r="D6" s="26" t="s">
        <v>19</v>
      </c>
    </row>
    <row r="7" spans="1:4" s="17" customFormat="1" ht="35.25" customHeight="1" x14ac:dyDescent="0.25">
      <c r="A7" s="105"/>
      <c r="B7" s="105"/>
      <c r="C7" s="105"/>
      <c r="D7" s="26" t="s">
        <v>21</v>
      </c>
    </row>
    <row r="8" spans="1:4" ht="30" customHeight="1" x14ac:dyDescent="0.25">
      <c r="A8" s="60"/>
      <c r="B8" s="45" t="s">
        <v>64</v>
      </c>
      <c r="C8" s="61"/>
      <c r="D8" s="62"/>
    </row>
    <row r="9" spans="1:4" ht="24.95" customHeight="1" x14ac:dyDescent="0.25">
      <c r="A9" s="78"/>
      <c r="B9" s="79" t="s">
        <v>29</v>
      </c>
      <c r="C9" s="41" t="s">
        <v>33</v>
      </c>
      <c r="D9" s="80">
        <v>60</v>
      </c>
    </row>
    <row r="10" spans="1:4" ht="24.95" customHeight="1" x14ac:dyDescent="0.25">
      <c r="A10" s="78"/>
      <c r="B10" s="79" t="s">
        <v>30</v>
      </c>
      <c r="C10" s="41" t="s">
        <v>33</v>
      </c>
      <c r="D10" s="80">
        <v>100</v>
      </c>
    </row>
    <row r="11" spans="1:4" ht="24.95" customHeight="1" x14ac:dyDescent="0.25">
      <c r="A11" s="78"/>
      <c r="B11" s="79" t="s">
        <v>53</v>
      </c>
      <c r="C11" s="41" t="s">
        <v>33</v>
      </c>
      <c r="D11" s="80">
        <v>30</v>
      </c>
    </row>
    <row r="12" spans="1:4" ht="24.95" customHeight="1" x14ac:dyDescent="0.25">
      <c r="A12" s="78"/>
      <c r="B12" s="79" t="s">
        <v>46</v>
      </c>
      <c r="C12" s="41" t="s">
        <v>33</v>
      </c>
      <c r="D12" s="80">
        <v>20</v>
      </c>
    </row>
    <row r="13" spans="1:4" ht="24.95" customHeight="1" x14ac:dyDescent="0.25">
      <c r="A13" s="78"/>
      <c r="B13" s="79" t="s">
        <v>45</v>
      </c>
      <c r="C13" s="41" t="s">
        <v>33</v>
      </c>
      <c r="D13" s="80">
        <v>60</v>
      </c>
    </row>
    <row r="14" spans="1:4" ht="24.95" customHeight="1" x14ac:dyDescent="0.25">
      <c r="A14" s="78"/>
      <c r="B14" s="51" t="s">
        <v>79</v>
      </c>
      <c r="C14" s="41" t="s">
        <v>33</v>
      </c>
      <c r="D14" s="42">
        <v>50</v>
      </c>
    </row>
    <row r="15" spans="1:4" ht="24.95" customHeight="1" x14ac:dyDescent="0.25">
      <c r="A15" s="50"/>
      <c r="B15" s="51" t="s">
        <v>121</v>
      </c>
      <c r="C15" s="41" t="s">
        <v>33</v>
      </c>
      <c r="D15" s="42">
        <v>200</v>
      </c>
    </row>
    <row r="16" spans="1:4" ht="24.95" customHeight="1" x14ac:dyDescent="0.25">
      <c r="A16" s="50"/>
      <c r="B16" s="51"/>
      <c r="C16" s="41"/>
      <c r="D16" s="64"/>
    </row>
    <row r="17" spans="1:6" ht="30" customHeight="1" x14ac:dyDescent="0.25">
      <c r="A17" s="72"/>
      <c r="B17" s="52" t="s">
        <v>63</v>
      </c>
      <c r="C17" s="53"/>
      <c r="D17" s="54"/>
    </row>
    <row r="18" spans="1:6" ht="24.95" customHeight="1" x14ac:dyDescent="0.25">
      <c r="A18" s="20">
        <v>24</v>
      </c>
      <c r="B18" s="21" t="s">
        <v>80</v>
      </c>
      <c r="C18" s="34" t="s">
        <v>33</v>
      </c>
      <c r="D18" s="23">
        <v>2750</v>
      </c>
      <c r="F18" s="56"/>
    </row>
    <row r="19" spans="1:6" ht="24.95" customHeight="1" x14ac:dyDescent="0.25">
      <c r="A19" s="20">
        <v>24</v>
      </c>
      <c r="B19" s="21" t="s">
        <v>81</v>
      </c>
      <c r="C19" s="34" t="s">
        <v>33</v>
      </c>
      <c r="D19" s="23">
        <v>1850</v>
      </c>
      <c r="F19" s="55"/>
    </row>
    <row r="20" spans="1:6" ht="24.95" customHeight="1" x14ac:dyDescent="0.25">
      <c r="A20" s="20">
        <v>24</v>
      </c>
      <c r="B20" s="21" t="s">
        <v>82</v>
      </c>
      <c r="C20" s="34" t="s">
        <v>33</v>
      </c>
      <c r="D20" s="23">
        <v>1900</v>
      </c>
      <c r="F20" s="55"/>
    </row>
    <row r="21" spans="1:6" ht="24.95" customHeight="1" x14ac:dyDescent="0.25">
      <c r="A21" s="20">
        <v>24</v>
      </c>
      <c r="B21" s="21" t="s">
        <v>83</v>
      </c>
      <c r="C21" s="34"/>
      <c r="D21" s="23"/>
    </row>
    <row r="22" spans="1:6" ht="24.95" customHeight="1" x14ac:dyDescent="0.25">
      <c r="A22" s="20">
        <v>24</v>
      </c>
      <c r="B22" s="35" t="s">
        <v>56</v>
      </c>
      <c r="C22" s="34" t="s">
        <v>33</v>
      </c>
      <c r="D22" s="23">
        <v>1400</v>
      </c>
    </row>
    <row r="23" spans="1:6" ht="24.95" customHeight="1" x14ac:dyDescent="0.25">
      <c r="A23" s="20">
        <v>24</v>
      </c>
      <c r="B23" s="35" t="s">
        <v>57</v>
      </c>
      <c r="C23" s="34" t="s">
        <v>33</v>
      </c>
      <c r="D23" s="23">
        <v>1400</v>
      </c>
    </row>
    <row r="24" spans="1:6" ht="24.95" customHeight="1" x14ac:dyDescent="0.25">
      <c r="A24" s="20">
        <v>24</v>
      </c>
      <c r="B24" s="21" t="s">
        <v>84</v>
      </c>
      <c r="C24" s="34"/>
      <c r="D24" s="23"/>
      <c r="F24" s="55"/>
    </row>
    <row r="25" spans="1:6" ht="24.95" customHeight="1" x14ac:dyDescent="0.25">
      <c r="A25" s="20">
        <v>24</v>
      </c>
      <c r="B25" s="35" t="s">
        <v>49</v>
      </c>
      <c r="C25" s="22" t="s">
        <v>33</v>
      </c>
      <c r="D25" s="23">
        <v>1750</v>
      </c>
    </row>
    <row r="26" spans="1:6" ht="24.95" customHeight="1" x14ac:dyDescent="0.25">
      <c r="A26" s="20">
        <v>24</v>
      </c>
      <c r="B26" s="35" t="s">
        <v>50</v>
      </c>
      <c r="C26" s="22" t="s">
        <v>33</v>
      </c>
      <c r="D26" s="23">
        <v>1750</v>
      </c>
    </row>
    <row r="27" spans="1:6" ht="24.95" customHeight="1" x14ac:dyDescent="0.25">
      <c r="A27" s="20">
        <v>24</v>
      </c>
      <c r="B27" s="35" t="s">
        <v>51</v>
      </c>
      <c r="C27" s="22" t="s">
        <v>33</v>
      </c>
      <c r="D27" s="23">
        <v>1750</v>
      </c>
    </row>
    <row r="28" spans="1:6" ht="24.95" customHeight="1" x14ac:dyDescent="0.25">
      <c r="A28" s="20">
        <v>24</v>
      </c>
      <c r="B28" s="35" t="s">
        <v>52</v>
      </c>
      <c r="C28" s="22" t="s">
        <v>33</v>
      </c>
      <c r="D28" s="23">
        <v>1750</v>
      </c>
    </row>
    <row r="29" spans="1:6" ht="24.95" customHeight="1" x14ac:dyDescent="0.25">
      <c r="A29" s="20">
        <v>24</v>
      </c>
      <c r="B29" s="21" t="s">
        <v>85</v>
      </c>
      <c r="C29" s="34" t="s">
        <v>33</v>
      </c>
      <c r="D29" s="23">
        <v>2000</v>
      </c>
      <c r="F29" s="55"/>
    </row>
    <row r="30" spans="1:6" ht="24.95" customHeight="1" x14ac:dyDescent="0.25">
      <c r="A30" s="20">
        <v>24</v>
      </c>
      <c r="B30" s="21" t="s">
        <v>86</v>
      </c>
      <c r="C30" s="34" t="s">
        <v>33</v>
      </c>
      <c r="D30" s="23">
        <v>2650</v>
      </c>
      <c r="F30" s="55"/>
    </row>
    <row r="31" spans="1:6" ht="24.95" customHeight="1" x14ac:dyDescent="0.25">
      <c r="A31" s="20">
        <v>24</v>
      </c>
      <c r="B31" s="21" t="s">
        <v>87</v>
      </c>
      <c r="C31" s="34" t="s">
        <v>33</v>
      </c>
      <c r="D31" s="23">
        <v>2250</v>
      </c>
      <c r="F31" s="55"/>
    </row>
    <row r="32" spans="1:6" ht="24.95" customHeight="1" x14ac:dyDescent="0.25">
      <c r="A32" s="20">
        <v>24</v>
      </c>
      <c r="B32" s="21" t="s">
        <v>88</v>
      </c>
      <c r="C32" s="34" t="s">
        <v>33</v>
      </c>
      <c r="D32" s="23">
        <v>1250</v>
      </c>
    </row>
    <row r="33" spans="1:1019" ht="24.95" customHeight="1" x14ac:dyDescent="0.25">
      <c r="A33" s="20">
        <v>24</v>
      </c>
      <c r="B33" s="21" t="s">
        <v>89</v>
      </c>
      <c r="C33" s="34" t="s">
        <v>33</v>
      </c>
      <c r="D33" s="23">
        <v>1550</v>
      </c>
      <c r="F33" s="56"/>
    </row>
    <row r="34" spans="1:1019" ht="24.95" customHeight="1" x14ac:dyDescent="0.25">
      <c r="A34" s="20">
        <v>24</v>
      </c>
      <c r="B34" s="21" t="s">
        <v>90</v>
      </c>
      <c r="C34" s="34" t="s">
        <v>33</v>
      </c>
      <c r="D34" s="23">
        <v>980</v>
      </c>
    </row>
    <row r="35" spans="1:1019" ht="24.95" customHeight="1" x14ac:dyDescent="0.25">
      <c r="A35" s="20">
        <v>24</v>
      </c>
      <c r="B35" s="21" t="s">
        <v>91</v>
      </c>
      <c r="C35" s="34" t="s">
        <v>33</v>
      </c>
      <c r="D35" s="23">
        <v>1850</v>
      </c>
      <c r="F35" s="55"/>
    </row>
    <row r="36" spans="1:1019" customFormat="1" ht="24.95" customHeight="1" x14ac:dyDescent="0.25">
      <c r="A36" s="39"/>
      <c r="B36" s="40" t="s">
        <v>124</v>
      </c>
      <c r="C36" s="41" t="s">
        <v>33</v>
      </c>
      <c r="D36" s="42">
        <v>400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</row>
    <row r="37" spans="1:1019" customFormat="1" ht="24.95" customHeight="1" x14ac:dyDescent="0.25">
      <c r="A37" s="39"/>
      <c r="B37" s="40" t="s">
        <v>125</v>
      </c>
      <c r="C37" s="41" t="s">
        <v>32</v>
      </c>
      <c r="D37" s="42">
        <v>280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</row>
    <row r="38" spans="1:1019" ht="24.95" customHeight="1" x14ac:dyDescent="0.25">
      <c r="A38" s="30"/>
      <c r="B38" s="31"/>
      <c r="C38" s="32"/>
      <c r="D38" s="33"/>
    </row>
    <row r="39" spans="1:1019" ht="24.95" customHeight="1" x14ac:dyDescent="0.25">
      <c r="A39" s="20">
        <v>29</v>
      </c>
      <c r="B39" s="21" t="s">
        <v>41</v>
      </c>
      <c r="C39" s="22" t="s">
        <v>33</v>
      </c>
      <c r="D39" s="23">
        <v>800</v>
      </c>
    </row>
    <row r="40" spans="1:1019" ht="24.95" customHeight="1" x14ac:dyDescent="0.25">
      <c r="A40" s="20">
        <v>29</v>
      </c>
      <c r="B40" s="21" t="s">
        <v>42</v>
      </c>
      <c r="C40" s="22" t="s">
        <v>33</v>
      </c>
      <c r="D40" s="23">
        <v>1100</v>
      </c>
    </row>
    <row r="41" spans="1:1019" ht="24.95" customHeight="1" x14ac:dyDescent="0.25">
      <c r="A41" s="20">
        <v>29</v>
      </c>
      <c r="B41" s="21" t="s">
        <v>43</v>
      </c>
      <c r="C41" s="22" t="s">
        <v>33</v>
      </c>
      <c r="D41" s="23">
        <v>1100</v>
      </c>
    </row>
    <row r="42" spans="1:1019" ht="24.95" customHeight="1" x14ac:dyDescent="0.25">
      <c r="A42" s="20">
        <v>29</v>
      </c>
      <c r="B42" s="21" t="s">
        <v>44</v>
      </c>
      <c r="C42" s="22" t="s">
        <v>33</v>
      </c>
      <c r="D42" s="23">
        <v>1500</v>
      </c>
    </row>
    <row r="43" spans="1:1019" ht="30" customHeight="1" x14ac:dyDescent="0.25">
      <c r="A43" s="27"/>
      <c r="B43" s="45" t="s">
        <v>62</v>
      </c>
      <c r="C43" s="28"/>
      <c r="D43" s="29"/>
    </row>
    <row r="44" spans="1:1019" ht="24.95" customHeight="1" x14ac:dyDescent="0.25">
      <c r="A44" s="43">
        <v>13</v>
      </c>
      <c r="B44" s="46" t="s">
        <v>92</v>
      </c>
      <c r="C44" s="44" t="s">
        <v>33</v>
      </c>
      <c r="D44" s="57">
        <v>1400</v>
      </c>
    </row>
    <row r="45" spans="1:1019" ht="24.95" customHeight="1" x14ac:dyDescent="0.25">
      <c r="A45" s="43">
        <v>13</v>
      </c>
      <c r="B45" s="46" t="s">
        <v>93</v>
      </c>
      <c r="C45" s="44" t="s">
        <v>33</v>
      </c>
      <c r="D45" s="57">
        <v>3000</v>
      </c>
      <c r="F45" s="55"/>
    </row>
    <row r="46" spans="1:1019" ht="24.95" customHeight="1" x14ac:dyDescent="0.25">
      <c r="A46" s="43">
        <v>13</v>
      </c>
      <c r="B46" s="46" t="s">
        <v>94</v>
      </c>
      <c r="C46" s="44" t="s">
        <v>33</v>
      </c>
      <c r="D46" s="57">
        <v>6000</v>
      </c>
      <c r="F46" s="56"/>
    </row>
    <row r="47" spans="1:1019" ht="24.95" customHeight="1" x14ac:dyDescent="0.25">
      <c r="A47" s="43">
        <v>13</v>
      </c>
      <c r="B47" s="46" t="s">
        <v>95</v>
      </c>
      <c r="C47" s="44" t="s">
        <v>33</v>
      </c>
      <c r="D47" s="57">
        <v>2500</v>
      </c>
      <c r="F47" s="56"/>
    </row>
    <row r="48" spans="1:1019" ht="24.95" customHeight="1" x14ac:dyDescent="0.25">
      <c r="A48" s="43">
        <v>13</v>
      </c>
      <c r="B48" s="46" t="s">
        <v>96</v>
      </c>
      <c r="C48" s="44" t="s">
        <v>33</v>
      </c>
      <c r="D48" s="57">
        <v>2100</v>
      </c>
      <c r="F48" s="56"/>
    </row>
    <row r="49" spans="1:1019" ht="30.75" customHeight="1" x14ac:dyDescent="0.25">
      <c r="A49" s="43">
        <v>13</v>
      </c>
      <c r="B49" s="46" t="s">
        <v>134</v>
      </c>
      <c r="C49" s="44" t="s">
        <v>33</v>
      </c>
      <c r="D49" s="57">
        <v>2700</v>
      </c>
      <c r="F49" s="56"/>
    </row>
    <row r="50" spans="1:1019" ht="24.95" customHeight="1" x14ac:dyDescent="0.25">
      <c r="A50" s="43">
        <v>13</v>
      </c>
      <c r="B50" s="46" t="s">
        <v>58</v>
      </c>
      <c r="C50" s="44" t="s">
        <v>33</v>
      </c>
      <c r="D50" s="57">
        <v>1300</v>
      </c>
    </row>
    <row r="51" spans="1:1019" ht="24.95" customHeight="1" x14ac:dyDescent="0.25">
      <c r="A51" s="43">
        <v>13</v>
      </c>
      <c r="B51" s="46" t="s">
        <v>59</v>
      </c>
      <c r="C51" s="44" t="s">
        <v>33</v>
      </c>
      <c r="D51" s="23">
        <v>900</v>
      </c>
    </row>
    <row r="52" spans="1:1019" customFormat="1" ht="24.95" customHeight="1" x14ac:dyDescent="0.25">
      <c r="A52" s="39"/>
      <c r="B52" s="40" t="s">
        <v>125</v>
      </c>
      <c r="C52" s="41" t="s">
        <v>32</v>
      </c>
      <c r="D52" s="42">
        <v>280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</row>
    <row r="53" spans="1:1019" ht="30" customHeight="1" x14ac:dyDescent="0.25">
      <c r="A53" s="60"/>
      <c r="B53" s="45" t="s">
        <v>61</v>
      </c>
      <c r="C53" s="61"/>
      <c r="D53" s="62"/>
    </row>
    <row r="54" spans="1:1019" ht="24.95" customHeight="1" x14ac:dyDescent="0.25">
      <c r="A54" s="50">
        <v>21</v>
      </c>
      <c r="B54" s="46" t="s">
        <v>97</v>
      </c>
      <c r="C54" s="63" t="s">
        <v>33</v>
      </c>
      <c r="D54" s="64">
        <v>2150</v>
      </c>
      <c r="F54" s="55"/>
    </row>
    <row r="55" spans="1:1019" ht="24.95" customHeight="1" x14ac:dyDescent="0.25">
      <c r="A55" s="50">
        <v>21</v>
      </c>
      <c r="B55" s="51" t="s">
        <v>55</v>
      </c>
      <c r="C55" s="63" t="s">
        <v>33</v>
      </c>
      <c r="D55" s="64">
        <v>4000</v>
      </c>
    </row>
    <row r="56" spans="1:1019" ht="24.95" customHeight="1" x14ac:dyDescent="0.25">
      <c r="A56" s="50">
        <v>21</v>
      </c>
      <c r="B56" s="46" t="s">
        <v>98</v>
      </c>
      <c r="C56" s="63" t="s">
        <v>33</v>
      </c>
      <c r="D56" s="64">
        <v>2250</v>
      </c>
      <c r="F56" s="55"/>
    </row>
    <row r="57" spans="1:1019" ht="24.95" customHeight="1" x14ac:dyDescent="0.25">
      <c r="A57" s="50">
        <v>21</v>
      </c>
      <c r="B57" s="51" t="s">
        <v>60</v>
      </c>
      <c r="C57" s="63" t="s">
        <v>33</v>
      </c>
      <c r="D57" s="64">
        <v>6000</v>
      </c>
    </row>
    <row r="58" spans="1:1019" ht="24.95" customHeight="1" x14ac:dyDescent="0.25">
      <c r="A58" s="64"/>
      <c r="B58" s="65" t="s">
        <v>118</v>
      </c>
      <c r="C58" s="66" t="s">
        <v>33</v>
      </c>
      <c r="D58" s="64">
        <v>7000</v>
      </c>
    </row>
    <row r="59" spans="1:1019" ht="24.95" customHeight="1" x14ac:dyDescent="0.25">
      <c r="A59" s="64"/>
      <c r="B59" s="65" t="s">
        <v>119</v>
      </c>
      <c r="C59" s="66" t="s">
        <v>33</v>
      </c>
      <c r="D59" s="64">
        <v>8000</v>
      </c>
    </row>
    <row r="60" spans="1:1019" ht="24.95" customHeight="1" x14ac:dyDescent="0.25">
      <c r="A60" s="64"/>
      <c r="B60" s="65" t="s">
        <v>140</v>
      </c>
      <c r="C60" s="66" t="s">
        <v>33</v>
      </c>
      <c r="D60" s="64">
        <v>9000</v>
      </c>
    </row>
    <row r="61" spans="1:1019" ht="24.95" customHeight="1" x14ac:dyDescent="0.25">
      <c r="A61" s="67">
        <v>21</v>
      </c>
      <c r="B61" s="68" t="s">
        <v>99</v>
      </c>
      <c r="C61" s="66" t="s">
        <v>33</v>
      </c>
      <c r="D61" s="58">
        <v>2600</v>
      </c>
    </row>
    <row r="62" spans="1:1019" ht="24.95" customHeight="1" x14ac:dyDescent="0.25">
      <c r="A62" s="67">
        <v>21</v>
      </c>
      <c r="B62" s="64" t="s">
        <v>100</v>
      </c>
      <c r="C62" s="66" t="s">
        <v>33</v>
      </c>
      <c r="D62" s="64">
        <v>1800</v>
      </c>
      <c r="F62" s="55"/>
    </row>
    <row r="63" spans="1:1019" ht="24.95" customHeight="1" x14ac:dyDescent="0.25">
      <c r="A63" s="67">
        <v>21</v>
      </c>
      <c r="B63" s="64" t="s">
        <v>101</v>
      </c>
      <c r="C63" s="66" t="s">
        <v>33</v>
      </c>
      <c r="D63" s="64">
        <v>5300</v>
      </c>
      <c r="F63" s="56"/>
    </row>
    <row r="64" spans="1:1019" ht="24.95" customHeight="1" x14ac:dyDescent="0.25">
      <c r="A64" s="67">
        <v>21</v>
      </c>
      <c r="B64" s="64" t="s">
        <v>102</v>
      </c>
      <c r="C64" s="66" t="s">
        <v>33</v>
      </c>
      <c r="D64" s="64">
        <v>1650</v>
      </c>
      <c r="F64" s="56"/>
    </row>
    <row r="65" spans="1:6" ht="24.95" customHeight="1" x14ac:dyDescent="0.25">
      <c r="A65" s="50">
        <v>21</v>
      </c>
      <c r="B65" s="51" t="s">
        <v>47</v>
      </c>
      <c r="C65" s="63" t="s">
        <v>33</v>
      </c>
      <c r="D65" s="58">
        <v>2500</v>
      </c>
    </row>
    <row r="66" spans="1:6" ht="24.95" customHeight="1" x14ac:dyDescent="0.25">
      <c r="A66" s="50">
        <v>21</v>
      </c>
      <c r="B66" s="51" t="s">
        <v>48</v>
      </c>
      <c r="C66" s="63" t="s">
        <v>33</v>
      </c>
      <c r="D66" s="58">
        <v>1000</v>
      </c>
    </row>
    <row r="67" spans="1:6" ht="24.95" customHeight="1" x14ac:dyDescent="0.25">
      <c r="A67" s="50">
        <v>21</v>
      </c>
      <c r="B67" s="51" t="s">
        <v>120</v>
      </c>
      <c r="C67" s="41" t="s">
        <v>33</v>
      </c>
      <c r="D67" s="58">
        <v>1000</v>
      </c>
    </row>
    <row r="68" spans="1:6" ht="24.95" customHeight="1" x14ac:dyDescent="0.25">
      <c r="A68" s="67">
        <v>21</v>
      </c>
      <c r="B68" s="64" t="s">
        <v>103</v>
      </c>
      <c r="C68" s="66" t="s">
        <v>33</v>
      </c>
      <c r="D68" s="64">
        <v>4750</v>
      </c>
      <c r="F68" s="56"/>
    </row>
    <row r="69" spans="1:6" ht="24.95" customHeight="1" x14ac:dyDescent="0.25">
      <c r="A69" s="67">
        <v>21</v>
      </c>
      <c r="B69" s="64" t="s">
        <v>104</v>
      </c>
      <c r="C69" s="66" t="s">
        <v>33</v>
      </c>
      <c r="D69" s="64">
        <v>2400</v>
      </c>
      <c r="F69" s="56"/>
    </row>
    <row r="70" spans="1:6" ht="24.95" customHeight="1" x14ac:dyDescent="0.25">
      <c r="A70" s="50">
        <v>21</v>
      </c>
      <c r="B70" s="46" t="s">
        <v>105</v>
      </c>
      <c r="C70" s="63" t="s">
        <v>33</v>
      </c>
      <c r="D70" s="64">
        <v>1900</v>
      </c>
      <c r="F70" s="56"/>
    </row>
    <row r="71" spans="1:6" ht="24.95" customHeight="1" x14ac:dyDescent="0.25">
      <c r="A71" s="50">
        <v>21</v>
      </c>
      <c r="B71" s="51" t="s">
        <v>38</v>
      </c>
      <c r="C71" s="63" t="s">
        <v>33</v>
      </c>
      <c r="D71" s="58">
        <v>5000</v>
      </c>
    </row>
    <row r="72" spans="1:6" ht="24.95" customHeight="1" x14ac:dyDescent="0.25">
      <c r="A72" s="50">
        <v>21</v>
      </c>
      <c r="B72" s="51" t="s">
        <v>39</v>
      </c>
      <c r="C72" s="63" t="s">
        <v>33</v>
      </c>
      <c r="D72" s="58">
        <v>12500</v>
      </c>
    </row>
    <row r="73" spans="1:6" ht="24.95" customHeight="1" x14ac:dyDescent="0.25">
      <c r="A73" s="50">
        <v>21</v>
      </c>
      <c r="B73" s="51" t="s">
        <v>116</v>
      </c>
      <c r="C73" s="63" t="s">
        <v>33</v>
      </c>
      <c r="D73" s="58">
        <v>7000</v>
      </c>
    </row>
    <row r="74" spans="1:6" ht="24.95" customHeight="1" x14ac:dyDescent="0.25">
      <c r="A74" s="50">
        <v>21</v>
      </c>
      <c r="B74" s="46" t="s">
        <v>106</v>
      </c>
      <c r="C74" s="63" t="s">
        <v>33</v>
      </c>
      <c r="D74" s="64">
        <v>2750</v>
      </c>
      <c r="F74" s="56"/>
    </row>
    <row r="75" spans="1:6" ht="24.95" customHeight="1" x14ac:dyDescent="0.25">
      <c r="A75" s="50">
        <v>21</v>
      </c>
      <c r="B75" s="51" t="s">
        <v>34</v>
      </c>
      <c r="C75" s="63" t="s">
        <v>33</v>
      </c>
      <c r="D75" s="58">
        <v>8000</v>
      </c>
    </row>
    <row r="76" spans="1:6" ht="24.95" customHeight="1" x14ac:dyDescent="0.25">
      <c r="A76" s="50">
        <v>21</v>
      </c>
      <c r="B76" s="51" t="s">
        <v>117</v>
      </c>
      <c r="C76" s="63" t="s">
        <v>33</v>
      </c>
      <c r="D76" s="58">
        <v>26000</v>
      </c>
    </row>
    <row r="77" spans="1:6" ht="24.95" customHeight="1" x14ac:dyDescent="0.25">
      <c r="A77" s="50">
        <v>21</v>
      </c>
      <c r="B77" s="51" t="s">
        <v>107</v>
      </c>
      <c r="C77" s="63" t="s">
        <v>33</v>
      </c>
      <c r="D77" s="64">
        <v>1500</v>
      </c>
    </row>
    <row r="78" spans="1:6" ht="24.95" customHeight="1" x14ac:dyDescent="0.25">
      <c r="A78" s="50">
        <v>21</v>
      </c>
      <c r="B78" s="51" t="s">
        <v>108</v>
      </c>
      <c r="C78" s="63" t="s">
        <v>33</v>
      </c>
      <c r="D78" s="64">
        <v>2400</v>
      </c>
      <c r="F78" s="56"/>
    </row>
    <row r="79" spans="1:6" ht="24.95" customHeight="1" x14ac:dyDescent="0.25">
      <c r="A79" s="50">
        <v>21</v>
      </c>
      <c r="B79" s="51" t="s">
        <v>109</v>
      </c>
      <c r="C79" s="63" t="s">
        <v>33</v>
      </c>
      <c r="D79" s="64">
        <v>2400</v>
      </c>
      <c r="F79" s="55"/>
    </row>
    <row r="80" spans="1:6" ht="24.95" customHeight="1" x14ac:dyDescent="0.25">
      <c r="A80" s="50">
        <v>21</v>
      </c>
      <c r="B80" s="51" t="s">
        <v>36</v>
      </c>
      <c r="C80" s="41" t="s">
        <v>33</v>
      </c>
      <c r="D80" s="64">
        <v>2800</v>
      </c>
      <c r="F80" s="56"/>
    </row>
    <row r="81" spans="1:1019" ht="24.95" customHeight="1" x14ac:dyDescent="0.25">
      <c r="A81" s="50">
        <v>21</v>
      </c>
      <c r="B81" s="51" t="s">
        <v>37</v>
      </c>
      <c r="C81" s="41" t="s">
        <v>33</v>
      </c>
      <c r="D81" s="58">
        <v>2500</v>
      </c>
    </row>
    <row r="82" spans="1:1019" ht="24.95" customHeight="1" x14ac:dyDescent="0.25">
      <c r="A82" s="50">
        <v>21</v>
      </c>
      <c r="B82" s="51" t="s">
        <v>126</v>
      </c>
      <c r="C82" s="41" t="s">
        <v>33</v>
      </c>
      <c r="D82" s="58">
        <v>2500</v>
      </c>
    </row>
    <row r="83" spans="1:1019" ht="24.95" customHeight="1" x14ac:dyDescent="0.25">
      <c r="A83" s="50">
        <v>21</v>
      </c>
      <c r="B83" s="51" t="s">
        <v>135</v>
      </c>
      <c r="C83" s="41" t="s">
        <v>33</v>
      </c>
      <c r="D83" s="58">
        <v>2500</v>
      </c>
    </row>
    <row r="84" spans="1:1019" ht="24.95" customHeight="1" x14ac:dyDescent="0.25">
      <c r="A84" s="50">
        <v>21</v>
      </c>
      <c r="B84" s="51" t="s">
        <v>54</v>
      </c>
      <c r="C84" s="41" t="s">
        <v>33</v>
      </c>
      <c r="D84" s="58">
        <v>8000</v>
      </c>
      <c r="F84" s="56"/>
    </row>
    <row r="85" spans="1:1019" ht="24.95" customHeight="1" x14ac:dyDescent="0.25">
      <c r="A85" s="50">
        <v>21</v>
      </c>
      <c r="B85" s="51" t="s">
        <v>40</v>
      </c>
      <c r="C85" s="41" t="s">
        <v>33</v>
      </c>
      <c r="D85" s="58">
        <v>1500</v>
      </c>
    </row>
    <row r="86" spans="1:1019" ht="24.95" customHeight="1" x14ac:dyDescent="0.25">
      <c r="A86" s="50">
        <v>21</v>
      </c>
      <c r="B86" s="51" t="s">
        <v>142</v>
      </c>
      <c r="C86" s="41" t="s">
        <v>33</v>
      </c>
      <c r="D86" s="58">
        <v>1500</v>
      </c>
    </row>
    <row r="87" spans="1:1019" ht="24.95" customHeight="1" x14ac:dyDescent="0.25">
      <c r="A87" s="50">
        <v>21</v>
      </c>
      <c r="B87" s="51" t="s">
        <v>141</v>
      </c>
      <c r="C87" s="41" t="s">
        <v>33</v>
      </c>
      <c r="D87" s="58">
        <v>2000</v>
      </c>
    </row>
    <row r="88" spans="1:1019" ht="24.95" customHeight="1" x14ac:dyDescent="0.25">
      <c r="A88" s="50">
        <v>21</v>
      </c>
      <c r="B88" s="51" t="s">
        <v>35</v>
      </c>
      <c r="C88" s="41" t="s">
        <v>33</v>
      </c>
      <c r="D88" s="58">
        <v>1500</v>
      </c>
    </row>
    <row r="89" spans="1:1019" ht="30.75" customHeight="1" x14ac:dyDescent="0.25">
      <c r="A89" s="50">
        <v>21</v>
      </c>
      <c r="B89" s="40" t="s">
        <v>139</v>
      </c>
      <c r="C89" s="41" t="s">
        <v>33</v>
      </c>
      <c r="D89" s="58">
        <v>5650</v>
      </c>
      <c r="F89" s="56"/>
    </row>
    <row r="90" spans="1:1019" ht="35.25" customHeight="1" x14ac:dyDescent="0.25">
      <c r="A90" s="50">
        <v>21</v>
      </c>
      <c r="B90" s="51" t="s">
        <v>109</v>
      </c>
      <c r="C90" s="41" t="s">
        <v>33</v>
      </c>
      <c r="D90" s="58">
        <v>2700</v>
      </c>
      <c r="F90" s="56"/>
    </row>
    <row r="91" spans="1:1019" customFormat="1" ht="24.95" customHeight="1" x14ac:dyDescent="0.25">
      <c r="A91" s="50">
        <v>21</v>
      </c>
      <c r="B91" s="51" t="s">
        <v>136</v>
      </c>
      <c r="C91" s="41" t="s">
        <v>33</v>
      </c>
      <c r="D91" s="58">
        <v>7150</v>
      </c>
      <c r="E91" s="14"/>
      <c r="F91" s="56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  <c r="JW91" s="14"/>
      <c r="JX91" s="14"/>
      <c r="JY91" s="14"/>
      <c r="JZ91" s="14"/>
      <c r="KA91" s="14"/>
      <c r="KB91" s="14"/>
      <c r="KC91" s="14"/>
      <c r="KD91" s="14"/>
      <c r="KE91" s="14"/>
      <c r="KF91" s="14"/>
      <c r="KG91" s="14"/>
      <c r="KH91" s="14"/>
      <c r="KI91" s="14"/>
      <c r="KJ91" s="14"/>
      <c r="KK91" s="14"/>
      <c r="KL91" s="14"/>
      <c r="KM91" s="14"/>
      <c r="KN91" s="14"/>
      <c r="KO91" s="14"/>
      <c r="KP91" s="14"/>
      <c r="KQ91" s="14"/>
      <c r="KR91" s="14"/>
      <c r="KS91" s="14"/>
      <c r="KT91" s="14"/>
      <c r="KU91" s="14"/>
      <c r="KV91" s="14"/>
      <c r="KW91" s="14"/>
      <c r="KX91" s="14"/>
      <c r="KY91" s="14"/>
      <c r="KZ91" s="14"/>
      <c r="LA91" s="14"/>
      <c r="LB91" s="14"/>
      <c r="LC91" s="14"/>
      <c r="LD91" s="14"/>
      <c r="LE91" s="14"/>
      <c r="LF91" s="14"/>
      <c r="LG91" s="14"/>
      <c r="LH91" s="14"/>
      <c r="LI91" s="14"/>
      <c r="LJ91" s="14"/>
      <c r="LK91" s="14"/>
      <c r="LL91" s="14"/>
      <c r="LM91" s="14"/>
      <c r="LN91" s="14"/>
      <c r="LO91" s="14"/>
      <c r="LP91" s="14"/>
      <c r="LQ91" s="14"/>
      <c r="LR91" s="14"/>
      <c r="LS91" s="14"/>
      <c r="LT91" s="14"/>
      <c r="LU91" s="14"/>
      <c r="LV91" s="14"/>
      <c r="LW91" s="14"/>
      <c r="LX91" s="14"/>
      <c r="LY91" s="14"/>
      <c r="LZ91" s="14"/>
      <c r="MA91" s="14"/>
      <c r="MB91" s="14"/>
      <c r="MC91" s="14"/>
      <c r="MD91" s="14"/>
      <c r="ME91" s="14"/>
      <c r="MF91" s="14"/>
      <c r="MG91" s="14"/>
      <c r="MH91" s="14"/>
      <c r="MI91" s="14"/>
      <c r="MJ91" s="14"/>
      <c r="MK91" s="14"/>
      <c r="ML91" s="14"/>
      <c r="MM91" s="14"/>
      <c r="MN91" s="14"/>
      <c r="MO91" s="14"/>
      <c r="MP91" s="14"/>
      <c r="MQ91" s="14"/>
      <c r="MR91" s="14"/>
      <c r="MS91" s="14"/>
      <c r="MT91" s="14"/>
      <c r="MU91" s="14"/>
      <c r="MV91" s="14"/>
      <c r="MW91" s="14"/>
      <c r="MX91" s="14"/>
      <c r="MY91" s="14"/>
      <c r="MZ91" s="14"/>
      <c r="NA91" s="14"/>
      <c r="NB91" s="14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14"/>
      <c r="OB91" s="14"/>
      <c r="OC91" s="14"/>
      <c r="OD91" s="14"/>
      <c r="OE91" s="14"/>
      <c r="OF91" s="14"/>
      <c r="OG91" s="14"/>
      <c r="OH91" s="14"/>
      <c r="OI91" s="14"/>
      <c r="OJ91" s="14"/>
      <c r="OK91" s="14"/>
      <c r="OL91" s="14"/>
      <c r="OM91" s="14"/>
      <c r="ON91" s="14"/>
      <c r="OO91" s="14"/>
      <c r="OP91" s="14"/>
      <c r="OQ91" s="14"/>
      <c r="OR91" s="14"/>
      <c r="OS91" s="14"/>
      <c r="OT91" s="14"/>
      <c r="OU91" s="14"/>
      <c r="OV91" s="14"/>
      <c r="OW91" s="14"/>
      <c r="OX91" s="14"/>
      <c r="OY91" s="14"/>
      <c r="OZ91" s="14"/>
      <c r="PA91" s="14"/>
      <c r="PB91" s="14"/>
      <c r="PC91" s="14"/>
      <c r="PD91" s="14"/>
      <c r="PE91" s="14"/>
      <c r="PF91" s="14"/>
      <c r="PG91" s="14"/>
      <c r="PH91" s="14"/>
      <c r="PI91" s="14"/>
      <c r="PJ91" s="14"/>
      <c r="PK91" s="14"/>
      <c r="PL91" s="14"/>
      <c r="PM91" s="14"/>
      <c r="PN91" s="14"/>
      <c r="PO91" s="14"/>
      <c r="PP91" s="14"/>
      <c r="PQ91" s="14"/>
      <c r="PR91" s="14"/>
      <c r="PS91" s="14"/>
      <c r="PT91" s="14"/>
      <c r="PU91" s="14"/>
      <c r="PV91" s="14"/>
      <c r="PW91" s="14"/>
      <c r="PX91" s="14"/>
      <c r="PY91" s="14"/>
      <c r="PZ91" s="14"/>
      <c r="QA91" s="14"/>
      <c r="QB91" s="14"/>
      <c r="QC91" s="14"/>
      <c r="QD91" s="14"/>
      <c r="QE91" s="14"/>
      <c r="QF91" s="14"/>
      <c r="QG91" s="14"/>
      <c r="QH91" s="14"/>
      <c r="QI91" s="14"/>
      <c r="QJ91" s="14"/>
      <c r="QK91" s="14"/>
      <c r="QL91" s="14"/>
      <c r="QM91" s="14"/>
      <c r="QN91" s="14"/>
      <c r="QO91" s="14"/>
      <c r="QP91" s="14"/>
      <c r="QQ91" s="14"/>
      <c r="QR91" s="14"/>
      <c r="QS91" s="14"/>
      <c r="QT91" s="14"/>
      <c r="QU91" s="14"/>
      <c r="QV91" s="14"/>
      <c r="QW91" s="14"/>
      <c r="QX91" s="14"/>
      <c r="QY91" s="14"/>
      <c r="QZ91" s="14"/>
      <c r="RA91" s="14"/>
      <c r="RB91" s="14"/>
      <c r="RC91" s="14"/>
      <c r="RD91" s="14"/>
      <c r="RE91" s="14"/>
      <c r="RF91" s="14"/>
      <c r="RG91" s="14"/>
      <c r="RH91" s="14"/>
      <c r="RI91" s="14"/>
      <c r="RJ91" s="14"/>
      <c r="RK91" s="14"/>
      <c r="RL91" s="14"/>
      <c r="RM91" s="14"/>
      <c r="RN91" s="14"/>
      <c r="RO91" s="14"/>
      <c r="RP91" s="14"/>
      <c r="RQ91" s="14"/>
      <c r="RR91" s="14"/>
      <c r="RS91" s="14"/>
      <c r="RT91" s="14"/>
      <c r="RU91" s="14"/>
      <c r="RV91" s="14"/>
      <c r="RW91" s="14"/>
      <c r="RX91" s="14"/>
      <c r="RY91" s="14"/>
      <c r="RZ91" s="14"/>
      <c r="SA91" s="14"/>
      <c r="SB91" s="14"/>
      <c r="SC91" s="14"/>
      <c r="SD91" s="14"/>
      <c r="SE91" s="14"/>
      <c r="SF91" s="14"/>
      <c r="SG91" s="14"/>
      <c r="SH91" s="14"/>
      <c r="SI91" s="14"/>
      <c r="SJ91" s="14"/>
      <c r="SK91" s="14"/>
      <c r="SL91" s="14"/>
      <c r="SM91" s="14"/>
      <c r="SN91" s="14"/>
      <c r="SO91" s="14"/>
      <c r="SP91" s="14"/>
      <c r="SQ91" s="14"/>
      <c r="SR91" s="14"/>
      <c r="SS91" s="14"/>
      <c r="ST91" s="14"/>
      <c r="SU91" s="14"/>
      <c r="SV91" s="14"/>
      <c r="SW91" s="14"/>
      <c r="SX91" s="14"/>
      <c r="SY91" s="14"/>
      <c r="SZ91" s="14"/>
      <c r="TA91" s="14"/>
      <c r="TB91" s="14"/>
      <c r="TC91" s="14"/>
      <c r="TD91" s="14"/>
      <c r="TE91" s="14"/>
      <c r="TF91" s="14"/>
      <c r="TG91" s="14"/>
      <c r="TH91" s="14"/>
      <c r="TI91" s="14"/>
      <c r="TJ91" s="14"/>
      <c r="TK91" s="14"/>
      <c r="TL91" s="14"/>
      <c r="TM91" s="14"/>
      <c r="TN91" s="14"/>
      <c r="TO91" s="14"/>
      <c r="TP91" s="14"/>
      <c r="TQ91" s="14"/>
      <c r="TR91" s="14"/>
      <c r="TS91" s="14"/>
      <c r="TT91" s="14"/>
      <c r="TU91" s="14"/>
      <c r="TV91" s="14"/>
      <c r="TW91" s="14"/>
      <c r="TX91" s="14"/>
      <c r="TY91" s="14"/>
      <c r="TZ91" s="14"/>
      <c r="UA91" s="14"/>
      <c r="UB91" s="14"/>
      <c r="UC91" s="14"/>
      <c r="UD91" s="14"/>
      <c r="UE91" s="14"/>
      <c r="UF91" s="14"/>
      <c r="UG91" s="14"/>
      <c r="UH91" s="14"/>
      <c r="UI91" s="14"/>
      <c r="UJ91" s="14"/>
      <c r="UK91" s="14"/>
      <c r="UL91" s="14"/>
      <c r="UM91" s="14"/>
      <c r="UN91" s="14"/>
      <c r="UO91" s="14"/>
      <c r="UP91" s="14"/>
      <c r="UQ91" s="14"/>
      <c r="UR91" s="14"/>
      <c r="US91" s="14"/>
      <c r="UT91" s="14"/>
      <c r="UU91" s="14"/>
      <c r="UV91" s="14"/>
      <c r="UW91" s="14"/>
      <c r="UX91" s="14"/>
      <c r="UY91" s="14"/>
      <c r="UZ91" s="14"/>
      <c r="VA91" s="14"/>
      <c r="VB91" s="14"/>
      <c r="VC91" s="14"/>
      <c r="VD91" s="14"/>
      <c r="VE91" s="14"/>
      <c r="VF91" s="14"/>
      <c r="VG91" s="14"/>
      <c r="VH91" s="14"/>
      <c r="VI91" s="14"/>
      <c r="VJ91" s="14"/>
      <c r="VK91" s="14"/>
      <c r="VL91" s="14"/>
      <c r="VM91" s="14"/>
      <c r="VN91" s="14"/>
      <c r="VO91" s="14"/>
      <c r="VP91" s="14"/>
      <c r="VQ91" s="14"/>
      <c r="VR91" s="14"/>
      <c r="VS91" s="14"/>
      <c r="VT91" s="14"/>
      <c r="VU91" s="14"/>
      <c r="VV91" s="14"/>
      <c r="VW91" s="14"/>
      <c r="VX91" s="14"/>
      <c r="VY91" s="14"/>
      <c r="VZ91" s="14"/>
      <c r="WA91" s="14"/>
      <c r="WB91" s="14"/>
      <c r="WC91" s="14"/>
      <c r="WD91" s="14"/>
      <c r="WE91" s="14"/>
      <c r="WF91" s="14"/>
      <c r="WG91" s="14"/>
      <c r="WH91" s="14"/>
      <c r="WI91" s="14"/>
      <c r="WJ91" s="14"/>
      <c r="WK91" s="14"/>
      <c r="WL91" s="14"/>
      <c r="WM91" s="14"/>
      <c r="WN91" s="14"/>
      <c r="WO91" s="14"/>
      <c r="WP91" s="14"/>
      <c r="WQ91" s="14"/>
      <c r="WR91" s="14"/>
      <c r="WS91" s="14"/>
      <c r="WT91" s="14"/>
      <c r="WU91" s="14"/>
      <c r="WV91" s="14"/>
      <c r="WW91" s="14"/>
      <c r="WX91" s="14"/>
      <c r="WY91" s="14"/>
      <c r="WZ91" s="14"/>
      <c r="XA91" s="14"/>
      <c r="XB91" s="14"/>
      <c r="XC91" s="14"/>
      <c r="XD91" s="14"/>
      <c r="XE91" s="14"/>
      <c r="XF91" s="14"/>
      <c r="XG91" s="14"/>
      <c r="XH91" s="14"/>
      <c r="XI91" s="14"/>
      <c r="XJ91" s="14"/>
      <c r="XK91" s="14"/>
      <c r="XL91" s="14"/>
      <c r="XM91" s="14"/>
      <c r="XN91" s="14"/>
      <c r="XO91" s="14"/>
      <c r="XP91" s="14"/>
      <c r="XQ91" s="14"/>
      <c r="XR91" s="14"/>
      <c r="XS91" s="14"/>
      <c r="XT91" s="14"/>
      <c r="XU91" s="14"/>
      <c r="XV91" s="14"/>
      <c r="XW91" s="14"/>
      <c r="XX91" s="14"/>
      <c r="XY91" s="14"/>
      <c r="XZ91" s="14"/>
      <c r="YA91" s="14"/>
      <c r="YB91" s="14"/>
      <c r="YC91" s="14"/>
      <c r="YD91" s="14"/>
      <c r="YE91" s="14"/>
      <c r="YF91" s="14"/>
      <c r="YG91" s="14"/>
      <c r="YH91" s="14"/>
      <c r="YI91" s="14"/>
      <c r="YJ91" s="14"/>
      <c r="YK91" s="14"/>
      <c r="YL91" s="14"/>
      <c r="YM91" s="14"/>
      <c r="YN91" s="14"/>
      <c r="YO91" s="14"/>
      <c r="YP91" s="14"/>
      <c r="YQ91" s="14"/>
      <c r="YR91" s="14"/>
      <c r="YS91" s="14"/>
      <c r="YT91" s="14"/>
      <c r="YU91" s="14"/>
      <c r="YV91" s="14"/>
      <c r="YW91" s="14"/>
      <c r="YX91" s="14"/>
      <c r="YY91" s="14"/>
      <c r="YZ91" s="14"/>
      <c r="ZA91" s="14"/>
      <c r="ZB91" s="14"/>
      <c r="ZC91" s="14"/>
      <c r="ZD91" s="14"/>
      <c r="ZE91" s="14"/>
      <c r="ZF91" s="14"/>
      <c r="ZG91" s="14"/>
      <c r="ZH91" s="14"/>
      <c r="ZI91" s="14"/>
      <c r="ZJ91" s="14"/>
      <c r="ZK91" s="14"/>
      <c r="ZL91" s="14"/>
      <c r="ZM91" s="14"/>
      <c r="ZN91" s="14"/>
      <c r="ZO91" s="14"/>
      <c r="ZP91" s="14"/>
      <c r="ZQ91" s="14"/>
      <c r="ZR91" s="14"/>
      <c r="ZS91" s="14"/>
      <c r="ZT91" s="14"/>
      <c r="ZU91" s="14"/>
      <c r="ZV91" s="14"/>
      <c r="ZW91" s="14"/>
      <c r="ZX91" s="14"/>
      <c r="ZY91" s="14"/>
      <c r="ZZ91" s="14"/>
      <c r="AAA91" s="14"/>
      <c r="AAB91" s="14"/>
      <c r="AAC91" s="14"/>
      <c r="AAD91" s="14"/>
      <c r="AAE91" s="14"/>
      <c r="AAF91" s="14"/>
      <c r="AAG91" s="14"/>
      <c r="AAH91" s="14"/>
      <c r="AAI91" s="14"/>
      <c r="AAJ91" s="14"/>
      <c r="AAK91" s="14"/>
      <c r="AAL91" s="14"/>
      <c r="AAM91" s="14"/>
      <c r="AAN91" s="14"/>
      <c r="AAO91" s="14"/>
      <c r="AAP91" s="14"/>
      <c r="AAQ91" s="14"/>
      <c r="AAR91" s="14"/>
      <c r="AAS91" s="14"/>
      <c r="AAT91" s="14"/>
      <c r="AAU91" s="14"/>
      <c r="AAV91" s="14"/>
      <c r="AAW91" s="14"/>
      <c r="AAX91" s="14"/>
      <c r="AAY91" s="14"/>
      <c r="AAZ91" s="14"/>
      <c r="ABA91" s="14"/>
      <c r="ABB91" s="14"/>
      <c r="ABC91" s="14"/>
      <c r="ABD91" s="14"/>
      <c r="ABE91" s="14"/>
      <c r="ABF91" s="14"/>
      <c r="ABG91" s="14"/>
      <c r="ABH91" s="14"/>
      <c r="ABI91" s="14"/>
      <c r="ABJ91" s="14"/>
      <c r="ABK91" s="14"/>
      <c r="ABL91" s="14"/>
      <c r="ABM91" s="14"/>
      <c r="ABN91" s="14"/>
      <c r="ABO91" s="14"/>
      <c r="ABP91" s="14"/>
      <c r="ABQ91" s="14"/>
      <c r="ABR91" s="14"/>
      <c r="ABS91" s="14"/>
      <c r="ABT91" s="14"/>
      <c r="ABU91" s="14"/>
      <c r="ABV91" s="14"/>
      <c r="ABW91" s="14"/>
      <c r="ABX91" s="14"/>
      <c r="ABY91" s="14"/>
      <c r="ABZ91" s="14"/>
      <c r="ACA91" s="14"/>
      <c r="ACB91" s="14"/>
      <c r="ACC91" s="14"/>
      <c r="ACD91" s="14"/>
      <c r="ACE91" s="14"/>
      <c r="ACF91" s="14"/>
      <c r="ACG91" s="14"/>
      <c r="ACH91" s="14"/>
      <c r="ACI91" s="14"/>
      <c r="ACJ91" s="14"/>
      <c r="ACK91" s="14"/>
      <c r="ACL91" s="14"/>
      <c r="ACM91" s="14"/>
      <c r="ACN91" s="14"/>
      <c r="ACO91" s="14"/>
      <c r="ACP91" s="14"/>
      <c r="ACQ91" s="14"/>
      <c r="ACR91" s="14"/>
      <c r="ACS91" s="14"/>
      <c r="ACT91" s="14"/>
      <c r="ACU91" s="14"/>
      <c r="ACV91" s="14"/>
      <c r="ACW91" s="14"/>
      <c r="ACX91" s="14"/>
      <c r="ACY91" s="14"/>
      <c r="ACZ91" s="14"/>
      <c r="ADA91" s="14"/>
      <c r="ADB91" s="14"/>
      <c r="ADC91" s="14"/>
      <c r="ADD91" s="14"/>
      <c r="ADE91" s="14"/>
      <c r="ADF91" s="14"/>
      <c r="ADG91" s="14"/>
      <c r="ADH91" s="14"/>
      <c r="ADI91" s="14"/>
      <c r="ADJ91" s="14"/>
      <c r="ADK91" s="14"/>
      <c r="ADL91" s="14"/>
      <c r="ADM91" s="14"/>
      <c r="ADN91" s="14"/>
      <c r="ADO91" s="14"/>
      <c r="ADP91" s="14"/>
      <c r="ADQ91" s="14"/>
      <c r="ADR91" s="14"/>
      <c r="ADS91" s="14"/>
      <c r="ADT91" s="14"/>
      <c r="ADU91" s="14"/>
      <c r="ADV91" s="14"/>
      <c r="ADW91" s="14"/>
      <c r="ADX91" s="14"/>
      <c r="ADY91" s="14"/>
      <c r="ADZ91" s="14"/>
      <c r="AEA91" s="14"/>
      <c r="AEB91" s="14"/>
      <c r="AEC91" s="14"/>
      <c r="AED91" s="14"/>
      <c r="AEE91" s="14"/>
      <c r="AEF91" s="14"/>
      <c r="AEG91" s="14"/>
      <c r="AEH91" s="14"/>
      <c r="AEI91" s="14"/>
      <c r="AEJ91" s="14"/>
      <c r="AEK91" s="14"/>
      <c r="AEL91" s="14"/>
      <c r="AEM91" s="14"/>
      <c r="AEN91" s="14"/>
      <c r="AEO91" s="14"/>
      <c r="AEP91" s="14"/>
      <c r="AEQ91" s="14"/>
      <c r="AER91" s="14"/>
      <c r="AES91" s="14"/>
      <c r="AET91" s="14"/>
      <c r="AEU91" s="14"/>
      <c r="AEV91" s="14"/>
      <c r="AEW91" s="14"/>
      <c r="AEX91" s="14"/>
      <c r="AEY91" s="14"/>
      <c r="AEZ91" s="14"/>
      <c r="AFA91" s="14"/>
      <c r="AFB91" s="14"/>
      <c r="AFC91" s="14"/>
      <c r="AFD91" s="14"/>
      <c r="AFE91" s="14"/>
      <c r="AFF91" s="14"/>
      <c r="AFG91" s="14"/>
      <c r="AFH91" s="14"/>
      <c r="AFI91" s="14"/>
      <c r="AFJ91" s="14"/>
      <c r="AFK91" s="14"/>
      <c r="AFL91" s="14"/>
      <c r="AFM91" s="14"/>
      <c r="AFN91" s="14"/>
      <c r="AFO91" s="14"/>
      <c r="AFP91" s="14"/>
      <c r="AFQ91" s="14"/>
      <c r="AFR91" s="14"/>
      <c r="AFS91" s="14"/>
      <c r="AFT91" s="14"/>
      <c r="AFU91" s="14"/>
      <c r="AFV91" s="14"/>
      <c r="AFW91" s="14"/>
      <c r="AFX91" s="14"/>
      <c r="AFY91" s="14"/>
      <c r="AFZ91" s="14"/>
      <c r="AGA91" s="14"/>
      <c r="AGB91" s="14"/>
      <c r="AGC91" s="14"/>
      <c r="AGD91" s="14"/>
      <c r="AGE91" s="14"/>
      <c r="AGF91" s="14"/>
      <c r="AGG91" s="14"/>
      <c r="AGH91" s="14"/>
      <c r="AGI91" s="14"/>
      <c r="AGJ91" s="14"/>
      <c r="AGK91" s="14"/>
      <c r="AGL91" s="14"/>
      <c r="AGM91" s="14"/>
      <c r="AGN91" s="14"/>
      <c r="AGO91" s="14"/>
      <c r="AGP91" s="14"/>
      <c r="AGQ91" s="14"/>
      <c r="AGR91" s="14"/>
      <c r="AGS91" s="14"/>
      <c r="AGT91" s="14"/>
      <c r="AGU91" s="14"/>
      <c r="AGV91" s="14"/>
      <c r="AGW91" s="14"/>
      <c r="AGX91" s="14"/>
      <c r="AGY91" s="14"/>
      <c r="AGZ91" s="14"/>
      <c r="AHA91" s="14"/>
      <c r="AHB91" s="14"/>
      <c r="AHC91" s="14"/>
      <c r="AHD91" s="14"/>
      <c r="AHE91" s="14"/>
      <c r="AHF91" s="14"/>
      <c r="AHG91" s="14"/>
      <c r="AHH91" s="14"/>
      <c r="AHI91" s="14"/>
      <c r="AHJ91" s="14"/>
      <c r="AHK91" s="14"/>
      <c r="AHL91" s="14"/>
      <c r="AHM91" s="14"/>
      <c r="AHN91" s="14"/>
      <c r="AHO91" s="14"/>
      <c r="AHP91" s="14"/>
      <c r="AHQ91" s="14"/>
      <c r="AHR91" s="14"/>
      <c r="AHS91" s="14"/>
      <c r="AHT91" s="14"/>
      <c r="AHU91" s="14"/>
      <c r="AHV91" s="14"/>
      <c r="AHW91" s="14"/>
      <c r="AHX91" s="14"/>
      <c r="AHY91" s="14"/>
      <c r="AHZ91" s="14"/>
      <c r="AIA91" s="14"/>
      <c r="AIB91" s="14"/>
      <c r="AIC91" s="14"/>
      <c r="AID91" s="14"/>
      <c r="AIE91" s="14"/>
      <c r="AIF91" s="14"/>
      <c r="AIG91" s="14"/>
      <c r="AIH91" s="14"/>
      <c r="AII91" s="14"/>
      <c r="AIJ91" s="14"/>
      <c r="AIK91" s="14"/>
      <c r="AIL91" s="14"/>
      <c r="AIM91" s="14"/>
      <c r="AIN91" s="14"/>
      <c r="AIO91" s="14"/>
      <c r="AIP91" s="14"/>
      <c r="AIQ91" s="14"/>
      <c r="AIR91" s="14"/>
      <c r="AIS91" s="14"/>
      <c r="AIT91" s="14"/>
      <c r="AIU91" s="14"/>
      <c r="AIV91" s="14"/>
      <c r="AIW91" s="14"/>
      <c r="AIX91" s="14"/>
      <c r="AIY91" s="14"/>
      <c r="AIZ91" s="14"/>
      <c r="AJA91" s="14"/>
      <c r="AJB91" s="14"/>
      <c r="AJC91" s="14"/>
      <c r="AJD91" s="14"/>
      <c r="AJE91" s="14"/>
      <c r="AJF91" s="14"/>
      <c r="AJG91" s="14"/>
      <c r="AJH91" s="14"/>
      <c r="AJI91" s="14"/>
      <c r="AJJ91" s="14"/>
      <c r="AJK91" s="14"/>
      <c r="AJL91" s="14"/>
      <c r="AJM91" s="14"/>
      <c r="AJN91" s="14"/>
      <c r="AJO91" s="14"/>
      <c r="AJP91" s="14"/>
      <c r="AJQ91" s="14"/>
      <c r="AJR91" s="14"/>
      <c r="AJS91" s="14"/>
      <c r="AJT91" s="14"/>
      <c r="AJU91" s="14"/>
      <c r="AJV91" s="14"/>
      <c r="AJW91" s="14"/>
      <c r="AJX91" s="14"/>
      <c r="AJY91" s="14"/>
      <c r="AJZ91" s="14"/>
      <c r="AKA91" s="14"/>
      <c r="AKB91" s="14"/>
      <c r="AKC91" s="14"/>
      <c r="AKD91" s="14"/>
      <c r="AKE91" s="14"/>
      <c r="AKF91" s="14"/>
      <c r="AKG91" s="14"/>
      <c r="AKH91" s="14"/>
      <c r="AKI91" s="14"/>
      <c r="AKJ91" s="14"/>
      <c r="AKK91" s="14"/>
      <c r="AKL91" s="14"/>
      <c r="AKM91" s="14"/>
      <c r="AKN91" s="14"/>
      <c r="AKO91" s="14"/>
      <c r="AKP91" s="14"/>
      <c r="AKQ91" s="14"/>
      <c r="AKR91" s="14"/>
      <c r="AKS91" s="14"/>
      <c r="AKT91" s="14"/>
      <c r="AKU91" s="14"/>
      <c r="AKV91" s="14"/>
      <c r="AKW91" s="14"/>
      <c r="AKX91" s="14"/>
      <c r="AKY91" s="14"/>
      <c r="AKZ91" s="14"/>
      <c r="ALA91" s="14"/>
      <c r="ALB91" s="14"/>
      <c r="ALC91" s="14"/>
      <c r="ALD91" s="14"/>
      <c r="ALE91" s="14"/>
      <c r="ALF91" s="14"/>
      <c r="ALG91" s="14"/>
      <c r="ALH91" s="14"/>
      <c r="ALI91" s="14"/>
      <c r="ALJ91" s="14"/>
      <c r="ALK91" s="14"/>
      <c r="ALL91" s="14"/>
      <c r="ALM91" s="14"/>
      <c r="ALN91" s="14"/>
      <c r="ALO91" s="14"/>
      <c r="ALP91" s="14"/>
      <c r="ALQ91" s="14"/>
      <c r="ALR91" s="14"/>
      <c r="ALS91" s="14"/>
      <c r="ALT91" s="14"/>
      <c r="ALU91" s="14"/>
      <c r="ALV91" s="14"/>
      <c r="ALW91" s="14"/>
      <c r="ALX91" s="14"/>
      <c r="ALY91" s="14"/>
      <c r="ALZ91" s="14"/>
      <c r="AMA91" s="14"/>
      <c r="AMB91" s="14"/>
      <c r="AMC91" s="14"/>
      <c r="AMD91" s="14"/>
      <c r="AME91" s="14"/>
    </row>
    <row r="92" spans="1:1019" customFormat="1" ht="24.95" customHeight="1" x14ac:dyDescent="0.25">
      <c r="A92" s="50">
        <v>21</v>
      </c>
      <c r="B92" s="51" t="s">
        <v>137</v>
      </c>
      <c r="C92" s="41" t="s">
        <v>33</v>
      </c>
      <c r="D92" s="58">
        <v>6000</v>
      </c>
      <c r="E92" s="14"/>
      <c r="F92" s="56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  <c r="OK92" s="14"/>
      <c r="OL92" s="14"/>
      <c r="OM92" s="14"/>
      <c r="ON92" s="14"/>
      <c r="OO92" s="14"/>
      <c r="OP92" s="14"/>
      <c r="OQ92" s="14"/>
      <c r="OR92" s="14"/>
      <c r="OS92" s="14"/>
      <c r="OT92" s="14"/>
      <c r="OU92" s="14"/>
      <c r="OV92" s="14"/>
      <c r="OW92" s="14"/>
      <c r="OX92" s="14"/>
      <c r="OY92" s="14"/>
      <c r="OZ92" s="14"/>
      <c r="PA92" s="14"/>
      <c r="PB92" s="14"/>
      <c r="PC92" s="14"/>
      <c r="PD92" s="14"/>
      <c r="PE92" s="14"/>
      <c r="PF92" s="14"/>
      <c r="PG92" s="14"/>
      <c r="PH92" s="14"/>
      <c r="PI92" s="14"/>
      <c r="PJ92" s="14"/>
      <c r="PK92" s="14"/>
      <c r="PL92" s="14"/>
      <c r="PM92" s="14"/>
      <c r="PN92" s="14"/>
      <c r="PO92" s="14"/>
      <c r="PP92" s="14"/>
      <c r="PQ92" s="14"/>
      <c r="PR92" s="14"/>
      <c r="PS92" s="14"/>
      <c r="PT92" s="14"/>
      <c r="PU92" s="14"/>
      <c r="PV92" s="14"/>
      <c r="PW92" s="14"/>
      <c r="PX92" s="14"/>
      <c r="PY92" s="14"/>
      <c r="PZ92" s="14"/>
      <c r="QA92" s="14"/>
      <c r="QB92" s="14"/>
      <c r="QC92" s="14"/>
      <c r="QD92" s="14"/>
      <c r="QE92" s="14"/>
      <c r="QF92" s="14"/>
      <c r="QG92" s="14"/>
      <c r="QH92" s="14"/>
      <c r="QI92" s="14"/>
      <c r="QJ92" s="14"/>
      <c r="QK92" s="14"/>
      <c r="QL92" s="14"/>
      <c r="QM92" s="14"/>
      <c r="QN92" s="14"/>
      <c r="QO92" s="14"/>
      <c r="QP92" s="14"/>
      <c r="QQ92" s="14"/>
      <c r="QR92" s="14"/>
      <c r="QS92" s="14"/>
      <c r="QT92" s="14"/>
      <c r="QU92" s="14"/>
      <c r="QV92" s="14"/>
      <c r="QW92" s="14"/>
      <c r="QX92" s="14"/>
      <c r="QY92" s="14"/>
      <c r="QZ92" s="14"/>
      <c r="RA92" s="14"/>
      <c r="RB92" s="14"/>
      <c r="RC92" s="14"/>
      <c r="RD92" s="14"/>
      <c r="RE92" s="14"/>
      <c r="RF92" s="14"/>
      <c r="RG92" s="14"/>
      <c r="RH92" s="14"/>
      <c r="RI92" s="14"/>
      <c r="RJ92" s="14"/>
      <c r="RK92" s="14"/>
      <c r="RL92" s="14"/>
      <c r="RM92" s="14"/>
      <c r="RN92" s="14"/>
      <c r="RO92" s="14"/>
      <c r="RP92" s="14"/>
      <c r="RQ92" s="14"/>
      <c r="RR92" s="14"/>
      <c r="RS92" s="14"/>
      <c r="RT92" s="14"/>
      <c r="RU92" s="14"/>
      <c r="RV92" s="14"/>
      <c r="RW92" s="14"/>
      <c r="RX92" s="14"/>
      <c r="RY92" s="14"/>
      <c r="RZ92" s="14"/>
      <c r="SA92" s="14"/>
      <c r="SB92" s="14"/>
      <c r="SC92" s="14"/>
      <c r="SD92" s="14"/>
      <c r="SE92" s="14"/>
      <c r="SF92" s="14"/>
      <c r="SG92" s="14"/>
      <c r="SH92" s="14"/>
      <c r="SI92" s="14"/>
      <c r="SJ92" s="14"/>
      <c r="SK92" s="14"/>
      <c r="SL92" s="14"/>
      <c r="SM92" s="14"/>
      <c r="SN92" s="14"/>
      <c r="SO92" s="14"/>
      <c r="SP92" s="14"/>
      <c r="SQ92" s="14"/>
      <c r="SR92" s="14"/>
      <c r="SS92" s="14"/>
      <c r="ST92" s="14"/>
      <c r="SU92" s="14"/>
      <c r="SV92" s="14"/>
      <c r="SW92" s="14"/>
      <c r="SX92" s="14"/>
      <c r="SY92" s="14"/>
      <c r="SZ92" s="14"/>
      <c r="TA92" s="14"/>
      <c r="TB92" s="14"/>
      <c r="TC92" s="14"/>
      <c r="TD92" s="14"/>
      <c r="TE92" s="14"/>
      <c r="TF92" s="14"/>
      <c r="TG92" s="14"/>
      <c r="TH92" s="14"/>
      <c r="TI92" s="14"/>
      <c r="TJ92" s="14"/>
      <c r="TK92" s="14"/>
      <c r="TL92" s="14"/>
      <c r="TM92" s="14"/>
      <c r="TN92" s="14"/>
      <c r="TO92" s="14"/>
      <c r="TP92" s="14"/>
      <c r="TQ92" s="14"/>
      <c r="TR92" s="14"/>
      <c r="TS92" s="14"/>
      <c r="TT92" s="14"/>
      <c r="TU92" s="14"/>
      <c r="TV92" s="14"/>
      <c r="TW92" s="14"/>
      <c r="TX92" s="14"/>
      <c r="TY92" s="14"/>
      <c r="TZ92" s="14"/>
      <c r="UA92" s="14"/>
      <c r="UB92" s="14"/>
      <c r="UC92" s="14"/>
      <c r="UD92" s="14"/>
      <c r="UE92" s="14"/>
      <c r="UF92" s="14"/>
      <c r="UG92" s="14"/>
      <c r="UH92" s="14"/>
      <c r="UI92" s="14"/>
      <c r="UJ92" s="14"/>
      <c r="UK92" s="14"/>
      <c r="UL92" s="14"/>
      <c r="UM92" s="14"/>
      <c r="UN92" s="14"/>
      <c r="UO92" s="14"/>
      <c r="UP92" s="14"/>
      <c r="UQ92" s="14"/>
      <c r="UR92" s="14"/>
      <c r="US92" s="14"/>
      <c r="UT92" s="14"/>
      <c r="UU92" s="14"/>
      <c r="UV92" s="14"/>
      <c r="UW92" s="14"/>
      <c r="UX92" s="14"/>
      <c r="UY92" s="14"/>
      <c r="UZ92" s="14"/>
      <c r="VA92" s="14"/>
      <c r="VB92" s="14"/>
      <c r="VC92" s="14"/>
      <c r="VD92" s="14"/>
      <c r="VE92" s="14"/>
      <c r="VF92" s="14"/>
      <c r="VG92" s="14"/>
      <c r="VH92" s="14"/>
      <c r="VI92" s="14"/>
      <c r="VJ92" s="14"/>
      <c r="VK92" s="14"/>
      <c r="VL92" s="14"/>
      <c r="VM92" s="14"/>
      <c r="VN92" s="14"/>
      <c r="VO92" s="14"/>
      <c r="VP92" s="14"/>
      <c r="VQ92" s="14"/>
      <c r="VR92" s="14"/>
      <c r="VS92" s="14"/>
      <c r="VT92" s="14"/>
      <c r="VU92" s="14"/>
      <c r="VV92" s="14"/>
      <c r="VW92" s="14"/>
      <c r="VX92" s="14"/>
      <c r="VY92" s="14"/>
      <c r="VZ92" s="14"/>
      <c r="WA92" s="14"/>
      <c r="WB92" s="14"/>
      <c r="WC92" s="14"/>
      <c r="WD92" s="14"/>
      <c r="WE92" s="14"/>
      <c r="WF92" s="14"/>
      <c r="WG92" s="14"/>
      <c r="WH92" s="14"/>
      <c r="WI92" s="14"/>
      <c r="WJ92" s="14"/>
      <c r="WK92" s="14"/>
      <c r="WL92" s="14"/>
      <c r="WM92" s="14"/>
      <c r="WN92" s="14"/>
      <c r="WO92" s="14"/>
      <c r="WP92" s="14"/>
      <c r="WQ92" s="14"/>
      <c r="WR92" s="14"/>
      <c r="WS92" s="14"/>
      <c r="WT92" s="14"/>
      <c r="WU92" s="14"/>
      <c r="WV92" s="14"/>
      <c r="WW92" s="14"/>
      <c r="WX92" s="14"/>
      <c r="WY92" s="14"/>
      <c r="WZ92" s="14"/>
      <c r="XA92" s="14"/>
      <c r="XB92" s="14"/>
      <c r="XC92" s="14"/>
      <c r="XD92" s="14"/>
      <c r="XE92" s="14"/>
      <c r="XF92" s="14"/>
      <c r="XG92" s="14"/>
      <c r="XH92" s="14"/>
      <c r="XI92" s="14"/>
      <c r="XJ92" s="14"/>
      <c r="XK92" s="14"/>
      <c r="XL92" s="14"/>
      <c r="XM92" s="14"/>
      <c r="XN92" s="14"/>
      <c r="XO92" s="14"/>
      <c r="XP92" s="14"/>
      <c r="XQ92" s="14"/>
      <c r="XR92" s="14"/>
      <c r="XS92" s="14"/>
      <c r="XT92" s="14"/>
      <c r="XU92" s="14"/>
      <c r="XV92" s="14"/>
      <c r="XW92" s="14"/>
      <c r="XX92" s="14"/>
      <c r="XY92" s="14"/>
      <c r="XZ92" s="14"/>
      <c r="YA92" s="14"/>
      <c r="YB92" s="14"/>
      <c r="YC92" s="14"/>
      <c r="YD92" s="14"/>
      <c r="YE92" s="14"/>
      <c r="YF92" s="14"/>
      <c r="YG92" s="14"/>
      <c r="YH92" s="14"/>
      <c r="YI92" s="14"/>
      <c r="YJ92" s="14"/>
      <c r="YK92" s="14"/>
      <c r="YL92" s="14"/>
      <c r="YM92" s="14"/>
      <c r="YN92" s="14"/>
      <c r="YO92" s="14"/>
      <c r="YP92" s="14"/>
      <c r="YQ92" s="14"/>
      <c r="YR92" s="14"/>
      <c r="YS92" s="14"/>
      <c r="YT92" s="14"/>
      <c r="YU92" s="14"/>
      <c r="YV92" s="14"/>
      <c r="YW92" s="14"/>
      <c r="YX92" s="14"/>
      <c r="YY92" s="14"/>
      <c r="YZ92" s="14"/>
      <c r="ZA92" s="14"/>
      <c r="ZB92" s="14"/>
      <c r="ZC92" s="14"/>
      <c r="ZD92" s="14"/>
      <c r="ZE92" s="14"/>
      <c r="ZF92" s="14"/>
      <c r="ZG92" s="14"/>
      <c r="ZH92" s="14"/>
      <c r="ZI92" s="14"/>
      <c r="ZJ92" s="14"/>
      <c r="ZK92" s="14"/>
      <c r="ZL92" s="14"/>
      <c r="ZM92" s="14"/>
      <c r="ZN92" s="14"/>
      <c r="ZO92" s="14"/>
      <c r="ZP92" s="14"/>
      <c r="ZQ92" s="14"/>
      <c r="ZR92" s="14"/>
      <c r="ZS92" s="14"/>
      <c r="ZT92" s="14"/>
      <c r="ZU92" s="14"/>
      <c r="ZV92" s="14"/>
      <c r="ZW92" s="14"/>
      <c r="ZX92" s="14"/>
      <c r="ZY92" s="14"/>
      <c r="ZZ92" s="14"/>
      <c r="AAA92" s="14"/>
      <c r="AAB92" s="14"/>
      <c r="AAC92" s="14"/>
      <c r="AAD92" s="14"/>
      <c r="AAE92" s="14"/>
      <c r="AAF92" s="14"/>
      <c r="AAG92" s="14"/>
      <c r="AAH92" s="14"/>
      <c r="AAI92" s="14"/>
      <c r="AAJ92" s="14"/>
      <c r="AAK92" s="14"/>
      <c r="AAL92" s="14"/>
      <c r="AAM92" s="14"/>
      <c r="AAN92" s="14"/>
      <c r="AAO92" s="14"/>
      <c r="AAP92" s="14"/>
      <c r="AAQ92" s="14"/>
      <c r="AAR92" s="14"/>
      <c r="AAS92" s="14"/>
      <c r="AAT92" s="14"/>
      <c r="AAU92" s="14"/>
      <c r="AAV92" s="14"/>
      <c r="AAW92" s="14"/>
      <c r="AAX92" s="14"/>
      <c r="AAY92" s="14"/>
      <c r="AAZ92" s="14"/>
      <c r="ABA92" s="14"/>
      <c r="ABB92" s="14"/>
      <c r="ABC92" s="14"/>
      <c r="ABD92" s="14"/>
      <c r="ABE92" s="14"/>
      <c r="ABF92" s="14"/>
      <c r="ABG92" s="14"/>
      <c r="ABH92" s="14"/>
      <c r="ABI92" s="14"/>
      <c r="ABJ92" s="14"/>
      <c r="ABK92" s="14"/>
      <c r="ABL92" s="14"/>
      <c r="ABM92" s="14"/>
      <c r="ABN92" s="14"/>
      <c r="ABO92" s="14"/>
      <c r="ABP92" s="14"/>
      <c r="ABQ92" s="14"/>
      <c r="ABR92" s="14"/>
      <c r="ABS92" s="14"/>
      <c r="ABT92" s="14"/>
      <c r="ABU92" s="14"/>
      <c r="ABV92" s="14"/>
      <c r="ABW92" s="14"/>
      <c r="ABX92" s="14"/>
      <c r="ABY92" s="14"/>
      <c r="ABZ92" s="14"/>
      <c r="ACA92" s="14"/>
      <c r="ACB92" s="14"/>
      <c r="ACC92" s="14"/>
      <c r="ACD92" s="14"/>
      <c r="ACE92" s="14"/>
      <c r="ACF92" s="14"/>
      <c r="ACG92" s="14"/>
      <c r="ACH92" s="14"/>
      <c r="ACI92" s="14"/>
      <c r="ACJ92" s="14"/>
      <c r="ACK92" s="14"/>
      <c r="ACL92" s="14"/>
      <c r="ACM92" s="14"/>
      <c r="ACN92" s="14"/>
      <c r="ACO92" s="14"/>
      <c r="ACP92" s="14"/>
      <c r="ACQ92" s="14"/>
      <c r="ACR92" s="14"/>
      <c r="ACS92" s="14"/>
      <c r="ACT92" s="14"/>
      <c r="ACU92" s="14"/>
      <c r="ACV92" s="14"/>
      <c r="ACW92" s="14"/>
      <c r="ACX92" s="14"/>
      <c r="ACY92" s="14"/>
      <c r="ACZ92" s="14"/>
      <c r="ADA92" s="14"/>
      <c r="ADB92" s="14"/>
      <c r="ADC92" s="14"/>
      <c r="ADD92" s="14"/>
      <c r="ADE92" s="14"/>
      <c r="ADF92" s="14"/>
      <c r="ADG92" s="14"/>
      <c r="ADH92" s="14"/>
      <c r="ADI92" s="14"/>
      <c r="ADJ92" s="14"/>
      <c r="ADK92" s="14"/>
      <c r="ADL92" s="14"/>
      <c r="ADM92" s="14"/>
      <c r="ADN92" s="14"/>
      <c r="ADO92" s="14"/>
      <c r="ADP92" s="14"/>
      <c r="ADQ92" s="14"/>
      <c r="ADR92" s="14"/>
      <c r="ADS92" s="14"/>
      <c r="ADT92" s="14"/>
      <c r="ADU92" s="14"/>
      <c r="ADV92" s="14"/>
      <c r="ADW92" s="14"/>
      <c r="ADX92" s="14"/>
      <c r="ADY92" s="14"/>
      <c r="ADZ92" s="14"/>
      <c r="AEA92" s="14"/>
      <c r="AEB92" s="14"/>
      <c r="AEC92" s="14"/>
      <c r="AED92" s="14"/>
      <c r="AEE92" s="14"/>
      <c r="AEF92" s="14"/>
      <c r="AEG92" s="14"/>
      <c r="AEH92" s="14"/>
      <c r="AEI92" s="14"/>
      <c r="AEJ92" s="14"/>
      <c r="AEK92" s="14"/>
      <c r="AEL92" s="14"/>
      <c r="AEM92" s="14"/>
      <c r="AEN92" s="14"/>
      <c r="AEO92" s="14"/>
      <c r="AEP92" s="14"/>
      <c r="AEQ92" s="14"/>
      <c r="AER92" s="14"/>
      <c r="AES92" s="14"/>
      <c r="AET92" s="14"/>
      <c r="AEU92" s="14"/>
      <c r="AEV92" s="14"/>
      <c r="AEW92" s="14"/>
      <c r="AEX92" s="14"/>
      <c r="AEY92" s="14"/>
      <c r="AEZ92" s="14"/>
      <c r="AFA92" s="14"/>
      <c r="AFB92" s="14"/>
      <c r="AFC92" s="14"/>
      <c r="AFD92" s="14"/>
      <c r="AFE92" s="14"/>
      <c r="AFF92" s="14"/>
      <c r="AFG92" s="14"/>
      <c r="AFH92" s="14"/>
      <c r="AFI92" s="14"/>
      <c r="AFJ92" s="14"/>
      <c r="AFK92" s="14"/>
      <c r="AFL92" s="14"/>
      <c r="AFM92" s="14"/>
      <c r="AFN92" s="14"/>
      <c r="AFO92" s="14"/>
      <c r="AFP92" s="14"/>
      <c r="AFQ92" s="14"/>
      <c r="AFR92" s="14"/>
      <c r="AFS92" s="14"/>
      <c r="AFT92" s="14"/>
      <c r="AFU92" s="14"/>
      <c r="AFV92" s="14"/>
      <c r="AFW92" s="14"/>
      <c r="AFX92" s="14"/>
      <c r="AFY92" s="14"/>
      <c r="AFZ92" s="14"/>
      <c r="AGA92" s="14"/>
      <c r="AGB92" s="14"/>
      <c r="AGC92" s="14"/>
      <c r="AGD92" s="14"/>
      <c r="AGE92" s="14"/>
      <c r="AGF92" s="14"/>
      <c r="AGG92" s="14"/>
      <c r="AGH92" s="14"/>
      <c r="AGI92" s="14"/>
      <c r="AGJ92" s="14"/>
      <c r="AGK92" s="14"/>
      <c r="AGL92" s="14"/>
      <c r="AGM92" s="14"/>
      <c r="AGN92" s="14"/>
      <c r="AGO92" s="14"/>
      <c r="AGP92" s="14"/>
      <c r="AGQ92" s="14"/>
      <c r="AGR92" s="14"/>
      <c r="AGS92" s="14"/>
      <c r="AGT92" s="14"/>
      <c r="AGU92" s="14"/>
      <c r="AGV92" s="14"/>
      <c r="AGW92" s="14"/>
      <c r="AGX92" s="14"/>
      <c r="AGY92" s="14"/>
      <c r="AGZ92" s="14"/>
      <c r="AHA92" s="14"/>
      <c r="AHB92" s="14"/>
      <c r="AHC92" s="14"/>
      <c r="AHD92" s="14"/>
      <c r="AHE92" s="14"/>
      <c r="AHF92" s="14"/>
      <c r="AHG92" s="14"/>
      <c r="AHH92" s="14"/>
      <c r="AHI92" s="14"/>
      <c r="AHJ92" s="14"/>
      <c r="AHK92" s="14"/>
      <c r="AHL92" s="14"/>
      <c r="AHM92" s="14"/>
      <c r="AHN92" s="14"/>
      <c r="AHO92" s="14"/>
      <c r="AHP92" s="14"/>
      <c r="AHQ92" s="14"/>
      <c r="AHR92" s="14"/>
      <c r="AHS92" s="14"/>
      <c r="AHT92" s="14"/>
      <c r="AHU92" s="14"/>
      <c r="AHV92" s="14"/>
      <c r="AHW92" s="14"/>
      <c r="AHX92" s="14"/>
      <c r="AHY92" s="14"/>
      <c r="AHZ92" s="14"/>
      <c r="AIA92" s="14"/>
      <c r="AIB92" s="14"/>
      <c r="AIC92" s="14"/>
      <c r="AID92" s="14"/>
      <c r="AIE92" s="14"/>
      <c r="AIF92" s="14"/>
      <c r="AIG92" s="14"/>
      <c r="AIH92" s="14"/>
      <c r="AII92" s="14"/>
      <c r="AIJ92" s="14"/>
      <c r="AIK92" s="14"/>
      <c r="AIL92" s="14"/>
      <c r="AIM92" s="14"/>
      <c r="AIN92" s="14"/>
      <c r="AIO92" s="14"/>
      <c r="AIP92" s="14"/>
      <c r="AIQ92" s="14"/>
      <c r="AIR92" s="14"/>
      <c r="AIS92" s="14"/>
      <c r="AIT92" s="14"/>
      <c r="AIU92" s="14"/>
      <c r="AIV92" s="14"/>
      <c r="AIW92" s="14"/>
      <c r="AIX92" s="14"/>
      <c r="AIY92" s="14"/>
      <c r="AIZ92" s="14"/>
      <c r="AJA92" s="14"/>
      <c r="AJB92" s="14"/>
      <c r="AJC92" s="14"/>
      <c r="AJD92" s="14"/>
      <c r="AJE92" s="14"/>
      <c r="AJF92" s="14"/>
      <c r="AJG92" s="14"/>
      <c r="AJH92" s="14"/>
      <c r="AJI92" s="14"/>
      <c r="AJJ92" s="14"/>
      <c r="AJK92" s="14"/>
      <c r="AJL92" s="14"/>
      <c r="AJM92" s="14"/>
      <c r="AJN92" s="14"/>
      <c r="AJO92" s="14"/>
      <c r="AJP92" s="14"/>
      <c r="AJQ92" s="14"/>
      <c r="AJR92" s="14"/>
      <c r="AJS92" s="14"/>
      <c r="AJT92" s="14"/>
      <c r="AJU92" s="14"/>
      <c r="AJV92" s="14"/>
      <c r="AJW92" s="14"/>
      <c r="AJX92" s="14"/>
      <c r="AJY92" s="14"/>
      <c r="AJZ92" s="14"/>
      <c r="AKA92" s="14"/>
      <c r="AKB92" s="14"/>
      <c r="AKC92" s="14"/>
      <c r="AKD92" s="14"/>
      <c r="AKE92" s="14"/>
      <c r="AKF92" s="14"/>
      <c r="AKG92" s="14"/>
      <c r="AKH92" s="14"/>
      <c r="AKI92" s="14"/>
      <c r="AKJ92" s="14"/>
      <c r="AKK92" s="14"/>
      <c r="AKL92" s="14"/>
      <c r="AKM92" s="14"/>
      <c r="AKN92" s="14"/>
      <c r="AKO92" s="14"/>
      <c r="AKP92" s="14"/>
      <c r="AKQ92" s="14"/>
      <c r="AKR92" s="14"/>
      <c r="AKS92" s="14"/>
      <c r="AKT92" s="14"/>
      <c r="AKU92" s="14"/>
      <c r="AKV92" s="14"/>
      <c r="AKW92" s="14"/>
      <c r="AKX92" s="14"/>
      <c r="AKY92" s="14"/>
      <c r="AKZ92" s="14"/>
      <c r="ALA92" s="14"/>
      <c r="ALB92" s="14"/>
      <c r="ALC92" s="14"/>
      <c r="ALD92" s="14"/>
      <c r="ALE92" s="14"/>
      <c r="ALF92" s="14"/>
      <c r="ALG92" s="14"/>
      <c r="ALH92" s="14"/>
      <c r="ALI92" s="14"/>
      <c r="ALJ92" s="14"/>
      <c r="ALK92" s="14"/>
      <c r="ALL92" s="14"/>
      <c r="ALM92" s="14"/>
      <c r="ALN92" s="14"/>
      <c r="ALO92" s="14"/>
      <c r="ALP92" s="14"/>
      <c r="ALQ92" s="14"/>
      <c r="ALR92" s="14"/>
      <c r="ALS92" s="14"/>
      <c r="ALT92" s="14"/>
      <c r="ALU92" s="14"/>
      <c r="ALV92" s="14"/>
      <c r="ALW92" s="14"/>
      <c r="ALX92" s="14"/>
      <c r="ALY92" s="14"/>
      <c r="ALZ92" s="14"/>
      <c r="AMA92" s="14"/>
      <c r="AMB92" s="14"/>
      <c r="AMC92" s="14"/>
      <c r="AMD92" s="14"/>
      <c r="AME92" s="14"/>
    </row>
    <row r="93" spans="1:1019" customFormat="1" ht="45.75" customHeight="1" x14ac:dyDescent="0.25">
      <c r="A93" s="50">
        <v>21</v>
      </c>
      <c r="B93" s="51" t="s">
        <v>138</v>
      </c>
      <c r="C93" s="41" t="s">
        <v>33</v>
      </c>
      <c r="D93" s="58">
        <v>16500</v>
      </c>
      <c r="E93" s="14"/>
      <c r="F93" s="56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  <c r="OK93" s="14"/>
      <c r="OL93" s="14"/>
      <c r="OM93" s="14"/>
      <c r="ON93" s="14"/>
      <c r="OO93" s="14"/>
      <c r="OP93" s="14"/>
      <c r="OQ93" s="14"/>
      <c r="OR93" s="14"/>
      <c r="OS93" s="14"/>
      <c r="OT93" s="14"/>
      <c r="OU93" s="14"/>
      <c r="OV93" s="14"/>
      <c r="OW93" s="14"/>
      <c r="OX93" s="14"/>
      <c r="OY93" s="14"/>
      <c r="OZ93" s="14"/>
      <c r="PA93" s="14"/>
      <c r="PB93" s="14"/>
      <c r="PC93" s="14"/>
      <c r="PD93" s="14"/>
      <c r="PE93" s="14"/>
      <c r="PF93" s="14"/>
      <c r="PG93" s="14"/>
      <c r="PH93" s="14"/>
      <c r="PI93" s="14"/>
      <c r="PJ93" s="14"/>
      <c r="PK93" s="14"/>
      <c r="PL93" s="14"/>
      <c r="PM93" s="14"/>
      <c r="PN93" s="14"/>
      <c r="PO93" s="14"/>
      <c r="PP93" s="14"/>
      <c r="PQ93" s="14"/>
      <c r="PR93" s="14"/>
      <c r="PS93" s="14"/>
      <c r="PT93" s="14"/>
      <c r="PU93" s="14"/>
      <c r="PV93" s="14"/>
      <c r="PW93" s="14"/>
      <c r="PX93" s="14"/>
      <c r="PY93" s="14"/>
      <c r="PZ93" s="14"/>
      <c r="QA93" s="14"/>
      <c r="QB93" s="14"/>
      <c r="QC93" s="14"/>
      <c r="QD93" s="14"/>
      <c r="QE93" s="14"/>
      <c r="QF93" s="14"/>
      <c r="QG93" s="14"/>
      <c r="QH93" s="14"/>
      <c r="QI93" s="14"/>
      <c r="QJ93" s="14"/>
      <c r="QK93" s="14"/>
      <c r="QL93" s="14"/>
      <c r="QM93" s="14"/>
      <c r="QN93" s="14"/>
      <c r="QO93" s="14"/>
      <c r="QP93" s="14"/>
      <c r="QQ93" s="14"/>
      <c r="QR93" s="14"/>
      <c r="QS93" s="14"/>
      <c r="QT93" s="14"/>
      <c r="QU93" s="14"/>
      <c r="QV93" s="14"/>
      <c r="QW93" s="14"/>
      <c r="QX93" s="14"/>
      <c r="QY93" s="14"/>
      <c r="QZ93" s="14"/>
      <c r="RA93" s="14"/>
      <c r="RB93" s="14"/>
      <c r="RC93" s="14"/>
      <c r="RD93" s="14"/>
      <c r="RE93" s="14"/>
      <c r="RF93" s="14"/>
      <c r="RG93" s="14"/>
      <c r="RH93" s="14"/>
      <c r="RI93" s="14"/>
      <c r="RJ93" s="14"/>
      <c r="RK93" s="14"/>
      <c r="RL93" s="14"/>
      <c r="RM93" s="14"/>
      <c r="RN93" s="14"/>
      <c r="RO93" s="14"/>
      <c r="RP93" s="14"/>
      <c r="RQ93" s="14"/>
      <c r="RR93" s="14"/>
      <c r="RS93" s="14"/>
      <c r="RT93" s="14"/>
      <c r="RU93" s="14"/>
      <c r="RV93" s="14"/>
      <c r="RW93" s="14"/>
      <c r="RX93" s="14"/>
      <c r="RY93" s="14"/>
      <c r="RZ93" s="14"/>
      <c r="SA93" s="14"/>
      <c r="SB93" s="14"/>
      <c r="SC93" s="14"/>
      <c r="SD93" s="14"/>
      <c r="SE93" s="14"/>
      <c r="SF93" s="14"/>
      <c r="SG93" s="14"/>
      <c r="SH93" s="14"/>
      <c r="SI93" s="14"/>
      <c r="SJ93" s="14"/>
      <c r="SK93" s="14"/>
      <c r="SL93" s="14"/>
      <c r="SM93" s="14"/>
      <c r="SN93" s="14"/>
      <c r="SO93" s="14"/>
      <c r="SP93" s="14"/>
      <c r="SQ93" s="14"/>
      <c r="SR93" s="14"/>
      <c r="SS93" s="14"/>
      <c r="ST93" s="14"/>
      <c r="SU93" s="14"/>
      <c r="SV93" s="14"/>
      <c r="SW93" s="14"/>
      <c r="SX93" s="14"/>
      <c r="SY93" s="14"/>
      <c r="SZ93" s="14"/>
      <c r="TA93" s="14"/>
      <c r="TB93" s="14"/>
      <c r="TC93" s="14"/>
      <c r="TD93" s="14"/>
      <c r="TE93" s="14"/>
      <c r="TF93" s="14"/>
      <c r="TG93" s="14"/>
      <c r="TH93" s="14"/>
      <c r="TI93" s="14"/>
      <c r="TJ93" s="14"/>
      <c r="TK93" s="14"/>
      <c r="TL93" s="14"/>
      <c r="TM93" s="14"/>
      <c r="TN93" s="14"/>
      <c r="TO93" s="14"/>
      <c r="TP93" s="14"/>
      <c r="TQ93" s="14"/>
      <c r="TR93" s="14"/>
      <c r="TS93" s="14"/>
      <c r="TT93" s="14"/>
      <c r="TU93" s="14"/>
      <c r="TV93" s="14"/>
      <c r="TW93" s="14"/>
      <c r="TX93" s="14"/>
      <c r="TY93" s="14"/>
      <c r="TZ93" s="14"/>
      <c r="UA93" s="14"/>
      <c r="UB93" s="14"/>
      <c r="UC93" s="14"/>
      <c r="UD93" s="14"/>
      <c r="UE93" s="14"/>
      <c r="UF93" s="14"/>
      <c r="UG93" s="14"/>
      <c r="UH93" s="14"/>
      <c r="UI93" s="14"/>
      <c r="UJ93" s="14"/>
      <c r="UK93" s="14"/>
      <c r="UL93" s="14"/>
      <c r="UM93" s="14"/>
      <c r="UN93" s="14"/>
      <c r="UO93" s="14"/>
      <c r="UP93" s="14"/>
      <c r="UQ93" s="14"/>
      <c r="UR93" s="14"/>
      <c r="US93" s="14"/>
      <c r="UT93" s="14"/>
      <c r="UU93" s="14"/>
      <c r="UV93" s="14"/>
      <c r="UW93" s="14"/>
      <c r="UX93" s="14"/>
      <c r="UY93" s="14"/>
      <c r="UZ93" s="14"/>
      <c r="VA93" s="14"/>
      <c r="VB93" s="14"/>
      <c r="VC93" s="14"/>
      <c r="VD93" s="14"/>
      <c r="VE93" s="14"/>
      <c r="VF93" s="14"/>
      <c r="VG93" s="14"/>
      <c r="VH93" s="14"/>
      <c r="VI93" s="14"/>
      <c r="VJ93" s="14"/>
      <c r="VK93" s="14"/>
      <c r="VL93" s="14"/>
      <c r="VM93" s="14"/>
      <c r="VN93" s="14"/>
      <c r="VO93" s="14"/>
      <c r="VP93" s="14"/>
      <c r="VQ93" s="14"/>
      <c r="VR93" s="14"/>
      <c r="VS93" s="14"/>
      <c r="VT93" s="14"/>
      <c r="VU93" s="14"/>
      <c r="VV93" s="14"/>
      <c r="VW93" s="14"/>
      <c r="VX93" s="14"/>
      <c r="VY93" s="14"/>
      <c r="VZ93" s="14"/>
      <c r="WA93" s="14"/>
      <c r="WB93" s="14"/>
      <c r="WC93" s="14"/>
      <c r="WD93" s="14"/>
      <c r="WE93" s="14"/>
      <c r="WF93" s="14"/>
      <c r="WG93" s="14"/>
      <c r="WH93" s="14"/>
      <c r="WI93" s="14"/>
      <c r="WJ93" s="14"/>
      <c r="WK93" s="14"/>
      <c r="WL93" s="14"/>
      <c r="WM93" s="14"/>
      <c r="WN93" s="14"/>
      <c r="WO93" s="14"/>
      <c r="WP93" s="14"/>
      <c r="WQ93" s="14"/>
      <c r="WR93" s="14"/>
      <c r="WS93" s="14"/>
      <c r="WT93" s="14"/>
      <c r="WU93" s="14"/>
      <c r="WV93" s="14"/>
      <c r="WW93" s="14"/>
      <c r="WX93" s="14"/>
      <c r="WY93" s="14"/>
      <c r="WZ93" s="14"/>
      <c r="XA93" s="14"/>
      <c r="XB93" s="14"/>
      <c r="XC93" s="14"/>
      <c r="XD93" s="14"/>
      <c r="XE93" s="14"/>
      <c r="XF93" s="14"/>
      <c r="XG93" s="14"/>
      <c r="XH93" s="14"/>
      <c r="XI93" s="14"/>
      <c r="XJ93" s="14"/>
      <c r="XK93" s="14"/>
      <c r="XL93" s="14"/>
      <c r="XM93" s="14"/>
      <c r="XN93" s="14"/>
      <c r="XO93" s="14"/>
      <c r="XP93" s="14"/>
      <c r="XQ93" s="14"/>
      <c r="XR93" s="14"/>
      <c r="XS93" s="14"/>
      <c r="XT93" s="14"/>
      <c r="XU93" s="14"/>
      <c r="XV93" s="14"/>
      <c r="XW93" s="14"/>
      <c r="XX93" s="14"/>
      <c r="XY93" s="14"/>
      <c r="XZ93" s="14"/>
      <c r="YA93" s="14"/>
      <c r="YB93" s="14"/>
      <c r="YC93" s="14"/>
      <c r="YD93" s="14"/>
      <c r="YE93" s="14"/>
      <c r="YF93" s="14"/>
      <c r="YG93" s="14"/>
      <c r="YH93" s="14"/>
      <c r="YI93" s="14"/>
      <c r="YJ93" s="14"/>
      <c r="YK93" s="14"/>
      <c r="YL93" s="14"/>
      <c r="YM93" s="14"/>
      <c r="YN93" s="14"/>
      <c r="YO93" s="14"/>
      <c r="YP93" s="14"/>
      <c r="YQ93" s="14"/>
      <c r="YR93" s="14"/>
      <c r="YS93" s="14"/>
      <c r="YT93" s="14"/>
      <c r="YU93" s="14"/>
      <c r="YV93" s="14"/>
      <c r="YW93" s="14"/>
      <c r="YX93" s="14"/>
      <c r="YY93" s="14"/>
      <c r="YZ93" s="14"/>
      <c r="ZA93" s="14"/>
      <c r="ZB93" s="14"/>
      <c r="ZC93" s="14"/>
      <c r="ZD93" s="14"/>
      <c r="ZE93" s="14"/>
      <c r="ZF93" s="14"/>
      <c r="ZG93" s="14"/>
      <c r="ZH93" s="14"/>
      <c r="ZI93" s="14"/>
      <c r="ZJ93" s="14"/>
      <c r="ZK93" s="14"/>
      <c r="ZL93" s="14"/>
      <c r="ZM93" s="14"/>
      <c r="ZN93" s="14"/>
      <c r="ZO93" s="14"/>
      <c r="ZP93" s="14"/>
      <c r="ZQ93" s="14"/>
      <c r="ZR93" s="14"/>
      <c r="ZS93" s="14"/>
      <c r="ZT93" s="14"/>
      <c r="ZU93" s="14"/>
      <c r="ZV93" s="14"/>
      <c r="ZW93" s="14"/>
      <c r="ZX93" s="14"/>
      <c r="ZY93" s="14"/>
      <c r="ZZ93" s="14"/>
      <c r="AAA93" s="14"/>
      <c r="AAB93" s="14"/>
      <c r="AAC93" s="14"/>
      <c r="AAD93" s="14"/>
      <c r="AAE93" s="14"/>
      <c r="AAF93" s="14"/>
      <c r="AAG93" s="14"/>
      <c r="AAH93" s="14"/>
      <c r="AAI93" s="14"/>
      <c r="AAJ93" s="14"/>
      <c r="AAK93" s="14"/>
      <c r="AAL93" s="14"/>
      <c r="AAM93" s="14"/>
      <c r="AAN93" s="14"/>
      <c r="AAO93" s="14"/>
      <c r="AAP93" s="14"/>
      <c r="AAQ93" s="14"/>
      <c r="AAR93" s="14"/>
      <c r="AAS93" s="14"/>
      <c r="AAT93" s="14"/>
      <c r="AAU93" s="14"/>
      <c r="AAV93" s="14"/>
      <c r="AAW93" s="14"/>
      <c r="AAX93" s="14"/>
      <c r="AAY93" s="14"/>
      <c r="AAZ93" s="14"/>
      <c r="ABA93" s="14"/>
      <c r="ABB93" s="14"/>
      <c r="ABC93" s="14"/>
      <c r="ABD93" s="14"/>
      <c r="ABE93" s="14"/>
      <c r="ABF93" s="14"/>
      <c r="ABG93" s="14"/>
      <c r="ABH93" s="14"/>
      <c r="ABI93" s="14"/>
      <c r="ABJ93" s="14"/>
      <c r="ABK93" s="14"/>
      <c r="ABL93" s="14"/>
      <c r="ABM93" s="14"/>
      <c r="ABN93" s="14"/>
      <c r="ABO93" s="14"/>
      <c r="ABP93" s="14"/>
      <c r="ABQ93" s="14"/>
      <c r="ABR93" s="14"/>
      <c r="ABS93" s="14"/>
      <c r="ABT93" s="14"/>
      <c r="ABU93" s="14"/>
      <c r="ABV93" s="14"/>
      <c r="ABW93" s="14"/>
      <c r="ABX93" s="14"/>
      <c r="ABY93" s="14"/>
      <c r="ABZ93" s="14"/>
      <c r="ACA93" s="14"/>
      <c r="ACB93" s="14"/>
      <c r="ACC93" s="14"/>
      <c r="ACD93" s="14"/>
      <c r="ACE93" s="14"/>
      <c r="ACF93" s="14"/>
      <c r="ACG93" s="14"/>
      <c r="ACH93" s="14"/>
      <c r="ACI93" s="14"/>
      <c r="ACJ93" s="14"/>
      <c r="ACK93" s="14"/>
      <c r="ACL93" s="14"/>
      <c r="ACM93" s="14"/>
      <c r="ACN93" s="14"/>
      <c r="ACO93" s="14"/>
      <c r="ACP93" s="14"/>
      <c r="ACQ93" s="14"/>
      <c r="ACR93" s="14"/>
      <c r="ACS93" s="14"/>
      <c r="ACT93" s="14"/>
      <c r="ACU93" s="14"/>
      <c r="ACV93" s="14"/>
      <c r="ACW93" s="14"/>
      <c r="ACX93" s="14"/>
      <c r="ACY93" s="14"/>
      <c r="ACZ93" s="14"/>
      <c r="ADA93" s="14"/>
      <c r="ADB93" s="14"/>
      <c r="ADC93" s="14"/>
      <c r="ADD93" s="14"/>
      <c r="ADE93" s="14"/>
      <c r="ADF93" s="14"/>
      <c r="ADG93" s="14"/>
      <c r="ADH93" s="14"/>
      <c r="ADI93" s="14"/>
      <c r="ADJ93" s="14"/>
      <c r="ADK93" s="14"/>
      <c r="ADL93" s="14"/>
      <c r="ADM93" s="14"/>
      <c r="ADN93" s="14"/>
      <c r="ADO93" s="14"/>
      <c r="ADP93" s="14"/>
      <c r="ADQ93" s="14"/>
      <c r="ADR93" s="14"/>
      <c r="ADS93" s="14"/>
      <c r="ADT93" s="14"/>
      <c r="ADU93" s="14"/>
      <c r="ADV93" s="14"/>
      <c r="ADW93" s="14"/>
      <c r="ADX93" s="14"/>
      <c r="ADY93" s="14"/>
      <c r="ADZ93" s="14"/>
      <c r="AEA93" s="14"/>
      <c r="AEB93" s="14"/>
      <c r="AEC93" s="14"/>
      <c r="AED93" s="14"/>
      <c r="AEE93" s="14"/>
      <c r="AEF93" s="14"/>
      <c r="AEG93" s="14"/>
      <c r="AEH93" s="14"/>
      <c r="AEI93" s="14"/>
      <c r="AEJ93" s="14"/>
      <c r="AEK93" s="14"/>
      <c r="AEL93" s="14"/>
      <c r="AEM93" s="14"/>
      <c r="AEN93" s="14"/>
      <c r="AEO93" s="14"/>
      <c r="AEP93" s="14"/>
      <c r="AEQ93" s="14"/>
      <c r="AER93" s="14"/>
      <c r="AES93" s="14"/>
      <c r="AET93" s="14"/>
      <c r="AEU93" s="14"/>
      <c r="AEV93" s="14"/>
      <c r="AEW93" s="14"/>
      <c r="AEX93" s="14"/>
      <c r="AEY93" s="14"/>
      <c r="AEZ93" s="14"/>
      <c r="AFA93" s="14"/>
      <c r="AFB93" s="14"/>
      <c r="AFC93" s="14"/>
      <c r="AFD93" s="14"/>
      <c r="AFE93" s="14"/>
      <c r="AFF93" s="14"/>
      <c r="AFG93" s="14"/>
      <c r="AFH93" s="14"/>
      <c r="AFI93" s="14"/>
      <c r="AFJ93" s="14"/>
      <c r="AFK93" s="14"/>
      <c r="AFL93" s="14"/>
      <c r="AFM93" s="14"/>
      <c r="AFN93" s="14"/>
      <c r="AFO93" s="14"/>
      <c r="AFP93" s="14"/>
      <c r="AFQ93" s="14"/>
      <c r="AFR93" s="14"/>
      <c r="AFS93" s="14"/>
      <c r="AFT93" s="14"/>
      <c r="AFU93" s="14"/>
      <c r="AFV93" s="14"/>
      <c r="AFW93" s="14"/>
      <c r="AFX93" s="14"/>
      <c r="AFY93" s="14"/>
      <c r="AFZ93" s="14"/>
      <c r="AGA93" s="14"/>
      <c r="AGB93" s="14"/>
      <c r="AGC93" s="14"/>
      <c r="AGD93" s="14"/>
      <c r="AGE93" s="14"/>
      <c r="AGF93" s="14"/>
      <c r="AGG93" s="14"/>
      <c r="AGH93" s="14"/>
      <c r="AGI93" s="14"/>
      <c r="AGJ93" s="14"/>
      <c r="AGK93" s="14"/>
      <c r="AGL93" s="14"/>
      <c r="AGM93" s="14"/>
      <c r="AGN93" s="14"/>
      <c r="AGO93" s="14"/>
      <c r="AGP93" s="14"/>
      <c r="AGQ93" s="14"/>
      <c r="AGR93" s="14"/>
      <c r="AGS93" s="14"/>
      <c r="AGT93" s="14"/>
      <c r="AGU93" s="14"/>
      <c r="AGV93" s="14"/>
      <c r="AGW93" s="14"/>
      <c r="AGX93" s="14"/>
      <c r="AGY93" s="14"/>
      <c r="AGZ93" s="14"/>
      <c r="AHA93" s="14"/>
      <c r="AHB93" s="14"/>
      <c r="AHC93" s="14"/>
      <c r="AHD93" s="14"/>
      <c r="AHE93" s="14"/>
      <c r="AHF93" s="14"/>
      <c r="AHG93" s="14"/>
      <c r="AHH93" s="14"/>
      <c r="AHI93" s="14"/>
      <c r="AHJ93" s="14"/>
      <c r="AHK93" s="14"/>
      <c r="AHL93" s="14"/>
      <c r="AHM93" s="14"/>
      <c r="AHN93" s="14"/>
      <c r="AHO93" s="14"/>
      <c r="AHP93" s="14"/>
      <c r="AHQ93" s="14"/>
      <c r="AHR93" s="14"/>
      <c r="AHS93" s="14"/>
      <c r="AHT93" s="14"/>
      <c r="AHU93" s="14"/>
      <c r="AHV93" s="14"/>
      <c r="AHW93" s="14"/>
      <c r="AHX93" s="14"/>
      <c r="AHY93" s="14"/>
      <c r="AHZ93" s="14"/>
      <c r="AIA93" s="14"/>
      <c r="AIB93" s="14"/>
      <c r="AIC93" s="14"/>
      <c r="AID93" s="14"/>
      <c r="AIE93" s="14"/>
      <c r="AIF93" s="14"/>
      <c r="AIG93" s="14"/>
      <c r="AIH93" s="14"/>
      <c r="AII93" s="14"/>
      <c r="AIJ93" s="14"/>
      <c r="AIK93" s="14"/>
      <c r="AIL93" s="14"/>
      <c r="AIM93" s="14"/>
      <c r="AIN93" s="14"/>
      <c r="AIO93" s="14"/>
      <c r="AIP93" s="14"/>
      <c r="AIQ93" s="14"/>
      <c r="AIR93" s="14"/>
      <c r="AIS93" s="14"/>
      <c r="AIT93" s="14"/>
      <c r="AIU93" s="14"/>
      <c r="AIV93" s="14"/>
      <c r="AIW93" s="14"/>
      <c r="AIX93" s="14"/>
      <c r="AIY93" s="14"/>
      <c r="AIZ93" s="14"/>
      <c r="AJA93" s="14"/>
      <c r="AJB93" s="14"/>
      <c r="AJC93" s="14"/>
      <c r="AJD93" s="14"/>
      <c r="AJE93" s="14"/>
      <c r="AJF93" s="14"/>
      <c r="AJG93" s="14"/>
      <c r="AJH93" s="14"/>
      <c r="AJI93" s="14"/>
      <c r="AJJ93" s="14"/>
      <c r="AJK93" s="14"/>
      <c r="AJL93" s="14"/>
      <c r="AJM93" s="14"/>
      <c r="AJN93" s="14"/>
      <c r="AJO93" s="14"/>
      <c r="AJP93" s="14"/>
      <c r="AJQ93" s="14"/>
      <c r="AJR93" s="14"/>
      <c r="AJS93" s="14"/>
      <c r="AJT93" s="14"/>
      <c r="AJU93" s="14"/>
      <c r="AJV93" s="14"/>
      <c r="AJW93" s="14"/>
      <c r="AJX93" s="14"/>
      <c r="AJY93" s="14"/>
      <c r="AJZ93" s="14"/>
      <c r="AKA93" s="14"/>
      <c r="AKB93" s="14"/>
      <c r="AKC93" s="14"/>
      <c r="AKD93" s="14"/>
      <c r="AKE93" s="14"/>
      <c r="AKF93" s="14"/>
      <c r="AKG93" s="14"/>
      <c r="AKH93" s="14"/>
      <c r="AKI93" s="14"/>
      <c r="AKJ93" s="14"/>
      <c r="AKK93" s="14"/>
      <c r="AKL93" s="14"/>
      <c r="AKM93" s="14"/>
      <c r="AKN93" s="14"/>
      <c r="AKO93" s="14"/>
      <c r="AKP93" s="14"/>
      <c r="AKQ93" s="14"/>
      <c r="AKR93" s="14"/>
      <c r="AKS93" s="14"/>
      <c r="AKT93" s="14"/>
      <c r="AKU93" s="14"/>
      <c r="AKV93" s="14"/>
      <c r="AKW93" s="14"/>
      <c r="AKX93" s="14"/>
      <c r="AKY93" s="14"/>
      <c r="AKZ93" s="14"/>
      <c r="ALA93" s="14"/>
      <c r="ALB93" s="14"/>
      <c r="ALC93" s="14"/>
      <c r="ALD93" s="14"/>
      <c r="ALE93" s="14"/>
      <c r="ALF93" s="14"/>
      <c r="ALG93" s="14"/>
      <c r="ALH93" s="14"/>
      <c r="ALI93" s="14"/>
      <c r="ALJ93" s="14"/>
      <c r="ALK93" s="14"/>
      <c r="ALL93" s="14"/>
      <c r="ALM93" s="14"/>
      <c r="ALN93" s="14"/>
      <c r="ALO93" s="14"/>
      <c r="ALP93" s="14"/>
      <c r="ALQ93" s="14"/>
      <c r="ALR93" s="14"/>
      <c r="ALS93" s="14"/>
      <c r="ALT93" s="14"/>
      <c r="ALU93" s="14"/>
      <c r="ALV93" s="14"/>
      <c r="ALW93" s="14"/>
      <c r="ALX93" s="14"/>
      <c r="ALY93" s="14"/>
      <c r="ALZ93" s="14"/>
      <c r="AMA93" s="14"/>
      <c r="AMB93" s="14"/>
      <c r="AMC93" s="14"/>
      <c r="AMD93" s="14"/>
      <c r="AME93" s="14"/>
    </row>
    <row r="94" spans="1:1019" ht="24.95" customHeight="1" x14ac:dyDescent="0.25">
      <c r="A94" s="50"/>
      <c r="B94" s="40" t="s">
        <v>125</v>
      </c>
      <c r="C94" s="47" t="s">
        <v>32</v>
      </c>
      <c r="D94" s="48">
        <v>280</v>
      </c>
    </row>
    <row r="95" spans="1:1019" ht="24.95" customHeight="1" x14ac:dyDescent="0.25">
      <c r="A95" s="49"/>
      <c r="B95" s="69" t="s">
        <v>65</v>
      </c>
      <c r="C95" s="70"/>
      <c r="D95" s="71"/>
    </row>
    <row r="96" spans="1:1019" ht="24.95" customHeight="1" x14ac:dyDescent="0.25">
      <c r="A96" s="50"/>
      <c r="B96" s="51" t="s">
        <v>67</v>
      </c>
      <c r="C96" s="41" t="s">
        <v>33</v>
      </c>
      <c r="D96" s="58">
        <v>5</v>
      </c>
    </row>
    <row r="97" spans="1:4" ht="24.95" customHeight="1" x14ac:dyDescent="0.25">
      <c r="A97" s="50"/>
      <c r="B97" s="51" t="s">
        <v>68</v>
      </c>
      <c r="C97" s="41" t="s">
        <v>33</v>
      </c>
      <c r="D97" s="58">
        <v>3</v>
      </c>
    </row>
    <row r="98" spans="1:4" ht="24.95" customHeight="1" x14ac:dyDescent="0.25">
      <c r="A98" s="50"/>
      <c r="B98" s="51" t="s">
        <v>69</v>
      </c>
      <c r="C98" s="41" t="s">
        <v>33</v>
      </c>
      <c r="D98" s="58">
        <v>3</v>
      </c>
    </row>
    <row r="99" spans="1:4" ht="24.95" customHeight="1" x14ac:dyDescent="0.25">
      <c r="A99" s="50"/>
      <c r="B99" s="51" t="s">
        <v>70</v>
      </c>
      <c r="C99" s="41" t="s">
        <v>33</v>
      </c>
      <c r="D99" s="58">
        <v>3</v>
      </c>
    </row>
    <row r="100" spans="1:4" ht="24.95" customHeight="1" x14ac:dyDescent="0.25">
      <c r="A100" s="50"/>
      <c r="B100" s="51" t="s">
        <v>71</v>
      </c>
      <c r="C100" s="41" t="s">
        <v>33</v>
      </c>
      <c r="D100" s="58">
        <v>3</v>
      </c>
    </row>
    <row r="101" spans="1:4" ht="24.95" customHeight="1" x14ac:dyDescent="0.25">
      <c r="A101" s="50"/>
      <c r="B101" s="51" t="s">
        <v>72</v>
      </c>
      <c r="C101" s="41" t="s">
        <v>33</v>
      </c>
      <c r="D101" s="58">
        <v>3</v>
      </c>
    </row>
    <row r="102" spans="1:4" ht="24.95" customHeight="1" x14ac:dyDescent="0.25">
      <c r="A102" s="50"/>
      <c r="B102" s="51" t="s">
        <v>73</v>
      </c>
      <c r="C102" s="41" t="s">
        <v>33</v>
      </c>
      <c r="D102" s="58">
        <v>5</v>
      </c>
    </row>
    <row r="103" spans="1:4" ht="24.95" customHeight="1" x14ac:dyDescent="0.25">
      <c r="A103" s="50"/>
      <c r="B103" s="51" t="s">
        <v>74</v>
      </c>
      <c r="C103" s="41" t="s">
        <v>33</v>
      </c>
      <c r="D103" s="58">
        <v>5</v>
      </c>
    </row>
    <row r="104" spans="1:4" ht="24.95" customHeight="1" x14ac:dyDescent="0.25">
      <c r="A104" s="50"/>
      <c r="B104" s="51" t="s">
        <v>75</v>
      </c>
      <c r="C104" s="41" t="s">
        <v>33</v>
      </c>
      <c r="D104" s="58">
        <v>4</v>
      </c>
    </row>
    <row r="105" spans="1:4" ht="24.95" customHeight="1" x14ac:dyDescent="0.25">
      <c r="A105" s="50"/>
      <c r="B105" s="51" t="s">
        <v>76</v>
      </c>
      <c r="C105" s="41" t="s">
        <v>33</v>
      </c>
      <c r="D105" s="58">
        <v>5</v>
      </c>
    </row>
    <row r="106" spans="1:4" ht="24.95" customHeight="1" x14ac:dyDescent="0.25">
      <c r="A106" s="50"/>
      <c r="B106" s="51" t="s">
        <v>66</v>
      </c>
      <c r="C106" s="41" t="s">
        <v>33</v>
      </c>
      <c r="D106" s="58">
        <v>6</v>
      </c>
    </row>
    <row r="107" spans="1:4" ht="24.95" customHeight="1" x14ac:dyDescent="0.25">
      <c r="A107" s="50"/>
      <c r="B107" s="51" t="s">
        <v>77</v>
      </c>
      <c r="C107" s="41" t="s">
        <v>33</v>
      </c>
      <c r="D107" s="58">
        <v>17</v>
      </c>
    </row>
    <row r="108" spans="1:4" ht="24.95" customHeight="1" x14ac:dyDescent="0.25">
      <c r="A108" s="50"/>
      <c r="B108" s="51" t="s">
        <v>133</v>
      </c>
      <c r="C108" s="41" t="s">
        <v>33</v>
      </c>
      <c r="D108" s="58">
        <v>28</v>
      </c>
    </row>
    <row r="109" spans="1:4" ht="24.95" customHeight="1" x14ac:dyDescent="0.25">
      <c r="A109" s="50"/>
      <c r="B109" s="50" t="s">
        <v>127</v>
      </c>
      <c r="C109" s="76" t="s">
        <v>33</v>
      </c>
      <c r="D109" s="77">
        <v>17</v>
      </c>
    </row>
    <row r="110" spans="1:4" ht="24.95" customHeight="1" x14ac:dyDescent="0.25">
      <c r="A110" s="50"/>
      <c r="B110" s="50" t="s">
        <v>128</v>
      </c>
      <c r="C110" s="76" t="s">
        <v>33</v>
      </c>
      <c r="D110" s="77">
        <v>17</v>
      </c>
    </row>
    <row r="111" spans="1:4" ht="24.95" customHeight="1" x14ac:dyDescent="0.25">
      <c r="A111" s="50"/>
      <c r="B111" s="50" t="s">
        <v>129</v>
      </c>
      <c r="C111" s="76" t="s">
        <v>33</v>
      </c>
      <c r="D111" s="77">
        <v>17</v>
      </c>
    </row>
    <row r="112" spans="1:4" ht="24.95" customHeight="1" x14ac:dyDescent="0.25">
      <c r="A112" s="50"/>
      <c r="B112" s="50" t="s">
        <v>130</v>
      </c>
      <c r="C112" s="76" t="s">
        <v>33</v>
      </c>
      <c r="D112" s="77">
        <v>17</v>
      </c>
    </row>
    <row r="113" spans="1:5" ht="24.95" customHeight="1" x14ac:dyDescent="0.25">
      <c r="A113" s="50"/>
      <c r="B113" s="50" t="s">
        <v>131</v>
      </c>
      <c r="C113" s="76" t="s">
        <v>33</v>
      </c>
      <c r="D113" s="77">
        <v>50</v>
      </c>
    </row>
    <row r="114" spans="1:5" ht="24.95" customHeight="1" x14ac:dyDescent="0.25">
      <c r="A114" s="50"/>
      <c r="B114" s="50" t="s">
        <v>132</v>
      </c>
      <c r="C114" s="76" t="s">
        <v>33</v>
      </c>
      <c r="D114" s="77">
        <v>17</v>
      </c>
    </row>
    <row r="115" spans="1:5" ht="30" customHeight="1" x14ac:dyDescent="0.25">
      <c r="A115" s="72"/>
      <c r="B115" s="73" t="s">
        <v>122</v>
      </c>
      <c r="C115" s="74"/>
      <c r="D115" s="75"/>
    </row>
    <row r="116" spans="1:5" ht="24.95" customHeight="1" x14ac:dyDescent="0.25">
      <c r="A116" s="20"/>
      <c r="B116" s="37" t="s">
        <v>110</v>
      </c>
      <c r="C116" s="36" t="s">
        <v>33</v>
      </c>
      <c r="D116" s="38">
        <v>900</v>
      </c>
    </row>
    <row r="117" spans="1:5" ht="24.95" customHeight="1" x14ac:dyDescent="0.25">
      <c r="A117" s="20"/>
      <c r="B117" s="37" t="s">
        <v>111</v>
      </c>
      <c r="C117" s="36" t="s">
        <v>33</v>
      </c>
      <c r="D117" s="38">
        <v>500</v>
      </c>
    </row>
    <row r="118" spans="1:5" ht="24.95" customHeight="1" x14ac:dyDescent="0.25">
      <c r="A118" s="20"/>
      <c r="B118" s="37" t="s">
        <v>113</v>
      </c>
      <c r="C118" s="36" t="s">
        <v>78</v>
      </c>
      <c r="D118" s="59">
        <v>30</v>
      </c>
      <c r="E118" s="15"/>
    </row>
    <row r="119" spans="1:5" ht="24.95" customHeight="1" x14ac:dyDescent="0.25">
      <c r="A119" s="20"/>
      <c r="B119" s="37" t="s">
        <v>114</v>
      </c>
      <c r="C119" s="36" t="s">
        <v>78</v>
      </c>
      <c r="D119" s="59">
        <v>20</v>
      </c>
    </row>
    <row r="120" spans="1:5" ht="24.95" customHeight="1" x14ac:dyDescent="0.25">
      <c r="A120" s="20"/>
      <c r="B120" s="37" t="s">
        <v>31</v>
      </c>
      <c r="C120" s="36" t="s">
        <v>32</v>
      </c>
      <c r="D120" s="38">
        <v>50</v>
      </c>
    </row>
    <row r="121" spans="1:5" ht="24.95" customHeight="1" x14ac:dyDescent="0.25">
      <c r="A121" s="20"/>
      <c r="B121" s="37" t="s">
        <v>123</v>
      </c>
      <c r="C121" s="36" t="s">
        <v>32</v>
      </c>
      <c r="D121" s="38">
        <v>100</v>
      </c>
      <c r="E121" s="15"/>
    </row>
    <row r="122" spans="1:5" ht="24.95" customHeight="1" x14ac:dyDescent="0.25">
      <c r="A122" s="20"/>
      <c r="B122" s="37" t="s">
        <v>112</v>
      </c>
      <c r="C122" s="36" t="s">
        <v>32</v>
      </c>
      <c r="D122" s="38">
        <v>200</v>
      </c>
    </row>
  </sheetData>
  <mergeCells count="6">
    <mergeCell ref="A1:D1"/>
    <mergeCell ref="A2:D2"/>
    <mergeCell ref="A6:A7"/>
    <mergeCell ref="B6:B7"/>
    <mergeCell ref="C6:C7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</dc:creator>
  <cp:lastModifiedBy>Nadia</cp:lastModifiedBy>
  <dcterms:created xsi:type="dcterms:W3CDTF">2024-12-27T12:03:18Z</dcterms:created>
  <dcterms:modified xsi:type="dcterms:W3CDTF">2025-03-19T11:45:30Z</dcterms:modified>
</cp:coreProperties>
</file>