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9440" windowHeight="12030" activeTab="1"/>
  </bookViews>
  <sheets>
    <sheet name="InfoHospital" sheetId="1" r:id="rId1"/>
    <sheet name="HospitalPriceList" sheetId="2" r:id="rId2"/>
    <sheet name="Лист1" sheetId="3" state="hidden" r:id="rId3"/>
    <sheet name="Лист2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2" l="1"/>
  <c r="D58" i="2"/>
  <c r="D59" i="2"/>
  <c r="E59" i="2"/>
  <c r="F59" i="2"/>
  <c r="A2" i="2" l="1"/>
  <c r="B4" i="2" l="1"/>
</calcChain>
</file>

<file path=xl/sharedStrings.xml><?xml version="1.0" encoding="utf-8"?>
<sst xmlns="http://schemas.openxmlformats.org/spreadsheetml/2006/main" count="443" uniqueCount="274">
  <si>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</si>
  <si>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</si>
  <si>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</si>
  <si>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</si>
  <si>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</si>
  <si>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</si>
  <si>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</si>
  <si>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</si>
  <si>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</si>
  <si>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</si>
  <si>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</si>
  <si>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</si>
  <si>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</si>
  <si>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</si>
  <si>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</si>
  <si>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</si>
  <si>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</si>
  <si>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</si>
  <si>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</si>
  <si>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</si>
  <si>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</si>
  <si>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</si>
  <si>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</si>
  <si>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</si>
  <si>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</si>
  <si>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</si>
  <si>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МБАЛ "ПРОФЕСОР ДОКТОР ГЕОРГИ ЗЛАТАРСКИ" ЕООД</t>
  </si>
  <si>
    <t>ЛИЛИЯ ИВАНОВА НЕСТОРОВА-ТРИФОНОВА</t>
  </si>
  <si>
    <t>ВИДИН</t>
  </si>
  <si>
    <t>БЕЛОГРАДЧИК</t>
  </si>
  <si>
    <t>"ХРИСТО БОТЕВ"</t>
  </si>
  <si>
    <t>mbal_bel@abv.bg</t>
  </si>
  <si>
    <t>0936/53360</t>
  </si>
  <si>
    <t>Клинична лаборатория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</si>
  <si>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</si>
  <si>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</si>
  <si>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</si>
  <si>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</si>
  <si>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</si>
  <si>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</si>
  <si>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 xml:space="preserve">Химично изследване на урина с течни реактиви (pH, белтък, билирубин, уробилиноген, глюкоза, кетони, относително тегло, нитрити, левкоцити, кръв) </t>
  </si>
  <si>
    <t>Седимент на урина – ориентировъчно изследване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</si>
  <si>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</si>
  <si>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</si>
  <si>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</si>
  <si>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</si>
  <si>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</si>
  <si>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</si>
  <si>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</si>
  <si>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</si>
  <si>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</si>
  <si>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</si>
  <si>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</si>
  <si>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</si>
  <si>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</si>
  <si>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</si>
  <si>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</si>
  <si>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</si>
  <si>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</si>
  <si>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</si>
  <si>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</si>
  <si>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</si>
  <si>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</si>
  <si>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</si>
  <si>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Желязо</t>
  </si>
  <si>
    <t>ЖСК</t>
  </si>
  <si>
    <t>CRP</t>
  </si>
  <si>
    <t xml:space="preserve">LDL - холестерол </t>
  </si>
  <si>
    <t>Диференциално броене на левкоцити – визуално микроскопско или автоматично апаратно изследване</t>
  </si>
  <si>
    <t>Антистрептолизинов титър (AST) (ревматизъм и други бета-стрептококови инфекции)</t>
  </si>
  <si>
    <t>fT4</t>
  </si>
  <si>
    <t>TSH</t>
  </si>
  <si>
    <t>01.01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</si>
  <si>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</si>
  <si>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</si>
  <si>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</si>
  <si>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</si>
  <si>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</si>
  <si>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</si>
  <si>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</si>
  <si>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</si>
  <si>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</si>
  <si>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</si>
  <si>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</si>
  <si>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</si>
  <si>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</si>
  <si>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</si>
  <si>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</si>
  <si>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</si>
  <si>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</si>
  <si>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</si>
  <si>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</si>
  <si>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</si>
  <si>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</si>
  <si>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</si>
  <si>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</si>
  <si>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</si>
  <si>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</si>
  <si>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</si>
  <si>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</si>
  <si>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</si>
  <si>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</si>
  <si>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</si>
  <si>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</si>
  <si>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</si>
  <si>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Компютърна томография</t>
  </si>
  <si>
    <t>06.37</t>
  </si>
  <si>
    <t>Рентгеново изследване на хранопровод, стомах</t>
  </si>
  <si>
    <t>10.01</t>
  </si>
  <si>
    <t>Образна диагностика</t>
  </si>
  <si>
    <t>2</t>
  </si>
  <si>
    <t>6.00</t>
  </si>
  <si>
    <t>5.00</t>
  </si>
  <si>
    <t>3.00</t>
  </si>
  <si>
    <t>8.00</t>
  </si>
  <si>
    <t>4.00</t>
  </si>
  <si>
    <t>02.10</t>
  </si>
  <si>
    <t>Изследване на ревма фактор RF</t>
  </si>
  <si>
    <t>15.00</t>
  </si>
  <si>
    <t>01.04</t>
  </si>
  <si>
    <t>01.03</t>
  </si>
  <si>
    <t>01.05</t>
  </si>
  <si>
    <t>01.06</t>
  </si>
  <si>
    <t>01.07</t>
  </si>
  <si>
    <t>01.08</t>
  </si>
  <si>
    <t>01.09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</si>
  <si>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</si>
  <si>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</si>
  <si>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</si>
  <si>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</si>
  <si>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</si>
  <si>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</si>
  <si>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</si>
  <si>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</si>
  <si>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</si>
  <si>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</si>
  <si>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</si>
  <si>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</si>
  <si>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</si>
  <si>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</si>
  <si>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</si>
  <si>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</si>
  <si>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</si>
  <si>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</si>
  <si>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</si>
  <si>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01.31</t>
  </si>
  <si>
    <t>01.33</t>
  </si>
  <si>
    <t>01.34</t>
  </si>
  <si>
    <t>01.36</t>
  </si>
  <si>
    <t>01.37</t>
  </si>
  <si>
    <t>01.38</t>
  </si>
  <si>
    <t>01.39</t>
  </si>
  <si>
    <t>01.40</t>
  </si>
  <si>
    <t>02.09</t>
  </si>
  <si>
    <t>10.10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</si>
  <si>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</si>
  <si>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</si>
  <si>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</si>
  <si>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</si>
  <si>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</si>
  <si>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</si>
  <si>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</si>
  <si>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</si>
  <si>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</si>
  <si>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</si>
  <si>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</si>
  <si>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</si>
  <si>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</si>
  <si>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</si>
  <si>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</si>
  <si>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</si>
  <si>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</si>
  <si>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</si>
  <si>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</si>
  <si>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</si>
  <si>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</si>
  <si>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</si>
  <si>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</si>
  <si>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</si>
  <si>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</si>
  <si>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</si>
  <si>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06.28</t>
  </si>
  <si>
    <t>06.29</t>
  </si>
  <si>
    <t>06.30</t>
  </si>
  <si>
    <t>06.31</t>
  </si>
  <si>
    <t>06.32</t>
  </si>
  <si>
    <t>06.33</t>
  </si>
  <si>
    <t>АКР</t>
  </si>
  <si>
    <t>0</t>
  </si>
  <si>
    <t>25.00</t>
  </si>
  <si>
    <t>30.00</t>
  </si>
  <si>
    <t>50.00</t>
  </si>
  <si>
    <t>06.34</t>
  </si>
  <si>
    <t>Ехографска диагностика на коремни и ретроперитонеални органи</t>
  </si>
  <si>
    <t>35.00</t>
  </si>
  <si>
    <t>Ехография + преглед</t>
  </si>
  <si>
    <t>ЕКГ с 12 отвеждания + преглед</t>
  </si>
  <si>
    <t xml:space="preserve">Запис на артериално налягане с холтер и ЕКГ </t>
  </si>
  <si>
    <t>20.00</t>
  </si>
  <si>
    <t>10.00</t>
  </si>
  <si>
    <t>Вадене на кърлеж</t>
  </si>
  <si>
    <t>ТАП/ампула+игла+спринцовка/</t>
  </si>
  <si>
    <t>ЕКГ /без разчитане/</t>
  </si>
  <si>
    <t>Мускулна инжекция</t>
  </si>
  <si>
    <t>Подкожна инжекция</t>
  </si>
  <si>
    <t>Венозна инжекция</t>
  </si>
  <si>
    <t>Измерване на RR</t>
  </si>
  <si>
    <t>Поставяне или смяна на уретрален катетър /болничен/</t>
  </si>
  <si>
    <t>Поставяне или смяна на уретрален катетър /собствен/</t>
  </si>
  <si>
    <t>Спринцовка и игла</t>
  </si>
  <si>
    <t>Превръзка със собствени материали</t>
  </si>
  <si>
    <t>Превръзка с болнични материали</t>
  </si>
  <si>
    <t>Венозна инфузия със собствени консумативи</t>
  </si>
  <si>
    <t>Венозна инфузия с болнични консумативи</t>
  </si>
  <si>
    <t>етаж 1 -  в централното фоайе и пред Клинична лаборатория; етаж 2 - пред приемният кабинет на отделение по Образна диагностика</t>
  </si>
  <si>
    <t xml:space="preserve">фактура, касова бележка </t>
  </si>
  <si>
    <t>0501211002</t>
  </si>
  <si>
    <t>2.30</t>
  </si>
  <si>
    <t>1.70</t>
  </si>
  <si>
    <t>1.10</t>
  </si>
  <si>
    <t>7.00</t>
  </si>
  <si>
    <t>19.00</t>
  </si>
  <si>
    <t>0.00</t>
  </si>
  <si>
    <t>90.00</t>
  </si>
  <si>
    <t>01.35</t>
  </si>
  <si>
    <t>Фосфати</t>
  </si>
  <si>
    <t>01.42</t>
  </si>
  <si>
    <t>Орален глюкозо-толерантен тест</t>
  </si>
  <si>
    <t>9.00</t>
  </si>
  <si>
    <t>PSA - общ</t>
  </si>
  <si>
    <t>01.43</t>
  </si>
  <si>
    <t>01.44</t>
  </si>
  <si>
    <t>10.80</t>
  </si>
  <si>
    <t>Определяне на повърхностен антиген на хепатит В (HB s A g) с бърз тест</t>
  </si>
  <si>
    <t>Определане на антитела срещу хепатит С(anti-HCV) с бърз тест</t>
  </si>
  <si>
    <t>PSA - свободен</t>
  </si>
  <si>
    <t>21.00</t>
  </si>
  <si>
    <t>https://belogradchik.egov.bg/wps/portal/municipality-belogradchik/administration/activities/humanitarian/health</t>
  </si>
  <si>
    <t>Валентина Стефанова Чалъмова</t>
  </si>
  <si>
    <t>3.59</t>
  </si>
  <si>
    <t>1.56</t>
  </si>
  <si>
    <t>2.65</t>
  </si>
  <si>
    <t>3.83</t>
  </si>
  <si>
    <t>1.72</t>
  </si>
  <si>
    <t>2.58</t>
  </si>
  <si>
    <t>7.01</t>
  </si>
  <si>
    <t>4.50</t>
  </si>
  <si>
    <t>17.00</t>
  </si>
  <si>
    <t>5.30</t>
  </si>
  <si>
    <t>7.79</t>
  </si>
  <si>
    <t>3.90</t>
  </si>
  <si>
    <t>7.33</t>
  </si>
  <si>
    <t>9.50</t>
  </si>
  <si>
    <t>3.43</t>
  </si>
  <si>
    <t>11.00</t>
  </si>
  <si>
    <t>15.58</t>
  </si>
  <si>
    <t>17.14</t>
  </si>
  <si>
    <t>7.18</t>
  </si>
  <si>
    <t>16.28</t>
  </si>
  <si>
    <t>19.54</t>
  </si>
  <si>
    <t>23.00</t>
  </si>
  <si>
    <t>20.24</t>
  </si>
  <si>
    <t>24.00</t>
  </si>
  <si>
    <t>23.36</t>
  </si>
  <si>
    <t>26.00</t>
  </si>
  <si>
    <t>55.00</t>
  </si>
  <si>
    <t>180.00</t>
  </si>
  <si>
    <t>40.00</t>
  </si>
  <si>
    <t>05.13</t>
  </si>
  <si>
    <t>Тест за откриване на антиген на SARS-CoV-3</t>
  </si>
  <si>
    <t>10.81</t>
  </si>
  <si>
    <t>Витамин D</t>
  </si>
  <si>
    <t>26.40</t>
  </si>
  <si>
    <t>Инсулин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</si>
</sst>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5" fillId="0" borderId="8" xfId="1" applyBorder="1" applyAlignment="1">
      <alignment horizontal="center" vertical="center"/>
    </xf>
    <xf numFmtId="0" fontId="7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6" fillId="0" borderId="13" xfId="0" applyNumberFormat="1" applyFont="1" applyBorder="1" applyAlignment="1">
      <alignment horizontal="right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right" vertical="center"/>
    </xf>
    <xf numFmtId="49" fontId="9" fillId="0" borderId="13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7" fillId="0" borderId="14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1"/>
    <xf numFmtId="49" fontId="2" fillId="0" borderId="1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right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right" vertical="center"/>
    </xf>
    <xf numFmtId="49" fontId="12" fillId="0" borderId="13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49" fontId="12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logradchik.egov.bg/wps/portal/municipality-belogradchik/administration/activities/humanitarian/health" TargetMode="External"/><Relationship Id="rId1" Type="http://schemas.openxmlformats.org/officeDocument/2006/relationships/hyperlink" Target="mailto:mbal_be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26</v>
      </c>
      <c r="B1" s="56"/>
      <c r="C1" s="56"/>
      <c r="D1" s="56"/>
      <c r="E1" s="56"/>
      <c r="F1" s="57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3" t="s">
        <v>4</v>
      </c>
      <c r="B3" s="8">
        <v>105515375</v>
      </c>
      <c r="C3" s="4" t="s">
        <v>5</v>
      </c>
      <c r="D3" s="47" t="s">
        <v>216</v>
      </c>
      <c r="E3" s="4" t="s">
        <v>6</v>
      </c>
      <c r="F3" s="7">
        <v>4303</v>
      </c>
    </row>
    <row r="4" spans="1:6" ht="15.75" x14ac:dyDescent="0.25">
      <c r="A4" s="58" t="s">
        <v>27</v>
      </c>
      <c r="B4" s="59"/>
      <c r="C4" s="59"/>
      <c r="D4" s="59"/>
      <c r="E4" s="59"/>
      <c r="F4" s="60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34</v>
      </c>
      <c r="E8" s="4" t="s">
        <v>13</v>
      </c>
      <c r="F8" s="7"/>
    </row>
    <row r="9" spans="1:6" ht="15.75" x14ac:dyDescent="0.25">
      <c r="A9" s="61" t="s">
        <v>11</v>
      </c>
      <c r="B9" s="62"/>
      <c r="C9" s="62"/>
      <c r="D9" s="62"/>
      <c r="E9" s="62"/>
      <c r="F9" s="63"/>
    </row>
    <row r="10" spans="1:6" ht="15.75" x14ac:dyDescent="0.25">
      <c r="A10" s="58" t="s">
        <v>238</v>
      </c>
      <c r="B10" s="59"/>
      <c r="C10" s="59"/>
      <c r="D10" s="59"/>
      <c r="E10" s="59"/>
      <c r="F10" s="60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5" t="s">
        <v>2</v>
      </c>
      <c r="B12" s="13" t="s">
        <v>31</v>
      </c>
      <c r="C12" s="6" t="s">
        <v>3</v>
      </c>
      <c r="D12" s="10" t="s">
        <v>32</v>
      </c>
      <c r="E12" s="11"/>
      <c r="F12" s="12"/>
    </row>
    <row r="13" spans="1:6" ht="19.5" customHeight="1" thickBot="1" x14ac:dyDescent="0.3">
      <c r="A13" s="1"/>
      <c r="B13" s="46"/>
    </row>
    <row r="14" spans="1:6" ht="19.5" customHeight="1" x14ac:dyDescent="0.25">
      <c r="A14" s="70" t="s">
        <v>237</v>
      </c>
      <c r="B14" s="56"/>
      <c r="C14" s="56"/>
      <c r="D14" s="56"/>
      <c r="E14" s="56"/>
      <c r="F14" s="57"/>
    </row>
    <row r="15" spans="1:6" ht="23.25" customHeight="1" x14ac:dyDescent="0.25">
      <c r="A15" s="71" t="s">
        <v>16</v>
      </c>
      <c r="B15" s="72"/>
      <c r="C15" s="72"/>
      <c r="D15" s="72"/>
      <c r="E15" s="72"/>
      <c r="F15" s="73"/>
    </row>
    <row r="16" spans="1:6" ht="15.75" x14ac:dyDescent="0.25">
      <c r="A16" s="67" t="s">
        <v>214</v>
      </c>
      <c r="B16" s="68"/>
      <c r="C16" s="68"/>
      <c r="D16" s="68"/>
      <c r="E16" s="68"/>
      <c r="F16" s="69"/>
    </row>
    <row r="17" spans="1:6" ht="42.75" customHeight="1" x14ac:dyDescent="0.25">
      <c r="A17" s="64" t="s">
        <v>17</v>
      </c>
      <c r="B17" s="65"/>
      <c r="C17" s="65"/>
      <c r="D17" s="65"/>
      <c r="E17" s="65"/>
      <c r="F17" s="66"/>
    </row>
    <row r="18" spans="1:6" ht="59.25" customHeight="1" x14ac:dyDescent="0.25">
      <c r="A18" s="67" t="s">
        <v>215</v>
      </c>
      <c r="B18" s="68"/>
      <c r="C18" s="68"/>
      <c r="D18" s="68"/>
      <c r="E18" s="68"/>
      <c r="F18" s="69"/>
    </row>
    <row r="19" spans="1:6" ht="42.75" customHeight="1" x14ac:dyDescent="0.25">
      <c r="A19" s="64" t="s">
        <v>18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view="pageBreakPreview" zoomScale="60" zoomScaleNormal="87" workbookViewId="0">
      <selection activeCell="D58" sqref="D58:F58"/>
    </sheetView>
  </sheetViews>
  <sheetFormatPr defaultRowHeight="18.75" x14ac:dyDescent="0.25"/>
  <cols>
    <col min="1" max="1" width="12.28515625" style="44" customWidth="1"/>
    <col min="2" max="2" width="68.7109375" style="17" customWidth="1"/>
    <col min="3" max="3" width="16.28515625" style="17" bestFit="1" customWidth="1"/>
    <col min="4" max="4" width="12.28515625" style="45" bestFit="1" customWidth="1"/>
    <col min="5" max="6" width="10.28515625" style="44" customWidth="1"/>
    <col min="7" max="16384" width="9.140625" style="17"/>
  </cols>
  <sheetData>
    <row r="1" spans="1:6" s="16" customFormat="1" ht="50.25" customHeight="1" x14ac:dyDescent="0.25">
      <c r="A1" s="77" t="s">
        <v>19</v>
      </c>
      <c r="B1" s="77"/>
      <c r="C1" s="77"/>
      <c r="D1" s="77"/>
      <c r="E1" s="77"/>
      <c r="F1" s="77"/>
    </row>
    <row r="2" spans="1:6" ht="49.5" customHeight="1" x14ac:dyDescent="0.25">
      <c r="A2" s="78" t="str">
        <f>InfoHospital!A1</f>
        <v>МБАЛ "ПРОФЕСОР ДОКТОР ГЕОРГИ ЗЛАТАРСКИ" ЕООД</v>
      </c>
      <c r="B2" s="78"/>
      <c r="C2" s="78"/>
      <c r="D2" s="78"/>
      <c r="E2" s="78"/>
      <c r="F2" s="78"/>
    </row>
    <row r="3" spans="1:6" ht="49.5" customHeight="1" x14ac:dyDescent="0.25">
      <c r="A3" s="81" t="s">
        <v>1</v>
      </c>
      <c r="B3" s="81"/>
      <c r="C3" s="81"/>
      <c r="D3" s="81"/>
      <c r="E3" s="81"/>
      <c r="F3" s="81"/>
    </row>
    <row r="4" spans="1:6" x14ac:dyDescent="0.25">
      <c r="A4" s="18" t="s">
        <v>4</v>
      </c>
      <c r="B4" s="19">
        <f>InfoHospital!B3</f>
        <v>105515375</v>
      </c>
      <c r="C4" s="20"/>
      <c r="D4" s="21"/>
      <c r="E4" s="22"/>
      <c r="F4" s="22"/>
    </row>
    <row r="5" spans="1:6" ht="25.5" customHeight="1" x14ac:dyDescent="0.25">
      <c r="A5" s="22"/>
      <c r="B5" s="20"/>
      <c r="C5" s="20"/>
      <c r="D5" s="21"/>
      <c r="E5" s="22"/>
      <c r="F5" s="22"/>
    </row>
    <row r="6" spans="1:6" s="16" customFormat="1" ht="24.75" customHeight="1" x14ac:dyDescent="0.25">
      <c r="A6" s="79" t="s">
        <v>22</v>
      </c>
      <c r="B6" s="80" t="s">
        <v>15</v>
      </c>
      <c r="C6" s="80" t="s">
        <v>25</v>
      </c>
      <c r="D6" s="79" t="s">
        <v>20</v>
      </c>
      <c r="E6" s="79"/>
      <c r="F6" s="79"/>
    </row>
    <row r="7" spans="1:6" s="25" customFormat="1" ht="51.75" customHeight="1" x14ac:dyDescent="0.25">
      <c r="A7" s="79"/>
      <c r="B7" s="80"/>
      <c r="C7" s="80"/>
      <c r="D7" s="23" t="s">
        <v>23</v>
      </c>
      <c r="E7" s="24" t="s">
        <v>21</v>
      </c>
      <c r="F7" s="24" t="s">
        <v>24</v>
      </c>
    </row>
    <row r="8" spans="1:6" x14ac:dyDescent="0.25">
      <c r="A8" s="26">
        <v>1</v>
      </c>
      <c r="B8" s="27" t="s">
        <v>33</v>
      </c>
      <c r="C8" s="28"/>
      <c r="D8" s="29"/>
      <c r="E8" s="30"/>
      <c r="F8" s="30"/>
    </row>
    <row r="9" spans="1:6" s="35" customFormat="1" ht="56.25" x14ac:dyDescent="0.25">
      <c r="A9" s="31" t="s">
        <v>72</v>
      </c>
      <c r="B9" s="15" t="s">
        <v>34</v>
      </c>
      <c r="C9" s="32">
        <v>1</v>
      </c>
      <c r="D9" s="33" t="s">
        <v>111</v>
      </c>
      <c r="E9" s="34" t="s">
        <v>239</v>
      </c>
      <c r="F9" s="34" t="s">
        <v>217</v>
      </c>
    </row>
    <row r="10" spans="1:6" s="35" customFormat="1" x14ac:dyDescent="0.25">
      <c r="A10" s="31" t="s">
        <v>120</v>
      </c>
      <c r="B10" s="15" t="s">
        <v>35</v>
      </c>
      <c r="C10" s="32">
        <v>1</v>
      </c>
      <c r="D10" s="33" t="s">
        <v>115</v>
      </c>
      <c r="E10" s="34" t="s">
        <v>240</v>
      </c>
      <c r="F10" s="34" t="s">
        <v>218</v>
      </c>
    </row>
    <row r="11" spans="1:6" s="35" customFormat="1" x14ac:dyDescent="0.25">
      <c r="A11" s="31" t="s">
        <v>119</v>
      </c>
      <c r="B11" s="15" t="s">
        <v>36</v>
      </c>
      <c r="C11" s="32">
        <v>1</v>
      </c>
      <c r="D11" s="33" t="s">
        <v>246</v>
      </c>
      <c r="E11" s="34" t="s">
        <v>241</v>
      </c>
      <c r="F11" s="34" t="s">
        <v>218</v>
      </c>
    </row>
    <row r="12" spans="1:6" s="35" customFormat="1" x14ac:dyDescent="0.25">
      <c r="A12" s="31" t="s">
        <v>121</v>
      </c>
      <c r="B12" s="15" t="s">
        <v>37</v>
      </c>
      <c r="C12" s="32">
        <v>1</v>
      </c>
      <c r="D12" s="33" t="s">
        <v>111</v>
      </c>
      <c r="E12" s="34" t="s">
        <v>242</v>
      </c>
      <c r="F12" s="34" t="s">
        <v>218</v>
      </c>
    </row>
    <row r="13" spans="1:6" s="35" customFormat="1" ht="37.5" x14ac:dyDescent="0.25">
      <c r="A13" s="31" t="s">
        <v>122</v>
      </c>
      <c r="B13" s="15" t="s">
        <v>38</v>
      </c>
      <c r="C13" s="32">
        <v>1</v>
      </c>
      <c r="D13" s="33" t="s">
        <v>111</v>
      </c>
      <c r="E13" s="34" t="s">
        <v>242</v>
      </c>
      <c r="F13" s="34" t="s">
        <v>218</v>
      </c>
    </row>
    <row r="14" spans="1:6" s="35" customFormat="1" x14ac:dyDescent="0.25">
      <c r="A14" s="31" t="s">
        <v>123</v>
      </c>
      <c r="B14" s="15" t="s">
        <v>39</v>
      </c>
      <c r="C14" s="32">
        <v>1</v>
      </c>
      <c r="D14" s="33" t="s">
        <v>111</v>
      </c>
      <c r="E14" s="34" t="s">
        <v>242</v>
      </c>
      <c r="F14" s="34" t="s">
        <v>218</v>
      </c>
    </row>
    <row r="15" spans="1:6" s="35" customFormat="1" ht="56.25" x14ac:dyDescent="0.25">
      <c r="A15" s="31" t="s">
        <v>124</v>
      </c>
      <c r="B15" s="15" t="s">
        <v>40</v>
      </c>
      <c r="C15" s="32">
        <v>1</v>
      </c>
      <c r="D15" s="33" t="s">
        <v>115</v>
      </c>
      <c r="E15" s="34" t="s">
        <v>243</v>
      </c>
      <c r="F15" s="34" t="s">
        <v>219</v>
      </c>
    </row>
    <row r="16" spans="1:6" x14ac:dyDescent="0.25">
      <c r="A16" s="31" t="s">
        <v>125</v>
      </c>
      <c r="B16" s="15" t="s">
        <v>41</v>
      </c>
      <c r="C16" s="32">
        <v>1</v>
      </c>
      <c r="D16" s="33" t="s">
        <v>115</v>
      </c>
      <c r="E16" s="34" t="s">
        <v>243</v>
      </c>
      <c r="F16" s="34" t="s">
        <v>219</v>
      </c>
    </row>
    <row r="17" spans="1:6" s="35" customFormat="1" x14ac:dyDescent="0.25">
      <c r="A17" s="31" t="s">
        <v>126</v>
      </c>
      <c r="B17" s="15" t="s">
        <v>42</v>
      </c>
      <c r="C17" s="32">
        <v>1</v>
      </c>
      <c r="D17" s="33" t="s">
        <v>115</v>
      </c>
      <c r="E17" s="34" t="s">
        <v>244</v>
      </c>
      <c r="F17" s="34" t="s">
        <v>218</v>
      </c>
    </row>
    <row r="18" spans="1:6" s="35" customFormat="1" x14ac:dyDescent="0.25">
      <c r="A18" s="31" t="s">
        <v>127</v>
      </c>
      <c r="B18" s="15" t="s">
        <v>43</v>
      </c>
      <c r="C18" s="32">
        <v>1</v>
      </c>
      <c r="D18" s="33" t="s">
        <v>199</v>
      </c>
      <c r="E18" s="34" t="s">
        <v>245</v>
      </c>
      <c r="F18" s="34" t="s">
        <v>218</v>
      </c>
    </row>
    <row r="19" spans="1:6" s="35" customFormat="1" x14ac:dyDescent="0.25">
      <c r="A19" s="31" t="s">
        <v>128</v>
      </c>
      <c r="B19" s="15" t="s">
        <v>44</v>
      </c>
      <c r="C19" s="32">
        <v>1</v>
      </c>
      <c r="D19" s="33" t="s">
        <v>246</v>
      </c>
      <c r="E19" s="34" t="s">
        <v>241</v>
      </c>
      <c r="F19" s="34" t="s">
        <v>218</v>
      </c>
    </row>
    <row r="20" spans="1:6" x14ac:dyDescent="0.25">
      <c r="A20" s="31" t="s">
        <v>129</v>
      </c>
      <c r="B20" s="15" t="s">
        <v>45</v>
      </c>
      <c r="C20" s="32">
        <v>1</v>
      </c>
      <c r="D20" s="33" t="s">
        <v>246</v>
      </c>
      <c r="E20" s="34" t="s">
        <v>241</v>
      </c>
      <c r="F20" s="34" t="s">
        <v>218</v>
      </c>
    </row>
    <row r="21" spans="1:6" x14ac:dyDescent="0.25">
      <c r="A21" s="31" t="s">
        <v>130</v>
      </c>
      <c r="B21" s="15" t="s">
        <v>46</v>
      </c>
      <c r="C21" s="32">
        <v>1</v>
      </c>
      <c r="D21" s="33" t="s">
        <v>246</v>
      </c>
      <c r="E21" s="34" t="s">
        <v>241</v>
      </c>
      <c r="F21" s="34" t="s">
        <v>218</v>
      </c>
    </row>
    <row r="22" spans="1:6" x14ac:dyDescent="0.25">
      <c r="A22" s="31" t="s">
        <v>131</v>
      </c>
      <c r="B22" s="15" t="s">
        <v>47</v>
      </c>
      <c r="C22" s="32">
        <v>1</v>
      </c>
      <c r="D22" s="33" t="s">
        <v>246</v>
      </c>
      <c r="E22" s="34" t="s">
        <v>241</v>
      </c>
      <c r="F22" s="34" t="s">
        <v>218</v>
      </c>
    </row>
    <row r="23" spans="1:6" x14ac:dyDescent="0.25">
      <c r="A23" s="31" t="s">
        <v>132</v>
      </c>
      <c r="B23" s="15" t="s">
        <v>48</v>
      </c>
      <c r="C23" s="32">
        <v>1</v>
      </c>
      <c r="D23" s="33" t="s">
        <v>246</v>
      </c>
      <c r="E23" s="34" t="s">
        <v>241</v>
      </c>
      <c r="F23" s="34" t="s">
        <v>218</v>
      </c>
    </row>
    <row r="24" spans="1:6" x14ac:dyDescent="0.25">
      <c r="A24" s="31" t="s">
        <v>133</v>
      </c>
      <c r="B24" s="15" t="s">
        <v>49</v>
      </c>
      <c r="C24" s="32">
        <v>1</v>
      </c>
      <c r="D24" s="33" t="s">
        <v>246</v>
      </c>
      <c r="E24" s="34" t="s">
        <v>241</v>
      </c>
      <c r="F24" s="34" t="s">
        <v>218</v>
      </c>
    </row>
    <row r="25" spans="1:6" x14ac:dyDescent="0.25">
      <c r="A25" s="31" t="s">
        <v>134</v>
      </c>
      <c r="B25" s="15" t="s">
        <v>50</v>
      </c>
      <c r="C25" s="32">
        <v>1</v>
      </c>
      <c r="D25" s="33" t="s">
        <v>246</v>
      </c>
      <c r="E25" s="34" t="s">
        <v>241</v>
      </c>
      <c r="F25" s="34" t="s">
        <v>218</v>
      </c>
    </row>
    <row r="26" spans="1:6" x14ac:dyDescent="0.25">
      <c r="A26" s="31" t="s">
        <v>135</v>
      </c>
      <c r="B26" s="15" t="s">
        <v>51</v>
      </c>
      <c r="C26" s="32">
        <v>1</v>
      </c>
      <c r="D26" s="33" t="s">
        <v>111</v>
      </c>
      <c r="E26" s="34" t="s">
        <v>241</v>
      </c>
      <c r="F26" s="34" t="s">
        <v>218</v>
      </c>
    </row>
    <row r="27" spans="1:6" x14ac:dyDescent="0.25">
      <c r="A27" s="31" t="s">
        <v>136</v>
      </c>
      <c r="B27" s="15" t="s">
        <v>52</v>
      </c>
      <c r="C27" s="32">
        <v>1</v>
      </c>
      <c r="D27" s="33" t="s">
        <v>246</v>
      </c>
      <c r="E27" s="34" t="s">
        <v>241</v>
      </c>
      <c r="F27" s="34" t="s">
        <v>218</v>
      </c>
    </row>
    <row r="28" spans="1:6" x14ac:dyDescent="0.25">
      <c r="A28" s="31" t="s">
        <v>137</v>
      </c>
      <c r="B28" s="15" t="s">
        <v>53</v>
      </c>
      <c r="C28" s="32">
        <v>1</v>
      </c>
      <c r="D28" s="33" t="s">
        <v>198</v>
      </c>
      <c r="E28" s="34" t="s">
        <v>247</v>
      </c>
      <c r="F28" s="34" t="s">
        <v>218</v>
      </c>
    </row>
    <row r="29" spans="1:6" x14ac:dyDescent="0.25">
      <c r="A29" s="31" t="s">
        <v>138</v>
      </c>
      <c r="B29" s="15" t="s">
        <v>54</v>
      </c>
      <c r="C29" s="32">
        <v>1</v>
      </c>
      <c r="D29" s="33" t="s">
        <v>246</v>
      </c>
      <c r="E29" s="34" t="s">
        <v>241</v>
      </c>
      <c r="F29" s="34" t="s">
        <v>218</v>
      </c>
    </row>
    <row r="30" spans="1:6" x14ac:dyDescent="0.25">
      <c r="A30" s="31" t="s">
        <v>139</v>
      </c>
      <c r="B30" s="15" t="s">
        <v>55</v>
      </c>
      <c r="C30" s="32">
        <v>1</v>
      </c>
      <c r="D30" s="33" t="s">
        <v>246</v>
      </c>
      <c r="E30" s="34" t="s">
        <v>241</v>
      </c>
      <c r="F30" s="34" t="s">
        <v>218</v>
      </c>
    </row>
    <row r="31" spans="1:6" x14ac:dyDescent="0.25">
      <c r="A31" s="31" t="s">
        <v>140</v>
      </c>
      <c r="B31" s="15" t="s">
        <v>56</v>
      </c>
      <c r="C31" s="32">
        <v>1</v>
      </c>
      <c r="D31" s="33" t="s">
        <v>246</v>
      </c>
      <c r="E31" s="34" t="s">
        <v>241</v>
      </c>
      <c r="F31" s="34" t="s">
        <v>218</v>
      </c>
    </row>
    <row r="32" spans="1:6" x14ac:dyDescent="0.25">
      <c r="A32" s="31" t="s">
        <v>141</v>
      </c>
      <c r="B32" s="15" t="s">
        <v>57</v>
      </c>
      <c r="C32" s="32">
        <v>1</v>
      </c>
      <c r="D32" s="33" t="s">
        <v>246</v>
      </c>
      <c r="E32" s="34" t="s">
        <v>241</v>
      </c>
      <c r="F32" s="34" t="s">
        <v>218</v>
      </c>
    </row>
    <row r="33" spans="1:6" x14ac:dyDescent="0.25">
      <c r="A33" s="31" t="s">
        <v>142</v>
      </c>
      <c r="B33" s="15" t="s">
        <v>58</v>
      </c>
      <c r="C33" s="32">
        <v>1</v>
      </c>
      <c r="D33" s="33" t="s">
        <v>246</v>
      </c>
      <c r="E33" s="34" t="s">
        <v>241</v>
      </c>
      <c r="F33" s="34" t="s">
        <v>218</v>
      </c>
    </row>
    <row r="34" spans="1:6" x14ac:dyDescent="0.25">
      <c r="A34" s="31" t="s">
        <v>143</v>
      </c>
      <c r="B34" s="15" t="s">
        <v>59</v>
      </c>
      <c r="C34" s="32">
        <v>1</v>
      </c>
      <c r="D34" s="33" t="s">
        <v>246</v>
      </c>
      <c r="E34" s="34" t="s">
        <v>241</v>
      </c>
      <c r="F34" s="34" t="s">
        <v>218</v>
      </c>
    </row>
    <row r="35" spans="1:6" x14ac:dyDescent="0.25">
      <c r="A35" s="31" t="s">
        <v>144</v>
      </c>
      <c r="B35" s="15" t="s">
        <v>60</v>
      </c>
      <c r="C35" s="32">
        <v>1</v>
      </c>
      <c r="D35" s="33" t="s">
        <v>246</v>
      </c>
      <c r="E35" s="34" t="s">
        <v>241</v>
      </c>
      <c r="F35" s="34" t="s">
        <v>218</v>
      </c>
    </row>
    <row r="36" spans="1:6" x14ac:dyDescent="0.25">
      <c r="A36" s="31" t="s">
        <v>145</v>
      </c>
      <c r="B36" s="15" t="s">
        <v>61</v>
      </c>
      <c r="C36" s="32">
        <v>1</v>
      </c>
      <c r="D36" s="33" t="s">
        <v>114</v>
      </c>
      <c r="E36" s="34" t="s">
        <v>248</v>
      </c>
      <c r="F36" s="34" t="s">
        <v>218</v>
      </c>
    </row>
    <row r="37" spans="1:6" ht="37.5" x14ac:dyDescent="0.25">
      <c r="A37" s="31" t="s">
        <v>146</v>
      </c>
      <c r="B37" s="15" t="s">
        <v>62</v>
      </c>
      <c r="C37" s="32">
        <v>1</v>
      </c>
      <c r="D37" s="33" t="s">
        <v>199</v>
      </c>
      <c r="E37" s="34" t="s">
        <v>249</v>
      </c>
      <c r="F37" s="34" t="s">
        <v>218</v>
      </c>
    </row>
    <row r="38" spans="1:6" x14ac:dyDescent="0.25">
      <c r="A38" s="31" t="s">
        <v>147</v>
      </c>
      <c r="B38" s="15" t="s">
        <v>63</v>
      </c>
      <c r="C38" s="32">
        <v>1</v>
      </c>
      <c r="D38" s="33" t="s">
        <v>246</v>
      </c>
      <c r="E38" s="34" t="s">
        <v>241</v>
      </c>
      <c r="F38" s="34" t="s">
        <v>218</v>
      </c>
    </row>
    <row r="39" spans="1:6" x14ac:dyDescent="0.25">
      <c r="A39" s="31" t="s">
        <v>224</v>
      </c>
      <c r="B39" s="15" t="s">
        <v>225</v>
      </c>
      <c r="C39" s="32">
        <v>1</v>
      </c>
      <c r="D39" s="33" t="s">
        <v>246</v>
      </c>
      <c r="E39" s="34" t="s">
        <v>241</v>
      </c>
      <c r="F39" s="34" t="s">
        <v>218</v>
      </c>
    </row>
    <row r="40" spans="1:6" x14ac:dyDescent="0.25">
      <c r="A40" s="31" t="s">
        <v>148</v>
      </c>
      <c r="B40" s="15" t="s">
        <v>64</v>
      </c>
      <c r="C40" s="32">
        <v>1</v>
      </c>
      <c r="D40" s="33" t="s">
        <v>112</v>
      </c>
      <c r="E40" s="34" t="s">
        <v>241</v>
      </c>
      <c r="F40" s="34" t="s">
        <v>218</v>
      </c>
    </row>
    <row r="41" spans="1:6" x14ac:dyDescent="0.25">
      <c r="A41" s="31" t="s">
        <v>149</v>
      </c>
      <c r="B41" s="15" t="s">
        <v>65</v>
      </c>
      <c r="C41" s="32">
        <v>1</v>
      </c>
      <c r="D41" s="33" t="s">
        <v>111</v>
      </c>
      <c r="E41" s="34" t="s">
        <v>250</v>
      </c>
      <c r="F41" s="34" t="s">
        <v>218</v>
      </c>
    </row>
    <row r="42" spans="1:6" x14ac:dyDescent="0.25">
      <c r="A42" s="31" t="s">
        <v>150</v>
      </c>
      <c r="B42" s="15" t="s">
        <v>66</v>
      </c>
      <c r="C42" s="32">
        <v>1</v>
      </c>
      <c r="D42" s="33" t="s">
        <v>252</v>
      </c>
      <c r="E42" s="34" t="s">
        <v>251</v>
      </c>
      <c r="F42" s="34" t="s">
        <v>218</v>
      </c>
    </row>
    <row r="43" spans="1:6" x14ac:dyDescent="0.25">
      <c r="A43" s="31" t="s">
        <v>151</v>
      </c>
      <c r="B43" s="15" t="s">
        <v>67</v>
      </c>
      <c r="C43" s="32">
        <v>1</v>
      </c>
      <c r="D43" s="33" t="s">
        <v>111</v>
      </c>
      <c r="E43" s="34" t="s">
        <v>253</v>
      </c>
      <c r="F43" s="34" t="s">
        <v>218</v>
      </c>
    </row>
    <row r="44" spans="1:6" ht="37.5" x14ac:dyDescent="0.25">
      <c r="A44" s="31" t="s">
        <v>152</v>
      </c>
      <c r="B44" s="15" t="s">
        <v>68</v>
      </c>
      <c r="C44" s="32">
        <v>1</v>
      </c>
      <c r="D44" s="33" t="s">
        <v>220</v>
      </c>
      <c r="E44" s="34" t="s">
        <v>250</v>
      </c>
      <c r="F44" s="34" t="s">
        <v>218</v>
      </c>
    </row>
    <row r="45" spans="1:6" x14ac:dyDescent="0.25">
      <c r="A45" s="31" t="s">
        <v>226</v>
      </c>
      <c r="B45" s="15" t="s">
        <v>227</v>
      </c>
      <c r="C45" s="32">
        <v>1</v>
      </c>
      <c r="D45" s="33" t="s">
        <v>254</v>
      </c>
      <c r="E45" s="34" t="s">
        <v>251</v>
      </c>
      <c r="F45" s="34" t="s">
        <v>188</v>
      </c>
    </row>
    <row r="46" spans="1:6" ht="37.5" x14ac:dyDescent="0.25">
      <c r="A46" s="31" t="s">
        <v>230</v>
      </c>
      <c r="B46" s="15" t="s">
        <v>233</v>
      </c>
      <c r="C46" s="32">
        <v>1</v>
      </c>
      <c r="D46" s="33" t="s">
        <v>221</v>
      </c>
      <c r="E46" s="33" t="s">
        <v>255</v>
      </c>
      <c r="F46" s="34" t="s">
        <v>188</v>
      </c>
    </row>
    <row r="47" spans="1:6" ht="37.5" x14ac:dyDescent="0.25">
      <c r="A47" s="31" t="s">
        <v>231</v>
      </c>
      <c r="B47" s="15" t="s">
        <v>234</v>
      </c>
      <c r="C47" s="32">
        <v>1</v>
      </c>
      <c r="D47" s="33" t="s">
        <v>236</v>
      </c>
      <c r="E47" s="34" t="s">
        <v>256</v>
      </c>
      <c r="F47" s="34" t="s">
        <v>188</v>
      </c>
    </row>
    <row r="48" spans="1:6" ht="37.5" x14ac:dyDescent="0.25">
      <c r="A48" s="31" t="s">
        <v>153</v>
      </c>
      <c r="B48" s="15" t="s">
        <v>69</v>
      </c>
      <c r="C48" s="32">
        <v>1</v>
      </c>
      <c r="D48" s="33" t="s">
        <v>252</v>
      </c>
      <c r="E48" s="34" t="s">
        <v>251</v>
      </c>
      <c r="F48" s="34" t="s">
        <v>218</v>
      </c>
    </row>
    <row r="49" spans="1:6" x14ac:dyDescent="0.25">
      <c r="A49" s="31" t="s">
        <v>116</v>
      </c>
      <c r="B49" s="15" t="s">
        <v>117</v>
      </c>
      <c r="C49" s="32">
        <v>1</v>
      </c>
      <c r="D49" s="33" t="s">
        <v>228</v>
      </c>
      <c r="E49" s="34" t="s">
        <v>257</v>
      </c>
      <c r="F49" s="34" t="s">
        <v>188</v>
      </c>
    </row>
    <row r="50" spans="1:6" x14ac:dyDescent="0.25">
      <c r="A50" s="31">
        <v>10.08</v>
      </c>
      <c r="B50" s="15" t="s">
        <v>70</v>
      </c>
      <c r="C50" s="32">
        <v>1</v>
      </c>
      <c r="D50" s="33" t="s">
        <v>260</v>
      </c>
      <c r="E50" s="34" t="s">
        <v>259</v>
      </c>
      <c r="F50" s="34" t="s">
        <v>188</v>
      </c>
    </row>
    <row r="51" spans="1:6" x14ac:dyDescent="0.25">
      <c r="A51" s="31">
        <v>10.09</v>
      </c>
      <c r="B51" s="15" t="s">
        <v>71</v>
      </c>
      <c r="C51" s="32">
        <v>1</v>
      </c>
      <c r="D51" s="33" t="s">
        <v>260</v>
      </c>
      <c r="E51" s="34" t="s">
        <v>259</v>
      </c>
      <c r="F51" s="34" t="s">
        <v>188</v>
      </c>
    </row>
    <row r="52" spans="1:6" x14ac:dyDescent="0.25">
      <c r="A52" s="31" t="s">
        <v>154</v>
      </c>
      <c r="B52" s="15" t="s">
        <v>229</v>
      </c>
      <c r="C52" s="32">
        <v>1</v>
      </c>
      <c r="D52" s="33" t="s">
        <v>262</v>
      </c>
      <c r="E52" s="34" t="s">
        <v>261</v>
      </c>
      <c r="F52" s="34" t="s">
        <v>188</v>
      </c>
    </row>
    <row r="53" spans="1:6" x14ac:dyDescent="0.25">
      <c r="A53" s="31" t="s">
        <v>232</v>
      </c>
      <c r="B53" s="15" t="s">
        <v>235</v>
      </c>
      <c r="C53" s="32">
        <v>1</v>
      </c>
      <c r="D53" s="33" t="s">
        <v>264</v>
      </c>
      <c r="E53" s="34" t="s">
        <v>263</v>
      </c>
      <c r="F53" s="34" t="s">
        <v>188</v>
      </c>
    </row>
    <row r="54" spans="1:6" x14ac:dyDescent="0.25">
      <c r="A54" s="31" t="s">
        <v>270</v>
      </c>
      <c r="B54" s="15" t="s">
        <v>271</v>
      </c>
      <c r="C54" s="32">
        <v>1</v>
      </c>
      <c r="D54" s="33" t="s">
        <v>190</v>
      </c>
      <c r="E54" s="34" t="s">
        <v>272</v>
      </c>
      <c r="F54" s="34" t="s">
        <v>188</v>
      </c>
    </row>
    <row r="55" spans="1:6" x14ac:dyDescent="0.25">
      <c r="A55" s="31" t="s">
        <v>268</v>
      </c>
      <c r="B55" s="15" t="s">
        <v>269</v>
      </c>
      <c r="C55" s="32">
        <v>1</v>
      </c>
      <c r="D55" s="33" t="s">
        <v>221</v>
      </c>
      <c r="E55" s="34" t="s">
        <v>258</v>
      </c>
      <c r="F55" s="34" t="s">
        <v>188</v>
      </c>
    </row>
    <row r="56" spans="1:6" x14ac:dyDescent="0.25">
      <c r="A56" s="31"/>
      <c r="B56" s="15" t="s">
        <v>273</v>
      </c>
      <c r="C56" s="32">
        <v>1</v>
      </c>
      <c r="D56" s="33" t="s">
        <v>221</v>
      </c>
      <c r="E56" s="34" t="s">
        <v>188</v>
      </c>
      <c r="F56" s="34" t="s">
        <v>188</v>
      </c>
    </row>
    <row r="57" spans="1:6" x14ac:dyDescent="0.25">
      <c r="A57" s="31"/>
      <c r="B57" s="15" t="s">
        <v>187</v>
      </c>
      <c r="C57" s="32">
        <v>1</v>
      </c>
      <c r="D57" s="33" t="s">
        <v>221</v>
      </c>
      <c r="E57" s="34" t="s">
        <v>188</v>
      </c>
      <c r="F57" s="34" t="s">
        <v>188</v>
      </c>
    </row>
    <row r="58" spans="1:6" ht="81.75" customHeight="1" x14ac:dyDescent="0.25">
      <c r="A58" s="26" t="s">
        <v>110</v>
      </c>
      <c r="B58" s="27" t="s">
        <v>109</v>
      </c>
      <c r="C58" s="49" t="str">
        <f t="shared" ref="C58:F59" si="0">C6</f>
        <v xml:space="preserve">Мерна единица
(ден, брой и др.) </v>
      </c>
      <c r="D58" s="74" t="str">
        <f t="shared" si="0"/>
        <v>Цена, заплащана от:</v>
      </c>
      <c r="E58" s="75"/>
      <c r="F58" s="76"/>
    </row>
    <row r="59" spans="1:6" ht="31.5" customHeight="1" x14ac:dyDescent="0.25">
      <c r="A59" s="26"/>
      <c r="B59" s="27"/>
      <c r="C59" s="49"/>
      <c r="D59" s="50" t="str">
        <f t="shared" si="0"/>
        <v xml:space="preserve">Пациент </v>
      </c>
      <c r="E59" s="51" t="str">
        <f t="shared" si="0"/>
        <v>НЗОК</v>
      </c>
      <c r="F59" s="51" t="str">
        <f t="shared" si="0"/>
        <v>МЗ</v>
      </c>
    </row>
    <row r="60" spans="1:6" ht="37.5" x14ac:dyDescent="0.25">
      <c r="A60" s="31" t="s">
        <v>155</v>
      </c>
      <c r="B60" s="15" t="s">
        <v>73</v>
      </c>
      <c r="C60" s="32">
        <v>1</v>
      </c>
      <c r="D60" s="33" t="s">
        <v>220</v>
      </c>
      <c r="E60" s="48">
        <v>3.2</v>
      </c>
      <c r="F60" s="36">
        <v>0</v>
      </c>
    </row>
    <row r="61" spans="1:6" x14ac:dyDescent="0.25">
      <c r="A61" s="31" t="s">
        <v>156</v>
      </c>
      <c r="B61" s="15" t="s">
        <v>74</v>
      </c>
      <c r="C61" s="32">
        <v>1</v>
      </c>
      <c r="D61" s="34" t="s">
        <v>189</v>
      </c>
      <c r="E61" s="48">
        <v>16.809999999999999</v>
      </c>
      <c r="F61" s="48">
        <v>9.5</v>
      </c>
    </row>
    <row r="62" spans="1:6" x14ac:dyDescent="0.25">
      <c r="A62" s="31" t="s">
        <v>157</v>
      </c>
      <c r="B62" s="15" t="s">
        <v>75</v>
      </c>
      <c r="C62" s="32">
        <v>1</v>
      </c>
      <c r="D62" s="34" t="s">
        <v>189</v>
      </c>
      <c r="E62" s="48">
        <v>16.809999999999999</v>
      </c>
      <c r="F62" s="48">
        <v>9.5</v>
      </c>
    </row>
    <row r="63" spans="1:6" x14ac:dyDescent="0.25">
      <c r="A63" s="31" t="s">
        <v>158</v>
      </c>
      <c r="B63" s="15" t="s">
        <v>76</v>
      </c>
      <c r="C63" s="32">
        <v>1</v>
      </c>
      <c r="D63" s="34" t="s">
        <v>189</v>
      </c>
      <c r="E63" s="48">
        <v>16.809999999999999</v>
      </c>
      <c r="F63" s="48">
        <v>9.5</v>
      </c>
    </row>
    <row r="64" spans="1:6" x14ac:dyDescent="0.25">
      <c r="A64" s="31" t="s">
        <v>159</v>
      </c>
      <c r="B64" s="15" t="s">
        <v>77</v>
      </c>
      <c r="C64" s="32">
        <v>1</v>
      </c>
      <c r="D64" s="34" t="s">
        <v>189</v>
      </c>
      <c r="E64" s="48">
        <v>16.809999999999999</v>
      </c>
      <c r="F64" s="48">
        <v>9.5</v>
      </c>
    </row>
    <row r="65" spans="1:6" x14ac:dyDescent="0.25">
      <c r="A65" s="31" t="s">
        <v>160</v>
      </c>
      <c r="B65" s="15" t="s">
        <v>78</v>
      </c>
      <c r="C65" s="32">
        <v>1</v>
      </c>
      <c r="D65" s="34" t="s">
        <v>189</v>
      </c>
      <c r="E65" s="48">
        <v>16.809999999999999</v>
      </c>
      <c r="F65" s="48">
        <v>9.5</v>
      </c>
    </row>
    <row r="66" spans="1:6" x14ac:dyDescent="0.25">
      <c r="A66" s="31" t="s">
        <v>161</v>
      </c>
      <c r="B66" s="15" t="s">
        <v>79</v>
      </c>
      <c r="C66" s="32">
        <v>1</v>
      </c>
      <c r="D66" s="34" t="s">
        <v>189</v>
      </c>
      <c r="E66" s="48">
        <v>16.809999999999999</v>
      </c>
      <c r="F66" s="48">
        <v>9.5</v>
      </c>
    </row>
    <row r="67" spans="1:6" x14ac:dyDescent="0.25">
      <c r="A67" s="31" t="s">
        <v>162</v>
      </c>
      <c r="B67" s="15" t="s">
        <v>80</v>
      </c>
      <c r="C67" s="32">
        <v>1</v>
      </c>
      <c r="D67" s="34" t="s">
        <v>189</v>
      </c>
      <c r="E67" s="48">
        <v>16.809999999999999</v>
      </c>
      <c r="F67" s="48">
        <v>9.5</v>
      </c>
    </row>
    <row r="68" spans="1:6" x14ac:dyDescent="0.25">
      <c r="A68" s="31" t="s">
        <v>163</v>
      </c>
      <c r="B68" s="15" t="s">
        <v>81</v>
      </c>
      <c r="C68" s="32">
        <v>1</v>
      </c>
      <c r="D68" s="34" t="s">
        <v>189</v>
      </c>
      <c r="E68" s="48">
        <v>16.809999999999999</v>
      </c>
      <c r="F68" s="48">
        <v>9.5</v>
      </c>
    </row>
    <row r="69" spans="1:6" x14ac:dyDescent="0.25">
      <c r="A69" s="31" t="s">
        <v>164</v>
      </c>
      <c r="B69" s="15" t="s">
        <v>82</v>
      </c>
      <c r="C69" s="32">
        <v>1</v>
      </c>
      <c r="D69" s="34" t="s">
        <v>189</v>
      </c>
      <c r="E69" s="48">
        <v>16.809999999999999</v>
      </c>
      <c r="F69" s="48">
        <v>9.5</v>
      </c>
    </row>
    <row r="70" spans="1:6" x14ac:dyDescent="0.25">
      <c r="A70" s="31" t="s">
        <v>165</v>
      </c>
      <c r="B70" s="15" t="s">
        <v>83</v>
      </c>
      <c r="C70" s="32">
        <v>1</v>
      </c>
      <c r="D70" s="34" t="s">
        <v>189</v>
      </c>
      <c r="E70" s="48">
        <v>16.809999999999999</v>
      </c>
      <c r="F70" s="48">
        <v>9.5</v>
      </c>
    </row>
    <row r="71" spans="1:6" x14ac:dyDescent="0.25">
      <c r="A71" s="31" t="s">
        <v>166</v>
      </c>
      <c r="B71" s="15" t="s">
        <v>84</v>
      </c>
      <c r="C71" s="32">
        <v>1</v>
      </c>
      <c r="D71" s="34" t="s">
        <v>189</v>
      </c>
      <c r="E71" s="48">
        <v>16.809999999999999</v>
      </c>
      <c r="F71" s="48">
        <v>9.5</v>
      </c>
    </row>
    <row r="72" spans="1:6" x14ac:dyDescent="0.25">
      <c r="A72" s="31" t="s">
        <v>167</v>
      </c>
      <c r="B72" s="15" t="s">
        <v>85</v>
      </c>
      <c r="C72" s="32">
        <v>1</v>
      </c>
      <c r="D72" s="34" t="s">
        <v>189</v>
      </c>
      <c r="E72" s="48">
        <v>16.809999999999999</v>
      </c>
      <c r="F72" s="48">
        <v>9.5</v>
      </c>
    </row>
    <row r="73" spans="1:6" x14ac:dyDescent="0.25">
      <c r="A73" s="31" t="s">
        <v>168</v>
      </c>
      <c r="B73" s="15" t="s">
        <v>86</v>
      </c>
      <c r="C73" s="32">
        <v>1</v>
      </c>
      <c r="D73" s="34" t="s">
        <v>189</v>
      </c>
      <c r="E73" s="48">
        <v>16.809999999999999</v>
      </c>
      <c r="F73" s="48">
        <v>9.5</v>
      </c>
    </row>
    <row r="74" spans="1:6" x14ac:dyDescent="0.25">
      <c r="A74" s="31" t="s">
        <v>169</v>
      </c>
      <c r="B74" s="15" t="s">
        <v>87</v>
      </c>
      <c r="C74" s="32">
        <v>1</v>
      </c>
      <c r="D74" s="34" t="s">
        <v>189</v>
      </c>
      <c r="E74" s="48">
        <v>16.809999999999999</v>
      </c>
      <c r="F74" s="48">
        <v>9.5</v>
      </c>
    </row>
    <row r="75" spans="1:6" x14ac:dyDescent="0.25">
      <c r="A75" s="31" t="s">
        <v>170</v>
      </c>
      <c r="B75" s="15" t="s">
        <v>88</v>
      </c>
      <c r="C75" s="32">
        <v>1</v>
      </c>
      <c r="D75" s="34" t="s">
        <v>189</v>
      </c>
      <c r="E75" s="48">
        <v>16.809999999999999</v>
      </c>
      <c r="F75" s="48">
        <v>9.5</v>
      </c>
    </row>
    <row r="76" spans="1:6" x14ac:dyDescent="0.25">
      <c r="A76" s="31" t="s">
        <v>171</v>
      </c>
      <c r="B76" s="15" t="s">
        <v>89</v>
      </c>
      <c r="C76" s="32">
        <v>1</v>
      </c>
      <c r="D76" s="34" t="s">
        <v>189</v>
      </c>
      <c r="E76" s="48">
        <v>16.809999999999999</v>
      </c>
      <c r="F76" s="48">
        <v>9.5</v>
      </c>
    </row>
    <row r="77" spans="1:6" x14ac:dyDescent="0.25">
      <c r="A77" s="31" t="s">
        <v>172</v>
      </c>
      <c r="B77" s="15" t="s">
        <v>90</v>
      </c>
      <c r="C77" s="32">
        <v>1</v>
      </c>
      <c r="D77" s="34" t="s">
        <v>189</v>
      </c>
      <c r="E77" s="48">
        <v>16.809999999999999</v>
      </c>
      <c r="F77" s="48">
        <v>9.5</v>
      </c>
    </row>
    <row r="78" spans="1:6" x14ac:dyDescent="0.25">
      <c r="A78" s="31" t="s">
        <v>173</v>
      </c>
      <c r="B78" s="15" t="s">
        <v>91</v>
      </c>
      <c r="C78" s="32">
        <v>1</v>
      </c>
      <c r="D78" s="34" t="s">
        <v>189</v>
      </c>
      <c r="E78" s="48">
        <v>16.809999999999999</v>
      </c>
      <c r="F78" s="48">
        <v>9.5</v>
      </c>
    </row>
    <row r="79" spans="1:6" x14ac:dyDescent="0.25">
      <c r="A79" s="31" t="s">
        <v>174</v>
      </c>
      <c r="B79" s="15" t="s">
        <v>92</v>
      </c>
      <c r="C79" s="32">
        <v>1</v>
      </c>
      <c r="D79" s="34" t="s">
        <v>189</v>
      </c>
      <c r="E79" s="48">
        <v>16.809999999999999</v>
      </c>
      <c r="F79" s="48">
        <v>9.5</v>
      </c>
    </row>
    <row r="80" spans="1:6" x14ac:dyDescent="0.25">
      <c r="A80" s="31" t="s">
        <v>175</v>
      </c>
      <c r="B80" s="15" t="s">
        <v>93</v>
      </c>
      <c r="C80" s="32">
        <v>1</v>
      </c>
      <c r="D80" s="34" t="s">
        <v>189</v>
      </c>
      <c r="E80" s="48">
        <v>16.809999999999999</v>
      </c>
      <c r="F80" s="48">
        <v>9.5</v>
      </c>
    </row>
    <row r="81" spans="1:6" x14ac:dyDescent="0.25">
      <c r="A81" s="31" t="s">
        <v>176</v>
      </c>
      <c r="B81" s="15" t="s">
        <v>94</v>
      </c>
      <c r="C81" s="32">
        <v>1</v>
      </c>
      <c r="D81" s="34" t="s">
        <v>189</v>
      </c>
      <c r="E81" s="48">
        <v>16.809999999999999</v>
      </c>
      <c r="F81" s="48">
        <v>9.5</v>
      </c>
    </row>
    <row r="82" spans="1:6" x14ac:dyDescent="0.25">
      <c r="A82" s="31" t="s">
        <v>177</v>
      </c>
      <c r="B82" s="15" t="s">
        <v>95</v>
      </c>
      <c r="C82" s="32">
        <v>1</v>
      </c>
      <c r="D82" s="34" t="s">
        <v>189</v>
      </c>
      <c r="E82" s="48">
        <v>16.809999999999999</v>
      </c>
      <c r="F82" s="48">
        <v>9.5</v>
      </c>
    </row>
    <row r="83" spans="1:6" x14ac:dyDescent="0.25">
      <c r="A83" s="31" t="s">
        <v>178</v>
      </c>
      <c r="B83" s="15" t="s">
        <v>96</v>
      </c>
      <c r="C83" s="32">
        <v>1</v>
      </c>
      <c r="D83" s="34" t="s">
        <v>189</v>
      </c>
      <c r="E83" s="48">
        <v>16.809999999999999</v>
      </c>
      <c r="F83" s="48">
        <v>9.5</v>
      </c>
    </row>
    <row r="84" spans="1:6" x14ac:dyDescent="0.25">
      <c r="A84" s="31" t="s">
        <v>179</v>
      </c>
      <c r="B84" s="15" t="s">
        <v>97</v>
      </c>
      <c r="C84" s="32">
        <v>1</v>
      </c>
      <c r="D84" s="34" t="s">
        <v>189</v>
      </c>
      <c r="E84" s="48">
        <v>16.809999999999999</v>
      </c>
      <c r="F84" s="48">
        <v>9.5</v>
      </c>
    </row>
    <row r="85" spans="1:6" x14ac:dyDescent="0.25">
      <c r="A85" s="31" t="s">
        <v>180</v>
      </c>
      <c r="B85" s="15" t="s">
        <v>98</v>
      </c>
      <c r="C85" s="32">
        <v>1</v>
      </c>
      <c r="D85" s="34" t="s">
        <v>189</v>
      </c>
      <c r="E85" s="48">
        <v>16.809999999999999</v>
      </c>
      <c r="F85" s="48">
        <v>9.5</v>
      </c>
    </row>
    <row r="86" spans="1:6" x14ac:dyDescent="0.25">
      <c r="A86" s="31" t="s">
        <v>181</v>
      </c>
      <c r="B86" s="15" t="s">
        <v>99</v>
      </c>
      <c r="C86" s="32">
        <v>1</v>
      </c>
      <c r="D86" s="34" t="s">
        <v>194</v>
      </c>
      <c r="E86" s="48">
        <v>27.44</v>
      </c>
      <c r="F86" s="48">
        <v>9.5</v>
      </c>
    </row>
    <row r="87" spans="1:6" x14ac:dyDescent="0.25">
      <c r="A87" s="31" t="s">
        <v>182</v>
      </c>
      <c r="B87" s="15" t="s">
        <v>100</v>
      </c>
      <c r="C87" s="32">
        <v>1</v>
      </c>
      <c r="D87" s="34" t="s">
        <v>194</v>
      </c>
      <c r="E87" s="48">
        <v>27.44</v>
      </c>
      <c r="F87" s="48">
        <v>9.5</v>
      </c>
    </row>
    <row r="88" spans="1:6" x14ac:dyDescent="0.25">
      <c r="A88" s="31" t="s">
        <v>183</v>
      </c>
      <c r="B88" s="15" t="s">
        <v>101</v>
      </c>
      <c r="C88" s="32">
        <v>1</v>
      </c>
      <c r="D88" s="34" t="s">
        <v>194</v>
      </c>
      <c r="E88" s="48">
        <v>27.44</v>
      </c>
      <c r="F88" s="48">
        <v>9.5</v>
      </c>
    </row>
    <row r="89" spans="1:6" x14ac:dyDescent="0.25">
      <c r="A89" s="31" t="s">
        <v>184</v>
      </c>
      <c r="B89" s="15" t="s">
        <v>102</v>
      </c>
      <c r="C89" s="32">
        <v>1</v>
      </c>
      <c r="D89" s="34" t="s">
        <v>194</v>
      </c>
      <c r="E89" s="48">
        <v>27.44</v>
      </c>
      <c r="F89" s="48">
        <v>15.5</v>
      </c>
    </row>
    <row r="90" spans="1:6" x14ac:dyDescent="0.25">
      <c r="A90" s="31" t="s">
        <v>185</v>
      </c>
      <c r="B90" s="15" t="s">
        <v>103</v>
      </c>
      <c r="C90" s="32">
        <v>1</v>
      </c>
      <c r="D90" s="34" t="s">
        <v>194</v>
      </c>
      <c r="E90" s="48">
        <v>27.44</v>
      </c>
      <c r="F90" s="48">
        <v>15.5</v>
      </c>
    </row>
    <row r="91" spans="1:6" x14ac:dyDescent="0.25">
      <c r="A91" s="31" t="s">
        <v>186</v>
      </c>
      <c r="B91" s="15" t="s">
        <v>104</v>
      </c>
      <c r="C91" s="32">
        <v>1</v>
      </c>
      <c r="D91" s="34" t="s">
        <v>194</v>
      </c>
      <c r="E91" s="48">
        <v>27.44</v>
      </c>
      <c r="F91" s="48">
        <v>15.5</v>
      </c>
    </row>
    <row r="92" spans="1:6" ht="37.5" x14ac:dyDescent="0.25">
      <c r="A92" s="31" t="s">
        <v>192</v>
      </c>
      <c r="B92" s="15" t="s">
        <v>193</v>
      </c>
      <c r="C92" s="32">
        <v>1</v>
      </c>
      <c r="D92" s="34" t="s">
        <v>194</v>
      </c>
      <c r="E92" s="48">
        <v>27.44</v>
      </c>
      <c r="F92" s="48">
        <v>15.5</v>
      </c>
    </row>
    <row r="93" spans="1:6" x14ac:dyDescent="0.25">
      <c r="A93" s="37" t="s">
        <v>106</v>
      </c>
      <c r="B93" s="15" t="s">
        <v>107</v>
      </c>
      <c r="C93" s="32">
        <v>1</v>
      </c>
      <c r="D93" s="33" t="s">
        <v>265</v>
      </c>
      <c r="E93" s="48">
        <v>43.36</v>
      </c>
      <c r="F93" s="48">
        <v>15.5</v>
      </c>
    </row>
    <row r="94" spans="1:6" x14ac:dyDescent="0.25">
      <c r="A94" s="37" t="s">
        <v>108</v>
      </c>
      <c r="B94" s="15" t="s">
        <v>105</v>
      </c>
      <c r="C94" s="32">
        <v>1</v>
      </c>
      <c r="D94" s="33" t="s">
        <v>266</v>
      </c>
      <c r="E94" s="48">
        <v>152.66</v>
      </c>
      <c r="F94" s="38" t="s">
        <v>223</v>
      </c>
    </row>
    <row r="95" spans="1:6" x14ac:dyDescent="0.25">
      <c r="A95" s="40"/>
      <c r="B95" s="14" t="s">
        <v>195</v>
      </c>
      <c r="C95" s="39">
        <v>1</v>
      </c>
      <c r="D95" s="38" t="s">
        <v>191</v>
      </c>
      <c r="E95" s="48">
        <v>0</v>
      </c>
      <c r="F95" s="38" t="s">
        <v>267</v>
      </c>
    </row>
    <row r="96" spans="1:6" x14ac:dyDescent="0.25">
      <c r="A96" s="40"/>
      <c r="B96" s="14" t="s">
        <v>196</v>
      </c>
      <c r="C96" s="39">
        <v>1</v>
      </c>
      <c r="D96" s="38" t="s">
        <v>189</v>
      </c>
      <c r="E96" s="48">
        <v>0</v>
      </c>
      <c r="F96" s="38" t="s">
        <v>222</v>
      </c>
    </row>
    <row r="97" spans="1:6" x14ac:dyDescent="0.25">
      <c r="A97" s="40"/>
      <c r="B97" s="14" t="s">
        <v>197</v>
      </c>
      <c r="C97" s="39">
        <v>1</v>
      </c>
      <c r="D97" s="38" t="s">
        <v>190</v>
      </c>
      <c r="E97" s="48">
        <v>0</v>
      </c>
      <c r="F97" s="38" t="s">
        <v>222</v>
      </c>
    </row>
    <row r="98" spans="1:6" x14ac:dyDescent="0.25">
      <c r="A98" s="40"/>
      <c r="B98" s="15" t="s">
        <v>200</v>
      </c>
      <c r="C98" s="39">
        <v>1</v>
      </c>
      <c r="D98" s="34" t="s">
        <v>118</v>
      </c>
      <c r="E98" s="48">
        <v>0</v>
      </c>
      <c r="F98" s="38" t="s">
        <v>222</v>
      </c>
    </row>
    <row r="99" spans="1:6" x14ac:dyDescent="0.25">
      <c r="A99" s="40"/>
      <c r="B99" s="15" t="s">
        <v>201</v>
      </c>
      <c r="C99" s="39">
        <v>1</v>
      </c>
      <c r="D99" s="34" t="s">
        <v>199</v>
      </c>
      <c r="E99" s="48">
        <v>0</v>
      </c>
      <c r="F99" s="38" t="s">
        <v>222</v>
      </c>
    </row>
    <row r="100" spans="1:6" x14ac:dyDescent="0.25">
      <c r="A100" s="40"/>
      <c r="B100" s="15" t="s">
        <v>202</v>
      </c>
      <c r="C100" s="39">
        <v>1</v>
      </c>
      <c r="D100" s="33" t="s">
        <v>118</v>
      </c>
      <c r="E100" s="48">
        <v>0</v>
      </c>
      <c r="F100" s="38" t="s">
        <v>222</v>
      </c>
    </row>
    <row r="101" spans="1:6" x14ac:dyDescent="0.25">
      <c r="A101" s="40"/>
      <c r="B101" s="15" t="s">
        <v>203</v>
      </c>
      <c r="C101" s="39">
        <v>1</v>
      </c>
      <c r="D101" s="34" t="s">
        <v>199</v>
      </c>
      <c r="E101" s="48">
        <v>0</v>
      </c>
      <c r="F101" s="38" t="s">
        <v>222</v>
      </c>
    </row>
    <row r="102" spans="1:6" x14ac:dyDescent="0.25">
      <c r="A102" s="40"/>
      <c r="B102" s="15" t="s">
        <v>204</v>
      </c>
      <c r="C102" s="39">
        <v>1</v>
      </c>
      <c r="D102" s="34" t="s">
        <v>112</v>
      </c>
      <c r="E102" s="48">
        <v>0</v>
      </c>
      <c r="F102" s="38" t="s">
        <v>222</v>
      </c>
    </row>
    <row r="103" spans="1:6" x14ac:dyDescent="0.25">
      <c r="A103" s="40"/>
      <c r="B103" s="15" t="s">
        <v>205</v>
      </c>
      <c r="C103" s="39">
        <v>1</v>
      </c>
      <c r="D103" s="34" t="s">
        <v>198</v>
      </c>
      <c r="E103" s="48">
        <v>0</v>
      </c>
      <c r="F103" s="38" t="s">
        <v>222</v>
      </c>
    </row>
    <row r="104" spans="1:6" x14ac:dyDescent="0.25">
      <c r="A104" s="40"/>
      <c r="B104" s="15" t="s">
        <v>206</v>
      </c>
      <c r="C104" s="39">
        <v>1</v>
      </c>
      <c r="D104" s="34" t="s">
        <v>199</v>
      </c>
      <c r="E104" s="48">
        <v>0</v>
      </c>
      <c r="F104" s="38" t="s">
        <v>222</v>
      </c>
    </row>
    <row r="105" spans="1:6" x14ac:dyDescent="0.25">
      <c r="A105" s="40"/>
      <c r="B105" s="15" t="s">
        <v>207</v>
      </c>
      <c r="C105" s="39">
        <v>1</v>
      </c>
      <c r="D105" s="34" t="s">
        <v>189</v>
      </c>
      <c r="E105" s="48">
        <v>0</v>
      </c>
      <c r="F105" s="38" t="s">
        <v>222</v>
      </c>
    </row>
    <row r="106" spans="1:6" x14ac:dyDescent="0.25">
      <c r="A106" s="40"/>
      <c r="B106" s="15" t="s">
        <v>208</v>
      </c>
      <c r="C106" s="39">
        <v>1</v>
      </c>
      <c r="D106" s="34" t="s">
        <v>198</v>
      </c>
      <c r="E106" s="48">
        <v>0</v>
      </c>
      <c r="F106" s="38" t="s">
        <v>222</v>
      </c>
    </row>
    <row r="107" spans="1:6" x14ac:dyDescent="0.25">
      <c r="A107" s="40"/>
      <c r="B107" s="15" t="s">
        <v>209</v>
      </c>
      <c r="C107" s="39">
        <v>1</v>
      </c>
      <c r="D107" s="34" t="s">
        <v>113</v>
      </c>
      <c r="E107" s="48">
        <v>0</v>
      </c>
      <c r="F107" s="38" t="s">
        <v>222</v>
      </c>
    </row>
    <row r="108" spans="1:6" x14ac:dyDescent="0.25">
      <c r="A108" s="40"/>
      <c r="B108" s="15" t="s">
        <v>210</v>
      </c>
      <c r="C108" s="39">
        <v>1</v>
      </c>
      <c r="D108" s="34" t="s">
        <v>199</v>
      </c>
      <c r="E108" s="48">
        <v>0</v>
      </c>
      <c r="F108" s="38" t="s">
        <v>222</v>
      </c>
    </row>
    <row r="109" spans="1:6" x14ac:dyDescent="0.25">
      <c r="A109" s="40"/>
      <c r="B109" s="15" t="s">
        <v>211</v>
      </c>
      <c r="C109" s="39">
        <v>1</v>
      </c>
      <c r="D109" s="34" t="s">
        <v>198</v>
      </c>
      <c r="E109" s="48">
        <v>0</v>
      </c>
      <c r="F109" s="38" t="s">
        <v>222</v>
      </c>
    </row>
    <row r="110" spans="1:6" x14ac:dyDescent="0.25">
      <c r="A110" s="40"/>
      <c r="B110" s="15" t="s">
        <v>212</v>
      </c>
      <c r="C110" s="39">
        <v>1</v>
      </c>
      <c r="D110" s="34" t="s">
        <v>118</v>
      </c>
      <c r="E110" s="48">
        <v>0</v>
      </c>
      <c r="F110" s="38" t="s">
        <v>222</v>
      </c>
    </row>
    <row r="111" spans="1:6" x14ac:dyDescent="0.25">
      <c r="A111" s="40"/>
      <c r="B111" s="15" t="s">
        <v>213</v>
      </c>
      <c r="C111" s="32">
        <v>1</v>
      </c>
      <c r="D111" s="34" t="s">
        <v>189</v>
      </c>
      <c r="E111" s="48">
        <v>0</v>
      </c>
      <c r="F111" s="38" t="s">
        <v>222</v>
      </c>
    </row>
    <row r="112" spans="1:6" x14ac:dyDescent="0.25">
      <c r="A112" s="41"/>
      <c r="B112" s="42"/>
      <c r="C112" s="42"/>
      <c r="D112" s="43"/>
      <c r="E112" s="41"/>
    </row>
    <row r="113" spans="1:5" x14ac:dyDescent="0.25">
      <c r="A113" s="41"/>
      <c r="B113" s="42"/>
      <c r="C113" s="42"/>
      <c r="D113" s="43"/>
      <c r="E113" s="41"/>
    </row>
    <row r="114" spans="1:5" x14ac:dyDescent="0.25">
      <c r="A114" s="41"/>
      <c r="B114" s="42"/>
      <c r="C114" s="42"/>
      <c r="D114" s="43"/>
      <c r="E114" s="41"/>
    </row>
    <row r="115" spans="1:5" x14ac:dyDescent="0.25">
      <c r="A115" s="41"/>
      <c r="B115" s="42"/>
      <c r="C115" s="42"/>
      <c r="D115" s="43"/>
      <c r="E115" s="41"/>
    </row>
    <row r="116" spans="1:5" x14ac:dyDescent="0.25">
      <c r="A116" s="41"/>
      <c r="B116" s="42"/>
      <c r="C116" s="42"/>
      <c r="D116" s="43"/>
      <c r="E116" s="41"/>
    </row>
    <row r="117" spans="1:5" x14ac:dyDescent="0.25">
      <c r="A117" s="41"/>
      <c r="B117" s="42"/>
      <c r="C117" s="42"/>
      <c r="D117" s="43"/>
      <c r="E117" s="41"/>
    </row>
  </sheetData>
  <mergeCells count="8">
    <mergeCell ref="D58:F58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1" manualBreakCount="1">
    <brk id="5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InfoHospital</vt:lpstr>
      <vt:lpstr>HospitalPriceList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2024-03-18T09:32:03Z</cp:lastPrinted>
  <dcterms:created xsi:type="dcterms:W3CDTF">2019-05-29T08:54:45Z</dcterms:created>
  <dcterms:modified xsi:type="dcterms:W3CDTF">2025-02-04T07:57:18Z</dcterms:modified>
</cp:coreProperties>
</file>