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9200" windowHeight="9705" activeTab="1"/>
  </bookViews>
  <sheets>
    <sheet name="InfoHospital" sheetId="1" r:id="rId1"/>
    <sheet name="HospitalPriceList" sheetId="2" r:id="rId2"/>
    <sheet name="Мед. изделия" sheetId="6" r:id="rId3"/>
  </sheets>
  <definedNames>
    <definedName name="_012_2" localSheetId="1">HospitalPriceList!$A$658:$B$660</definedName>
    <definedName name="_012_3" localSheetId="1">HospitalPriceList!$A$320:$B$330</definedName>
    <definedName name="_xlnm._FilterDatabase" localSheetId="2" hidden="1">'Мед. изделия'!$A$1:$I$1198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17" i="6" l="1"/>
  <c r="F1216" i="6"/>
  <c r="F1215" i="6"/>
  <c r="F1214" i="6"/>
  <c r="F1213" i="6"/>
  <c r="F1212" i="6"/>
  <c r="F1211" i="6"/>
  <c r="F1210" i="6"/>
  <c r="F1209" i="6"/>
  <c r="F1198" i="6"/>
  <c r="F1197" i="6"/>
  <c r="F1196" i="6"/>
  <c r="F1195" i="6"/>
  <c r="F1194" i="6"/>
  <c r="F1193" i="6"/>
  <c r="F1192" i="6"/>
  <c r="F1191" i="6"/>
  <c r="F1190" i="6"/>
  <c r="F1189" i="6"/>
  <c r="F1188" i="6"/>
  <c r="F1187" i="6"/>
  <c r="F1186" i="6"/>
  <c r="F1185" i="6"/>
  <c r="F1184" i="6"/>
  <c r="F1183" i="6"/>
  <c r="F1181" i="6"/>
  <c r="F1180" i="6"/>
  <c r="F1179" i="6"/>
  <c r="F1178" i="6"/>
  <c r="F1177" i="6"/>
  <c r="F1176" i="6"/>
  <c r="F1174" i="6"/>
  <c r="F1173" i="6"/>
  <c r="F1172" i="6"/>
  <c r="F1170" i="6"/>
  <c r="F1168" i="6"/>
  <c r="F1167" i="6"/>
  <c r="F1166" i="6"/>
  <c r="F1165" i="6"/>
  <c r="F1164" i="6"/>
  <c r="F1163" i="6"/>
  <c r="F1162" i="6"/>
  <c r="F1161" i="6"/>
  <c r="F1160" i="6"/>
  <c r="F1159" i="6"/>
  <c r="F1158" i="6"/>
  <c r="F1157" i="6"/>
  <c r="F1155" i="6"/>
  <c r="F1153" i="6"/>
  <c r="F1152" i="6"/>
  <c r="F1151" i="6"/>
  <c r="F1150" i="6"/>
  <c r="F1149" i="6"/>
  <c r="F1148" i="6"/>
  <c r="F1147" i="6"/>
  <c r="F1145" i="6"/>
  <c r="F1144" i="6"/>
  <c r="F1143" i="6"/>
  <c r="F1142" i="6"/>
  <c r="F1141" i="6"/>
  <c r="F1140" i="6"/>
  <c r="F1139" i="6"/>
  <c r="F1137" i="6"/>
  <c r="F1136" i="6"/>
  <c r="F1134" i="6"/>
  <c r="F1133" i="6"/>
  <c r="F1131" i="6"/>
  <c r="F1130" i="6"/>
  <c r="F1129" i="6"/>
  <c r="F1127" i="6"/>
  <c r="F1126" i="6"/>
  <c r="F1125" i="6"/>
  <c r="F1124" i="6"/>
  <c r="F1123" i="6"/>
  <c r="F1122" i="6"/>
  <c r="F1121" i="6"/>
  <c r="F1120" i="6"/>
  <c r="F1119" i="6"/>
  <c r="F1118" i="6"/>
  <c r="F1117" i="6"/>
  <c r="F1115" i="6"/>
  <c r="F1114" i="6"/>
  <c r="F1113" i="6"/>
  <c r="F1112" i="6"/>
  <c r="F1111" i="6"/>
  <c r="F1110" i="6"/>
  <c r="F1109" i="6"/>
  <c r="F1108" i="6"/>
  <c r="F1107" i="6"/>
  <c r="F1106" i="6"/>
  <c r="F1105" i="6"/>
  <c r="F1104" i="6"/>
  <c r="F1103" i="6"/>
  <c r="F1102" i="6"/>
  <c r="F1101" i="6"/>
  <c r="F1100" i="6"/>
  <c r="F1099" i="6"/>
  <c r="F1098" i="6"/>
  <c r="F1097" i="6"/>
  <c r="F1096" i="6"/>
  <c r="F1095" i="6"/>
  <c r="F1094" i="6"/>
  <c r="F1093" i="6"/>
  <c r="F1092" i="6"/>
  <c r="F1091" i="6"/>
  <c r="F1090" i="6"/>
  <c r="F1089" i="6"/>
  <c r="F1088" i="6"/>
  <c r="F1087" i="6"/>
  <c r="F1086" i="6"/>
  <c r="F1085" i="6"/>
  <c r="F1084" i="6"/>
  <c r="F1083" i="6"/>
  <c r="F1082" i="6"/>
  <c r="F1081" i="6"/>
  <c r="F1080" i="6"/>
  <c r="F1079" i="6"/>
  <c r="F1078" i="6"/>
  <c r="F1077" i="6"/>
  <c r="F1076" i="6"/>
  <c r="F1074" i="6"/>
  <c r="F1073" i="6"/>
  <c r="F1072" i="6"/>
  <c r="F1071" i="6"/>
  <c r="F1070" i="6"/>
  <c r="F1069" i="6"/>
  <c r="F1068" i="6"/>
  <c r="F1067" i="6"/>
  <c r="F1066" i="6"/>
  <c r="F1065" i="6"/>
  <c r="F1064" i="6"/>
  <c r="F1062" i="6"/>
  <c r="F1061" i="6"/>
  <c r="F1059" i="6"/>
  <c r="F1058" i="6"/>
  <c r="F1057" i="6"/>
  <c r="F1056" i="6"/>
  <c r="F1055" i="6"/>
  <c r="F1054" i="6"/>
  <c r="F1053" i="6"/>
  <c r="F1052" i="6"/>
  <c r="F1051" i="6"/>
  <c r="F1050" i="6"/>
  <c r="F1048" i="6"/>
  <c r="F1047" i="6"/>
  <c r="F1046" i="6"/>
  <c r="F1045" i="6"/>
  <c r="F1044" i="6"/>
  <c r="F1043" i="6"/>
  <c r="F1042" i="6"/>
  <c r="F1041" i="6"/>
  <c r="F1040" i="6"/>
  <c r="F1039" i="6"/>
  <c r="F1038" i="6"/>
  <c r="F1037" i="6"/>
  <c r="F1036" i="6"/>
  <c r="F1035" i="6"/>
  <c r="F1034" i="6"/>
  <c r="F1033" i="6"/>
  <c r="F1032" i="6"/>
  <c r="F1031" i="6"/>
  <c r="F1030" i="6"/>
  <c r="F1029" i="6"/>
  <c r="F1028" i="6"/>
  <c r="F1027" i="6"/>
  <c r="F1026" i="6"/>
  <c r="F1025" i="6"/>
  <c r="F1024" i="6"/>
  <c r="F1023" i="6"/>
  <c r="F1022" i="6"/>
  <c r="F1021" i="6"/>
  <c r="F1020" i="6"/>
  <c r="F1019" i="6"/>
  <c r="F1018" i="6"/>
  <c r="F1017" i="6"/>
  <c r="F1016" i="6"/>
  <c r="F1015" i="6"/>
  <c r="F1014" i="6"/>
  <c r="F1013" i="6"/>
  <c r="F1012" i="6"/>
  <c r="F1011" i="6"/>
  <c r="F1009" i="6"/>
  <c r="F1008" i="6"/>
  <c r="F1007" i="6"/>
  <c r="F1006" i="6"/>
  <c r="F1005" i="6"/>
  <c r="F1004" i="6"/>
  <c r="F1003" i="6"/>
  <c r="F1002" i="6"/>
  <c r="F1001" i="6"/>
  <c r="F1000" i="6"/>
  <c r="F999" i="6"/>
  <c r="F998" i="6"/>
  <c r="F997" i="6"/>
  <c r="F996" i="6"/>
  <c r="F995" i="6"/>
  <c r="F994" i="6"/>
  <c r="F993" i="6"/>
  <c r="F991" i="6"/>
  <c r="F990" i="6"/>
  <c r="F989" i="6"/>
  <c r="F988" i="6"/>
  <c r="F987" i="6"/>
  <c r="F986" i="6"/>
  <c r="F985" i="6"/>
  <c r="F984" i="6"/>
  <c r="F983" i="6"/>
  <c r="F982" i="6"/>
  <c r="F981" i="6"/>
  <c r="F980" i="6"/>
  <c r="F979" i="6"/>
  <c r="F978" i="6"/>
  <c r="F977" i="6"/>
  <c r="F976" i="6"/>
  <c r="F975" i="6"/>
  <c r="F974" i="6"/>
  <c r="F973" i="6"/>
  <c r="F972" i="6"/>
  <c r="F971" i="6"/>
  <c r="F970" i="6"/>
  <c r="F969" i="6"/>
  <c r="F968" i="6"/>
  <c r="F967" i="6"/>
  <c r="F966" i="6"/>
  <c r="F965" i="6"/>
  <c r="F964" i="6"/>
  <c r="F963" i="6"/>
  <c r="F962" i="6"/>
  <c r="F961" i="6"/>
  <c r="F960" i="6"/>
  <c r="F959" i="6"/>
  <c r="F958" i="6"/>
  <c r="F957" i="6"/>
  <c r="F956" i="6"/>
  <c r="F955" i="6"/>
  <c r="F954" i="6"/>
  <c r="F953" i="6"/>
  <c r="F952" i="6"/>
  <c r="F951" i="6"/>
  <c r="F950" i="6"/>
  <c r="F949" i="6"/>
  <c r="F948" i="6"/>
  <c r="F947" i="6"/>
  <c r="F946" i="6"/>
  <c r="F945" i="6"/>
  <c r="F943" i="6"/>
  <c r="F942" i="6"/>
  <c r="F941" i="6"/>
  <c r="F939" i="6"/>
  <c r="F937" i="6"/>
  <c r="F936" i="6"/>
  <c r="F935" i="6"/>
  <c r="F934" i="6"/>
  <c r="F932" i="6"/>
  <c r="F931" i="6"/>
  <c r="F930" i="6"/>
  <c r="F929" i="6"/>
  <c r="F928" i="6"/>
  <c r="F927" i="6"/>
  <c r="F925" i="6"/>
  <c r="F924" i="6"/>
  <c r="F923" i="6"/>
  <c r="F922" i="6"/>
  <c r="F921" i="6"/>
  <c r="F920" i="6"/>
  <c r="F919" i="6"/>
  <c r="F918" i="6"/>
  <c r="F916" i="6"/>
  <c r="F915" i="6"/>
  <c r="F914" i="6"/>
  <c r="F913" i="6"/>
  <c r="F912" i="6"/>
  <c r="F911" i="6"/>
  <c r="F909" i="6"/>
  <c r="F908" i="6"/>
  <c r="F907" i="6"/>
  <c r="F906" i="6"/>
  <c r="F905" i="6"/>
  <c r="F904" i="6"/>
  <c r="F903" i="6"/>
  <c r="F902" i="6"/>
  <c r="F901" i="6"/>
  <c r="F899" i="6"/>
  <c r="F898" i="6"/>
  <c r="F897" i="6"/>
  <c r="F896" i="6"/>
  <c r="F895" i="6"/>
  <c r="F893" i="6"/>
  <c r="F892" i="6"/>
  <c r="F890" i="6"/>
  <c r="F889" i="6"/>
  <c r="F888" i="6"/>
  <c r="F887" i="6"/>
  <c r="F886" i="6"/>
  <c r="F884" i="6"/>
  <c r="F882" i="6"/>
  <c r="F880" i="6"/>
  <c r="F879" i="6"/>
  <c r="F878" i="6"/>
  <c r="F877" i="6"/>
  <c r="F876" i="6"/>
  <c r="F875" i="6"/>
  <c r="F874" i="6"/>
  <c r="F873" i="6"/>
  <c r="F872" i="6"/>
  <c r="F871" i="6"/>
  <c r="F870" i="6"/>
  <c r="F869" i="6"/>
  <c r="F868" i="6"/>
  <c r="F867" i="6"/>
  <c r="F866" i="6"/>
  <c r="F865" i="6"/>
  <c r="F864" i="6"/>
  <c r="F863" i="6"/>
  <c r="F862" i="6"/>
  <c r="F861" i="6"/>
  <c r="F860" i="6"/>
  <c r="F859" i="6"/>
  <c r="F858" i="6"/>
  <c r="F856" i="6"/>
  <c r="F855" i="6"/>
  <c r="F853" i="6"/>
  <c r="F852" i="6"/>
  <c r="F850" i="6"/>
  <c r="F849" i="6"/>
  <c r="F848" i="6"/>
  <c r="F847" i="6"/>
  <c r="F845" i="6"/>
  <c r="F844" i="6"/>
  <c r="F843" i="6"/>
  <c r="F842" i="6"/>
  <c r="F841" i="6"/>
  <c r="F840" i="6"/>
  <c r="F839" i="6"/>
  <c r="F838" i="6"/>
  <c r="F836" i="6"/>
  <c r="F834" i="6"/>
  <c r="F833" i="6"/>
  <c r="F832" i="6"/>
  <c r="F831" i="6"/>
  <c r="F830" i="6"/>
  <c r="F829" i="6"/>
  <c r="F828" i="6"/>
  <c r="F827" i="6"/>
  <c r="F826" i="6"/>
  <c r="F825" i="6"/>
  <c r="F824" i="6"/>
  <c r="F823" i="6"/>
  <c r="F822" i="6"/>
  <c r="F821" i="6"/>
  <c r="F819" i="6"/>
  <c r="F818" i="6"/>
  <c r="F817" i="6"/>
  <c r="F816" i="6"/>
  <c r="F815" i="6"/>
  <c r="F813" i="6"/>
  <c r="F811" i="6"/>
  <c r="F810" i="6"/>
  <c r="F809" i="6"/>
  <c r="F808" i="6"/>
  <c r="F807" i="6"/>
  <c r="F806" i="6"/>
  <c r="F805" i="6"/>
  <c r="F804" i="6"/>
  <c r="F803" i="6"/>
  <c r="F802" i="6"/>
  <c r="F801" i="6"/>
  <c r="F800" i="6"/>
  <c r="F799" i="6"/>
  <c r="F798" i="6"/>
  <c r="F796" i="6"/>
  <c r="F795" i="6"/>
  <c r="F794" i="6"/>
  <c r="F793" i="6"/>
  <c r="F792" i="6"/>
  <c r="F791" i="6"/>
  <c r="F790" i="6"/>
  <c r="F789" i="6"/>
  <c r="F788" i="6"/>
  <c r="F787" i="6"/>
  <c r="F786" i="6"/>
  <c r="F785" i="6"/>
  <c r="F783" i="6"/>
  <c r="F782" i="6"/>
  <c r="F781" i="6"/>
  <c r="F780" i="6"/>
  <c r="F779" i="6"/>
  <c r="F778" i="6"/>
  <c r="F777" i="6"/>
  <c r="F776" i="6"/>
  <c r="F775" i="6"/>
  <c r="F774" i="6"/>
  <c r="F773" i="6"/>
  <c r="F772" i="6"/>
  <c r="F771" i="6"/>
  <c r="F769" i="6"/>
  <c r="F767" i="6"/>
  <c r="F766" i="6"/>
  <c r="F764" i="6"/>
  <c r="F763" i="6"/>
  <c r="F762" i="6"/>
  <c r="F761" i="6"/>
  <c r="F760" i="6"/>
  <c r="F759" i="6"/>
  <c r="F758" i="6"/>
  <c r="F757" i="6"/>
  <c r="F756" i="6"/>
  <c r="F755" i="6"/>
  <c r="F754" i="6"/>
  <c r="F753" i="6"/>
  <c r="F752" i="6"/>
  <c r="F751" i="6"/>
  <c r="F750" i="6"/>
  <c r="F749" i="6"/>
  <c r="F748" i="6"/>
  <c r="F747" i="6"/>
  <c r="F746" i="6"/>
  <c r="F745" i="6"/>
  <c r="F744" i="6"/>
  <c r="F742" i="6"/>
  <c r="F740" i="6"/>
  <c r="F738" i="6"/>
  <c r="F736" i="6"/>
  <c r="F735" i="6"/>
  <c r="F734" i="6"/>
  <c r="F733" i="6"/>
  <c r="F732" i="6"/>
  <c r="F731" i="6"/>
  <c r="F730" i="6"/>
  <c r="F729" i="6"/>
  <c r="F728" i="6"/>
  <c r="F727" i="6"/>
  <c r="F726" i="6"/>
  <c r="F725" i="6"/>
  <c r="F724" i="6"/>
  <c r="F723" i="6"/>
  <c r="F722" i="6"/>
  <c r="F721" i="6"/>
  <c r="F720" i="6"/>
  <c r="F719" i="6"/>
  <c r="F718" i="6"/>
  <c r="F716" i="6"/>
  <c r="F715" i="6"/>
  <c r="F714" i="6"/>
  <c r="F713" i="6"/>
  <c r="F712" i="6"/>
  <c r="F711" i="6"/>
  <c r="F710" i="6"/>
  <c r="F709" i="6"/>
  <c r="F708" i="6"/>
  <c r="F707" i="6"/>
  <c r="F706" i="6"/>
  <c r="F705" i="6"/>
  <c r="F704" i="6"/>
  <c r="F703" i="6"/>
  <c r="F702" i="6"/>
  <c r="F700" i="6"/>
  <c r="F698" i="6"/>
  <c r="F697" i="6"/>
  <c r="F696" i="6"/>
  <c r="F695" i="6"/>
  <c r="F694" i="6"/>
  <c r="F692" i="6"/>
  <c r="F691" i="6"/>
  <c r="F689" i="6"/>
  <c r="F688" i="6"/>
  <c r="F687" i="6"/>
  <c r="F686" i="6"/>
  <c r="F684" i="6"/>
  <c r="F683" i="6"/>
  <c r="F682" i="6"/>
  <c r="F680" i="6"/>
  <c r="F679" i="6"/>
  <c r="F678" i="6"/>
  <c r="F677" i="6"/>
  <c r="F675" i="6"/>
  <c r="F674" i="6"/>
  <c r="F673" i="6"/>
  <c r="F672" i="6"/>
  <c r="F671" i="6"/>
  <c r="F670" i="6"/>
  <c r="F669" i="6"/>
  <c r="F668" i="6"/>
  <c r="F667" i="6"/>
  <c r="F666" i="6"/>
  <c r="F665" i="6"/>
  <c r="F663" i="6"/>
  <c r="F661" i="6"/>
  <c r="F659" i="6"/>
  <c r="F658" i="6"/>
  <c r="F657" i="6"/>
  <c r="F656" i="6"/>
  <c r="F655" i="6"/>
  <c r="F654" i="6"/>
  <c r="F653" i="6"/>
  <c r="F652" i="6"/>
  <c r="F651" i="6"/>
  <c r="F650" i="6"/>
  <c r="F649" i="6"/>
  <c r="F648" i="6"/>
  <c r="F647" i="6"/>
  <c r="F646" i="6"/>
  <c r="F645" i="6"/>
  <c r="F644" i="6"/>
  <c r="F643" i="6"/>
  <c r="F642" i="6"/>
  <c r="F641" i="6"/>
  <c r="F640" i="6"/>
  <c r="F639" i="6"/>
  <c r="F638" i="6"/>
  <c r="F637" i="6"/>
  <c r="F636" i="6"/>
  <c r="F635" i="6"/>
  <c r="F634" i="6"/>
  <c r="F633" i="6"/>
  <c r="F632" i="6"/>
  <c r="F631" i="6"/>
  <c r="F630" i="6"/>
  <c r="F629" i="6"/>
  <c r="F628" i="6"/>
  <c r="F627" i="6"/>
  <c r="F626" i="6"/>
  <c r="F625" i="6"/>
  <c r="F624" i="6"/>
  <c r="F623" i="6"/>
  <c r="F622" i="6"/>
  <c r="F621" i="6"/>
  <c r="F620" i="6"/>
  <c r="F619" i="6"/>
  <c r="F618" i="6"/>
  <c r="F617" i="6"/>
  <c r="F616" i="6"/>
  <c r="F615" i="6"/>
  <c r="F613" i="6"/>
  <c r="F612" i="6"/>
  <c r="F611" i="6"/>
  <c r="F610" i="6"/>
  <c r="F609" i="6"/>
  <c r="F608" i="6"/>
  <c r="F607" i="6"/>
  <c r="F606" i="6"/>
  <c r="F604" i="6"/>
  <c r="F603" i="6"/>
  <c r="F602" i="6"/>
  <c r="F601" i="6"/>
  <c r="F600" i="6"/>
  <c r="F599" i="6"/>
  <c r="F598" i="6"/>
  <c r="F597" i="6"/>
  <c r="F596" i="6"/>
  <c r="F595" i="6"/>
  <c r="F594" i="6"/>
  <c r="F593" i="6"/>
  <c r="F592" i="6"/>
  <c r="F591" i="6"/>
  <c r="F590" i="6"/>
  <c r="F589" i="6"/>
  <c r="F588" i="6"/>
  <c r="F587" i="6"/>
  <c r="F586" i="6"/>
  <c r="F585" i="6"/>
  <c r="F584" i="6"/>
  <c r="F583" i="6"/>
  <c r="F582" i="6"/>
  <c r="F581" i="6"/>
  <c r="F580" i="6"/>
  <c r="F579" i="6"/>
  <c r="F578" i="6"/>
  <c r="F577" i="6"/>
  <c r="F576" i="6"/>
  <c r="F575" i="6"/>
  <c r="F574" i="6"/>
  <c r="F573" i="6"/>
  <c r="F572" i="6"/>
  <c r="F571" i="6"/>
  <c r="F569" i="6"/>
  <c r="F568" i="6"/>
  <c r="F567" i="6"/>
  <c r="F566" i="6"/>
  <c r="F565" i="6"/>
  <c r="F564" i="6"/>
  <c r="F563" i="6"/>
  <c r="F562" i="6"/>
  <c r="F560" i="6"/>
  <c r="F559" i="6"/>
  <c r="F558" i="6"/>
  <c r="F557" i="6"/>
  <c r="F556" i="6"/>
  <c r="F554" i="6"/>
  <c r="F553" i="6"/>
  <c r="F552" i="6"/>
  <c r="F551" i="6"/>
  <c r="F550" i="6"/>
  <c r="F549" i="6"/>
  <c r="F547" i="6"/>
  <c r="F546" i="6"/>
  <c r="F545" i="6"/>
  <c r="F544" i="6"/>
  <c r="F543" i="6"/>
  <c r="F542" i="6"/>
  <c r="F540" i="6"/>
  <c r="F539" i="6"/>
  <c r="F537" i="6"/>
  <c r="F536" i="6"/>
  <c r="F535" i="6"/>
  <c r="F533" i="6"/>
  <c r="F531" i="6"/>
  <c r="F530" i="6"/>
  <c r="F528" i="6"/>
  <c r="F527" i="6"/>
  <c r="F526" i="6"/>
  <c r="F525" i="6"/>
  <c r="F524" i="6"/>
  <c r="F523" i="6"/>
  <c r="F521" i="6"/>
  <c r="F519" i="6"/>
  <c r="F518" i="6"/>
  <c r="F517" i="6"/>
  <c r="F516" i="6"/>
  <c r="F514" i="6"/>
  <c r="F512" i="6"/>
  <c r="F511" i="6"/>
  <c r="F509" i="6"/>
  <c r="F507" i="6"/>
  <c r="F506" i="6"/>
  <c r="F505" i="6"/>
  <c r="F503" i="6"/>
  <c r="F502" i="6"/>
  <c r="F500" i="6"/>
  <c r="F499" i="6"/>
  <c r="F498" i="6"/>
  <c r="F497" i="6"/>
  <c r="F496" i="6"/>
  <c r="F495" i="6"/>
  <c r="F494" i="6"/>
  <c r="F493" i="6"/>
  <c r="F492" i="6"/>
  <c r="F491" i="6"/>
  <c r="F490" i="6"/>
  <c r="F489" i="6"/>
  <c r="F488" i="6"/>
  <c r="F486" i="6"/>
  <c r="F484" i="6"/>
  <c r="F483" i="6"/>
  <c r="F482" i="6"/>
  <c r="F481" i="6"/>
  <c r="F480" i="6"/>
  <c r="F479" i="6"/>
  <c r="F478" i="6"/>
  <c r="F477" i="6"/>
  <c r="F476" i="6"/>
  <c r="F475" i="6"/>
  <c r="F474" i="6"/>
  <c r="F473" i="6"/>
  <c r="F472" i="6"/>
  <c r="F471" i="6"/>
  <c r="F470" i="6"/>
  <c r="F469" i="6"/>
  <c r="F468" i="6"/>
  <c r="F467" i="6"/>
  <c r="F466" i="6"/>
  <c r="F464" i="6"/>
  <c r="F463" i="6"/>
  <c r="F462" i="6"/>
  <c r="F461" i="6"/>
  <c r="F460" i="6"/>
  <c r="F459" i="6"/>
  <c r="F457" i="6"/>
  <c r="F456" i="6"/>
  <c r="F455" i="6"/>
  <c r="F454" i="6"/>
  <c r="F453" i="6"/>
  <c r="F452" i="6"/>
  <c r="F451" i="6"/>
  <c r="F450" i="6"/>
  <c r="F449" i="6"/>
  <c r="F448" i="6"/>
  <c r="F447" i="6"/>
  <c r="F446" i="6"/>
  <c r="F445" i="6"/>
  <c r="F444" i="6"/>
  <c r="F443" i="6"/>
  <c r="F442" i="6"/>
  <c r="F441" i="6"/>
  <c r="F440" i="6"/>
  <c r="F439" i="6"/>
  <c r="F438" i="6"/>
  <c r="F437" i="6"/>
  <c r="F436" i="6"/>
  <c r="F435" i="6"/>
  <c r="F434" i="6"/>
  <c r="F433" i="6"/>
  <c r="F432" i="6"/>
  <c r="F431" i="6"/>
  <c r="F430" i="6"/>
  <c r="F429" i="6"/>
  <c r="F428" i="6"/>
  <c r="F427" i="6"/>
  <c r="F426" i="6"/>
  <c r="F424" i="6"/>
  <c r="F423" i="6"/>
  <c r="F422" i="6"/>
  <c r="F421" i="6"/>
  <c r="F420" i="6"/>
  <c r="F419" i="6"/>
  <c r="F418" i="6"/>
  <c r="F417" i="6"/>
  <c r="F416" i="6"/>
  <c r="F415" i="6"/>
  <c r="F414" i="6"/>
  <c r="F413" i="6"/>
  <c r="F412" i="6"/>
  <c r="F411" i="6"/>
  <c r="F410" i="6"/>
  <c r="F409" i="6"/>
  <c r="F408" i="6"/>
  <c r="F407" i="6"/>
  <c r="F405" i="6"/>
  <c r="F404" i="6"/>
  <c r="F403" i="6"/>
  <c r="F402" i="6"/>
  <c r="F401" i="6"/>
  <c r="F400" i="6"/>
  <c r="F399" i="6"/>
  <c r="F398" i="6"/>
  <c r="F397" i="6"/>
  <c r="F396" i="6"/>
  <c r="F395" i="6"/>
  <c r="F394" i="6"/>
  <c r="F393" i="6"/>
  <c r="F392" i="6"/>
  <c r="F391" i="6"/>
  <c r="F390" i="6"/>
  <c r="F389" i="6"/>
  <c r="F388" i="6"/>
  <c r="F387" i="6"/>
  <c r="F386" i="6"/>
  <c r="F385" i="6"/>
  <c r="F384" i="6"/>
  <c r="F382" i="6"/>
  <c r="F380" i="6"/>
  <c r="F379" i="6"/>
  <c r="F377" i="6"/>
  <c r="F375" i="6"/>
  <c r="F373" i="6"/>
  <c r="F372" i="6"/>
  <c r="F371" i="6"/>
  <c r="F369" i="6"/>
  <c r="F367" i="6"/>
  <c r="F366" i="6"/>
  <c r="F365" i="6"/>
  <c r="F364" i="6"/>
  <c r="F362" i="6"/>
  <c r="F361" i="6"/>
  <c r="F359" i="6"/>
  <c r="F358" i="6"/>
  <c r="F357" i="6"/>
  <c r="F356" i="6"/>
  <c r="F355" i="6"/>
  <c r="F354" i="6"/>
  <c r="F352" i="6"/>
  <c r="F351" i="6"/>
  <c r="F350" i="6"/>
  <c r="F349" i="6"/>
  <c r="F348" i="6"/>
  <c r="F347" i="6"/>
  <c r="F346" i="6"/>
  <c r="F345" i="6"/>
  <c r="F344" i="6"/>
  <c r="F342" i="6"/>
  <c r="F341" i="6"/>
  <c r="F340" i="6"/>
  <c r="F339" i="6"/>
  <c r="F337" i="6"/>
  <c r="F335" i="6"/>
  <c r="F334" i="6"/>
  <c r="F333" i="6"/>
  <c r="F332" i="6"/>
  <c r="F331" i="6"/>
  <c r="F330" i="6"/>
  <c r="F329" i="6"/>
  <c r="F328" i="6"/>
  <c r="F327" i="6"/>
  <c r="F326" i="6"/>
  <c r="F325" i="6"/>
  <c r="F324" i="6"/>
  <c r="F323" i="6"/>
  <c r="F322" i="6"/>
  <c r="F321" i="6"/>
  <c r="F320" i="6"/>
  <c r="F319" i="6"/>
  <c r="F318" i="6"/>
  <c r="F317" i="6"/>
  <c r="F315" i="6"/>
  <c r="F314" i="6"/>
  <c r="F313" i="6"/>
  <c r="F312" i="6"/>
  <c r="F311" i="6"/>
  <c r="F309" i="6"/>
  <c r="F308" i="6"/>
  <c r="F307" i="6"/>
  <c r="F306" i="6"/>
  <c r="F305" i="6"/>
  <c r="F304" i="6"/>
  <c r="F302" i="6"/>
  <c r="F300" i="6"/>
  <c r="F298" i="6"/>
  <c r="F297" i="6"/>
  <c r="F295" i="6"/>
  <c r="F294" i="6"/>
  <c r="F292" i="6"/>
  <c r="F291" i="6"/>
  <c r="F289" i="6"/>
  <c r="F288" i="6"/>
  <c r="F287" i="6"/>
  <c r="F286" i="6"/>
  <c r="F284" i="6"/>
  <c r="F283" i="6"/>
  <c r="F282" i="6"/>
  <c r="F281" i="6"/>
  <c r="F280" i="6"/>
  <c r="F279" i="6"/>
  <c r="F278" i="6"/>
  <c r="F277" i="6"/>
  <c r="F275" i="6"/>
  <c r="F273" i="6"/>
  <c r="F272" i="6"/>
  <c r="F271" i="6"/>
  <c r="F270" i="6"/>
  <c r="F269" i="6"/>
  <c r="F268" i="6"/>
  <c r="F267" i="6"/>
  <c r="F266" i="6"/>
  <c r="F265" i="6"/>
  <c r="F264" i="6"/>
  <c r="F263" i="6"/>
  <c r="F262" i="6"/>
  <c r="F261" i="6"/>
  <c r="F259" i="6"/>
  <c r="F258" i="6"/>
  <c r="F257" i="6"/>
  <c r="F256" i="6"/>
  <c r="F255" i="6"/>
  <c r="F254" i="6"/>
  <c r="F253" i="6"/>
  <c r="F252" i="6"/>
  <c r="F251" i="6"/>
  <c r="F250" i="6"/>
  <c r="F249" i="6"/>
  <c r="F248" i="6"/>
  <c r="F247" i="6"/>
  <c r="F246" i="6"/>
  <c r="F245" i="6"/>
  <c r="F244" i="6"/>
  <c r="F243" i="6"/>
  <c r="F242" i="6"/>
  <c r="F241" i="6"/>
  <c r="F240" i="6"/>
  <c r="F239" i="6"/>
  <c r="F238" i="6"/>
  <c r="F237" i="6"/>
  <c r="F236" i="6"/>
  <c r="F235" i="6"/>
  <c r="F234" i="6"/>
  <c r="F233" i="6"/>
  <c r="F232" i="6"/>
  <c r="F230" i="6"/>
  <c r="F229" i="6"/>
  <c r="F228" i="6"/>
  <c r="F227" i="6"/>
  <c r="F226" i="6"/>
  <c r="F225" i="6"/>
  <c r="F224" i="6"/>
  <c r="F223" i="6"/>
  <c r="F222" i="6"/>
  <c r="F221" i="6"/>
  <c r="F220" i="6"/>
  <c r="F219" i="6"/>
  <c r="F218" i="6"/>
  <c r="F217" i="6"/>
  <c r="F216" i="6"/>
  <c r="F215" i="6"/>
  <c r="F214" i="6"/>
  <c r="F213" i="6"/>
  <c r="F212" i="6"/>
  <c r="F211" i="6"/>
  <c r="F210" i="6"/>
  <c r="F209" i="6"/>
  <c r="F208" i="6"/>
  <c r="F207" i="6"/>
  <c r="F206" i="6"/>
  <c r="F205" i="6"/>
  <c r="F204" i="6"/>
  <c r="F203" i="6"/>
  <c r="F202" i="6"/>
  <c r="F197" i="6"/>
  <c r="F196" i="6"/>
  <c r="F195" i="6"/>
  <c r="F194" i="6"/>
  <c r="F193" i="6"/>
  <c r="F192" i="6"/>
  <c r="F191" i="6"/>
  <c r="F190" i="6"/>
  <c r="F188" i="6"/>
  <c r="F187" i="6"/>
  <c r="F186" i="6"/>
  <c r="F185" i="6"/>
  <c r="F184" i="6"/>
  <c r="F183" i="6"/>
  <c r="F182" i="6"/>
  <c r="F181" i="6"/>
  <c r="F180" i="6"/>
  <c r="F179" i="6"/>
  <c r="F178" i="6"/>
  <c r="F177" i="6"/>
  <c r="F176" i="6"/>
  <c r="F175" i="6"/>
  <c r="F174" i="6"/>
  <c r="F173" i="6"/>
  <c r="F172" i="6"/>
  <c r="F171" i="6"/>
  <c r="F170" i="6"/>
  <c r="F168" i="6"/>
  <c r="F167" i="6"/>
  <c r="F166" i="6"/>
  <c r="F165" i="6"/>
  <c r="F164" i="6"/>
  <c r="F163" i="6"/>
  <c r="F162" i="6"/>
  <c r="F161" i="6"/>
  <c r="F160" i="6"/>
  <c r="F159" i="6"/>
  <c r="F155" i="6"/>
  <c r="F154" i="6"/>
  <c r="F153" i="6"/>
  <c r="F152" i="6"/>
  <c r="F151" i="6"/>
  <c r="F150" i="6"/>
  <c r="F148" i="6"/>
  <c r="F147" i="6"/>
  <c r="F146" i="6"/>
  <c r="F145" i="6"/>
  <c r="F144" i="6"/>
  <c r="F143" i="6"/>
  <c r="F142" i="6"/>
  <c r="F138" i="6"/>
  <c r="F137" i="6"/>
  <c r="F136" i="6"/>
  <c r="F135" i="6"/>
  <c r="F134" i="6"/>
  <c r="F133" i="6"/>
  <c r="F132" i="6"/>
  <c r="F130" i="6"/>
  <c r="F129" i="6"/>
  <c r="F127" i="6"/>
  <c r="F126" i="6"/>
  <c r="F125" i="6"/>
  <c r="F124" i="6"/>
  <c r="F123" i="6"/>
  <c r="F121" i="6"/>
  <c r="F120" i="6"/>
  <c r="F119" i="6"/>
  <c r="F117" i="6"/>
  <c r="F116" i="6"/>
  <c r="F115" i="6"/>
  <c r="F113" i="6"/>
  <c r="F112" i="6"/>
  <c r="F111" i="6"/>
  <c r="F110" i="6"/>
  <c r="F109" i="6"/>
  <c r="F107" i="6"/>
  <c r="F106" i="6"/>
  <c r="F105" i="6"/>
  <c r="F103" i="6"/>
  <c r="F102" i="6"/>
  <c r="F101" i="6"/>
  <c r="F100" i="6"/>
  <c r="F98" i="6"/>
  <c r="F97" i="6"/>
  <c r="F96" i="6"/>
  <c r="F95" i="6"/>
  <c r="F94" i="6"/>
  <c r="F92" i="6"/>
  <c r="F91" i="6"/>
  <c r="F90" i="6"/>
  <c r="F89" i="6"/>
  <c r="F88" i="6"/>
  <c r="F87" i="6"/>
  <c r="F86" i="6"/>
  <c r="F84" i="6"/>
  <c r="F83" i="6"/>
  <c r="F82" i="6"/>
  <c r="F81" i="6"/>
  <c r="F80" i="6"/>
  <c r="F79" i="6"/>
  <c r="F78" i="6"/>
  <c r="F77" i="6"/>
  <c r="F76" i="6"/>
  <c r="F75" i="6"/>
  <c r="F74" i="6"/>
  <c r="F73" i="6"/>
  <c r="F72" i="6"/>
  <c r="F70" i="6"/>
  <c r="F68" i="6"/>
  <c r="F67" i="6"/>
  <c r="F66" i="6"/>
  <c r="F63" i="6"/>
  <c r="F62" i="6"/>
  <c r="F61" i="6"/>
  <c r="F60" i="6"/>
  <c r="F59" i="6"/>
  <c r="F58" i="6"/>
  <c r="F48" i="6"/>
  <c r="F47" i="6"/>
  <c r="F46" i="6"/>
  <c r="F45" i="6"/>
  <c r="F43" i="6"/>
  <c r="F42" i="6"/>
  <c r="F41" i="6"/>
  <c r="F40" i="6"/>
  <c r="F39" i="6"/>
  <c r="F38" i="6"/>
  <c r="F37" i="6"/>
  <c r="F36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A4" i="2" l="1"/>
  <c r="B5" i="2" l="1"/>
</calcChain>
</file>

<file path=xl/connections.xml><?xml version="1.0" encoding="utf-8"?>
<connections xmlns="http://schemas.openxmlformats.org/spreadsheetml/2006/main">
  <connection id="1" name="01231" type="6" refreshedVersion="4" background="1" saveData="1">
    <textPr codePage="1251" sourceFile="E:\MYDOCUMENTS\Pravila\012.txt" delimited="0" thousands=" ">
      <textFields count="2">
        <textField/>
        <textField position="9"/>
      </textFields>
    </textPr>
  </connection>
  <connection id="2" name="01281" type="6" refreshedVersion="4" background="1" saveData="1">
    <textPr codePage="1251" sourceFile="E:\MYDOCUMENTS\Pravila\012.txt" delimited="0" thousands=" ">
      <textFields count="2">
        <textField/>
        <textField position="12"/>
      </textFields>
    </textPr>
  </connection>
</connections>
</file>

<file path=xl/sharedStrings.xml><?xml version="1.0" encoding="utf-8"?>
<sst xmlns="http://schemas.openxmlformats.org/spreadsheetml/2006/main" count="4810" uniqueCount="3263">
  <si>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</si>
  <si>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</si>
  <si>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</si>
  <si>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</si>
  <si>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</si>
  <si>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</si>
  <si>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</si>
  <si>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</si>
  <si>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</si>
  <si>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</si>
  <si>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</si>
  <si>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</si>
  <si>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</si>
  <si>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</si>
  <si>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</si>
  <si>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</si>
  <si>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</si>
  <si>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</si>
  <si>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</si>
  <si>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</si>
  <si>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</si>
  <si>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</si>
  <si>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</si>
  <si>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УМБАЛ БУРГАС АД</t>
  </si>
  <si>
    <t>БУРГАС</t>
  </si>
  <si>
    <t>СТЕФАН СТАМБОЛОВ</t>
  </si>
  <si>
    <t>DIRMBAL@ABV.BG</t>
  </si>
  <si>
    <t>www.mbalburgas.com</t>
  </si>
  <si>
    <t>01.01.</t>
  </si>
  <si>
    <t>Издаване копие на архивиран документ</t>
  </si>
  <si>
    <t>01.02.</t>
  </si>
  <si>
    <t>Издаване копие на епикриза</t>
  </si>
  <si>
    <t>01.03.</t>
  </si>
  <si>
    <t>Издаване копие на ИЗ</t>
  </si>
  <si>
    <t>01.04.</t>
  </si>
  <si>
    <t>01.05.</t>
  </si>
  <si>
    <t>Копирни услуги - едностранно</t>
  </si>
  <si>
    <t>01.06.</t>
  </si>
  <si>
    <t>Копирни услуги - двустранно</t>
  </si>
  <si>
    <t>01.07.</t>
  </si>
  <si>
    <t>Издаване копие аутопсионен протокол</t>
  </si>
  <si>
    <t>01.08.</t>
  </si>
  <si>
    <t>Издаване дубликат на образно изследване на дисков носител</t>
  </si>
  <si>
    <t>01.09.</t>
  </si>
  <si>
    <t>Издаване копие на епикриза за доказване застрахователно събитие</t>
  </si>
  <si>
    <t>01.10.</t>
  </si>
  <si>
    <t>Издаване копие на ИЗ за доказване застрахователно събитие</t>
  </si>
  <si>
    <t>01.11.</t>
  </si>
  <si>
    <t>Издаване документ за разрешение за кремация</t>
  </si>
  <si>
    <t>01.12.</t>
  </si>
  <si>
    <t>Препис  извлечение от съдебно медицинско заключение</t>
  </si>
  <si>
    <t>01.13.</t>
  </si>
  <si>
    <t>Наем за 1 час на аула</t>
  </si>
  <si>
    <t>01.14.</t>
  </si>
  <si>
    <t>Ползване мултимедия - 1 час</t>
  </si>
  <si>
    <t>01.15.</t>
  </si>
  <si>
    <t>Такса за администриране на договор за многоцентрови  изпитвания</t>
  </si>
  <si>
    <t>01.16.</t>
  </si>
  <si>
    <t>Такса за администриране за едноцентрови изследвания</t>
  </si>
  <si>
    <t>01.17.</t>
  </si>
  <si>
    <t>01.18.</t>
  </si>
  <si>
    <t>01.19.</t>
  </si>
  <si>
    <t>Такса за изпращане ТЕЛК решение по пощата</t>
  </si>
  <si>
    <t>01.20.</t>
  </si>
  <si>
    <t>Платен специализиран транспорт/реанимобил  в рамките на града</t>
  </si>
  <si>
    <t>01.21.</t>
  </si>
  <si>
    <t>Платен специализиран транспорт /реанимобил/ без медицински екип извън града в една посока</t>
  </si>
  <si>
    <t>01.22.</t>
  </si>
  <si>
    <t>Платен специализиран транспорт /реанимобил/ с медицински екип /лекар/</t>
  </si>
  <si>
    <t>01.23.</t>
  </si>
  <si>
    <t>Платен специализиран транспорт /реанимобил/ с медицински екип /мед. сестра,акушерка/</t>
  </si>
  <si>
    <t>01.24.</t>
  </si>
  <si>
    <t>Платен специализиран транспорт /реанимобил/с реанимационен екип/лекар ОАИЛ/</t>
  </si>
  <si>
    <t>01.25.</t>
  </si>
  <si>
    <t>Платен специализиран транспорт /реанимобил/с реанимационен екип /мед.сестра ОАИЛ/</t>
  </si>
  <si>
    <t>01.26.</t>
  </si>
  <si>
    <t>за всеки следващ час</t>
  </si>
  <si>
    <t>01.27.</t>
  </si>
  <si>
    <t>Осигуряване на специализиран транспорт без медицински    екип при международни мероприятия при 8 часа  престой на денонощие</t>
  </si>
  <si>
    <t>01.28.</t>
  </si>
  <si>
    <t>Осигуряване медицински специализиран транспорт със  медицински екип при местни мероприятия до 8 ч.</t>
  </si>
  <si>
    <t>01.29.</t>
  </si>
  <si>
    <t>Осигуряване медицински специализиран транспорт с  медицински екип при международни мероприятия до 8 часа</t>
  </si>
  <si>
    <t>над 8 часа</t>
  </si>
  <si>
    <t>01.30.</t>
  </si>
  <si>
    <t>Ползване болнично легло от придружител</t>
  </si>
  <si>
    <t>01.31.</t>
  </si>
  <si>
    <t>Придружител без ползване легло</t>
  </si>
  <si>
    <t>01.32.</t>
  </si>
  <si>
    <t>Цена на един леглоден за активно лечение и наблюдение /стационар, медикаменти, консумативи и обслужване за  24 часа/</t>
  </si>
  <si>
    <t>ОАИЛ</t>
  </si>
  <si>
    <t>Отделение по гинекология</t>
  </si>
  <si>
    <t>Родилно отделение</t>
  </si>
  <si>
    <t>Отделение вътрешни болести</t>
  </si>
  <si>
    <t>Отделение по гастроентерелогия</t>
  </si>
  <si>
    <t>Отделение по ендокринология</t>
  </si>
  <si>
    <t>Отделение по нефрология</t>
  </si>
  <si>
    <t>Отделение по кардиология</t>
  </si>
  <si>
    <t>Отделение по ревматология</t>
  </si>
  <si>
    <t>Детски отделения</t>
  </si>
  <si>
    <t>Отделение по неонатология</t>
  </si>
  <si>
    <t>Отделение по инфекциозни болести</t>
  </si>
  <si>
    <t>Отделение по нервни болести</t>
  </si>
  <si>
    <t>Отделение по ортопедия и травматология</t>
  </si>
  <si>
    <t>Отделение по очни болести</t>
  </si>
  <si>
    <t>УНГ</t>
  </si>
  <si>
    <t>Отделение по урология</t>
  </si>
  <si>
    <t>ОФРМ</t>
  </si>
  <si>
    <t>Първо и второ отделение по хирургия</t>
  </si>
  <si>
    <t>Клиника по съдова хирургия</t>
  </si>
  <si>
    <t>Отделение по неврохирургия</t>
  </si>
  <si>
    <t>01.33.</t>
  </si>
  <si>
    <t>Цена за обучение на външни специализанти</t>
  </si>
  <si>
    <t xml:space="preserve">   50 % от МРЗ за страната</t>
  </si>
  <si>
    <t>ВИП стая</t>
  </si>
  <si>
    <t>01.34.</t>
  </si>
  <si>
    <t>Легло във ВИП (с две легла)</t>
  </si>
  <si>
    <t>01.35.</t>
  </si>
  <si>
    <t>Цена на един леглоден</t>
  </si>
  <si>
    <t>01.36.</t>
  </si>
  <si>
    <t>Цена за стерилизация на една стерилна единица</t>
  </si>
  <si>
    <t>02.01.</t>
  </si>
  <si>
    <t>Първичен преглед от хабилитирано лице /професор,  доцент и др./</t>
  </si>
  <si>
    <t>02.02.</t>
  </si>
  <si>
    <t>02.03.</t>
  </si>
  <si>
    <t>Първичен преглед от лекар специалист</t>
  </si>
  <si>
    <t>02.04.</t>
  </si>
  <si>
    <t>Вторичен преглед от лекар специалист</t>
  </si>
  <si>
    <t>Първичен преглед от лекар без специалност</t>
  </si>
  <si>
    <t>02.05.</t>
  </si>
  <si>
    <t>Вторичен преглед от лекар без специалност</t>
  </si>
  <si>
    <t>02.06.</t>
  </si>
  <si>
    <t>Инжекция – подкожна</t>
  </si>
  <si>
    <t>02.07.</t>
  </si>
  <si>
    <t>Инжекция – мускулна</t>
  </si>
  <si>
    <t>02.08.</t>
  </si>
  <si>
    <t>Инжекция    венозна</t>
  </si>
  <si>
    <t>02.09.</t>
  </si>
  <si>
    <t>Вливания – венозни</t>
  </si>
  <si>
    <t>02.10.</t>
  </si>
  <si>
    <t>Венозни вливания – биологичен медикамент</t>
  </si>
  <si>
    <t>02.11.</t>
  </si>
  <si>
    <t>Поставяне абокат</t>
  </si>
  <si>
    <t>02.12.</t>
  </si>
  <si>
    <t>Локална анестезия</t>
  </si>
  <si>
    <t>02.13.</t>
  </si>
  <si>
    <t>Интравенозна анестезия</t>
  </si>
  <si>
    <t>02.14.</t>
  </si>
  <si>
    <t>ЕКГ</t>
  </si>
  <si>
    <t>02.15.</t>
  </si>
  <si>
    <t>ЕКГ + разчитане</t>
  </si>
  <si>
    <t>02.16.</t>
  </si>
  <si>
    <t>ЕКГ – холтер (мониториране) – 12 ч.</t>
  </si>
  <si>
    <t>02.17.</t>
  </si>
  <si>
    <t>ЕКГ – 24 ч. запис</t>
  </si>
  <si>
    <t>02.18.</t>
  </si>
  <si>
    <t>Ехокардиография</t>
  </si>
  <si>
    <t>02.19.</t>
  </si>
  <si>
    <t>Изследване на ФИД</t>
  </si>
  <si>
    <t>02.20.</t>
  </si>
  <si>
    <t>Сърдечно съдов тест (велоергометрия)</t>
  </si>
  <si>
    <t>02.21.</t>
  </si>
  <si>
    <t>Измерване стойности на кръвно налягане</t>
  </si>
  <si>
    <t>02.22.</t>
  </si>
  <si>
    <t>Проба АБ</t>
  </si>
  <si>
    <t>02.23.</t>
  </si>
  <si>
    <t>Проба анестетици</t>
  </si>
  <si>
    <t>02.24.</t>
  </si>
  <si>
    <t>Поставяне катетър (уретрален)</t>
  </si>
  <si>
    <t>02.25.</t>
  </si>
  <si>
    <t>Сваляне катетър (уретрален)</t>
  </si>
  <si>
    <t>02.26.</t>
  </si>
  <si>
    <t>Първична хирургична обработка на малки и повърхностни   рани засягаща кожа + подкожие,(промивка, хемостаза, шев, превръзка)</t>
  </si>
  <si>
    <t>02.27.</t>
  </si>
  <si>
    <t>Първична хирургична обработка на дълбока рана,  засягаща фасция и подлежащи тъкани (промивка, хемостаза, шев, превръзка)</t>
  </si>
  <si>
    <t>02.28.</t>
  </si>
  <si>
    <t>Вторична хирургична обработка на повърхностна рана</t>
  </si>
  <si>
    <t>02.29.</t>
  </si>
  <si>
    <t>Вторична хирургична обработка на дълбока рана</t>
  </si>
  <si>
    <t>02.30.</t>
  </si>
  <si>
    <t>Превръзка на рана</t>
  </si>
  <si>
    <t>02.31.</t>
  </si>
  <si>
    <t>Смяна на превръзка на рана</t>
  </si>
  <si>
    <t>02.32.</t>
  </si>
  <si>
    <t>Сваляне на конци на рана</t>
  </si>
  <si>
    <t>02.33.</t>
  </si>
  <si>
    <t>Гипсова имобилизация на горен крайник</t>
  </si>
  <si>
    <t>02.34.</t>
  </si>
  <si>
    <t>Гипсова имобилизация на долен крайник</t>
  </si>
  <si>
    <t>02.35.</t>
  </si>
  <si>
    <t>Сваляне на гипсова имобилизация</t>
  </si>
  <si>
    <t>02.36.</t>
  </si>
  <si>
    <t>Неоперативно отстраняване на парафимоза</t>
  </si>
  <si>
    <t>02.37.</t>
  </si>
  <si>
    <t>Отстраняване на кърлеж</t>
  </si>
  <si>
    <t>02.38.</t>
  </si>
  <si>
    <t>Проба за алкохол +наркотични вещества</t>
  </si>
  <si>
    <t>02.39.</t>
  </si>
  <si>
    <t>Освидетелстване на лице, по искане на контролен орган</t>
  </si>
  <si>
    <t>02.40.</t>
  </si>
  <si>
    <t>Индивидуален пост от мед.сестра (акушерка) без  ОАИЛ на час</t>
  </si>
  <si>
    <t>02.41.</t>
  </si>
  <si>
    <t>Индивидуален пост от санитар (без ОАИЛ) на час</t>
  </si>
  <si>
    <t>02.42.</t>
  </si>
  <si>
    <t>Психологично изследване</t>
  </si>
  <si>
    <t>02.43.</t>
  </si>
  <si>
    <t>Психологично изследване извън „УМБАЛ  Бургас“ АД</t>
  </si>
  <si>
    <t>02.44.</t>
  </si>
  <si>
    <t>Първична психологична консултация</t>
  </si>
  <si>
    <t>02.45.</t>
  </si>
  <si>
    <t>Вторична психологична консултация</t>
  </si>
  <si>
    <t>02.46.</t>
  </si>
  <si>
    <t>Инфузия на кръвни продукти</t>
  </si>
  <si>
    <t>02.47.</t>
  </si>
  <si>
    <t>Обработка на кръвни продукти в РЦТХ  Стара Загора</t>
  </si>
  <si>
    <t>СУЕ</t>
  </si>
  <si>
    <t>ПКК / ПКК 20</t>
  </si>
  <si>
    <t>ПКК с диф.броене</t>
  </si>
  <si>
    <t>ДКК микроскопски</t>
  </si>
  <si>
    <t>Ретикулоцити</t>
  </si>
  <si>
    <t>Морфология на еритроцити</t>
  </si>
  <si>
    <t>ПВ профил</t>
  </si>
  <si>
    <t>Фибриноген</t>
  </si>
  <si>
    <t>аPTT</t>
  </si>
  <si>
    <t>D  димер</t>
  </si>
  <si>
    <t>Време на кървене</t>
  </si>
  <si>
    <t>Време на съсирване</t>
  </si>
  <si>
    <t>Албумин</t>
  </si>
  <si>
    <t>Алкална фосфатаза</t>
  </si>
  <si>
    <t>АСАТ</t>
  </si>
  <si>
    <t>АЛАТ</t>
  </si>
  <si>
    <t>Билирубин общ</t>
  </si>
  <si>
    <t>Билирубин дир.</t>
  </si>
  <si>
    <t>Глюкоза</t>
  </si>
  <si>
    <t>ГГТ</t>
  </si>
  <si>
    <t>Желязо</t>
  </si>
  <si>
    <t>Креатинкиназа</t>
  </si>
  <si>
    <t>CK  MB</t>
  </si>
  <si>
    <t>Калций</t>
  </si>
  <si>
    <t>Креатинин</t>
  </si>
  <si>
    <t>ЛДХ</t>
  </si>
  <si>
    <t>Магнезий</t>
  </si>
  <si>
    <t>Общ белтък</t>
  </si>
  <si>
    <t>Триглицериди</t>
  </si>
  <si>
    <t>Уреа</t>
  </si>
  <si>
    <t>Фосфор</t>
  </si>
  <si>
    <t>Холестерол</t>
  </si>
  <si>
    <t>Холинестераза</t>
  </si>
  <si>
    <t>CRP</t>
  </si>
  <si>
    <t>HDL холестерол</t>
  </si>
  <si>
    <t>LDL холестерол</t>
  </si>
  <si>
    <t>IG A</t>
  </si>
  <si>
    <t>IG M</t>
  </si>
  <si>
    <t>IG G</t>
  </si>
  <si>
    <t>IG E</t>
  </si>
  <si>
    <t>Микроалбумин</t>
  </si>
  <si>
    <t>RF</t>
  </si>
  <si>
    <t>ASO</t>
  </si>
  <si>
    <t>Гликиран Hb</t>
  </si>
  <si>
    <t>Глюкоза  профил</t>
  </si>
  <si>
    <t>ОГТТ</t>
  </si>
  <si>
    <t>TSH</t>
  </si>
  <si>
    <t>fT4</t>
  </si>
  <si>
    <t>fT3</t>
  </si>
  <si>
    <t>A  Tg</t>
  </si>
  <si>
    <t>A  TPO</t>
  </si>
  <si>
    <t>AFP</t>
  </si>
  <si>
    <t>beta  HCG</t>
  </si>
  <si>
    <t>Инсулин</t>
  </si>
  <si>
    <t>Витамин В12</t>
  </si>
  <si>
    <t>Феритин</t>
  </si>
  <si>
    <t>CEA</t>
  </si>
  <si>
    <t>CA 19  9</t>
  </si>
  <si>
    <t>CA 15  3</t>
  </si>
  <si>
    <t>CA 125</t>
  </si>
  <si>
    <t>tPSA</t>
  </si>
  <si>
    <t>Тропонин</t>
  </si>
  <si>
    <t>Седимент</t>
  </si>
  <si>
    <t>Колич.изследване/Webb/</t>
  </si>
  <si>
    <t>Белтък /количествено изсл./</t>
  </si>
  <si>
    <t>Бъбречен клирънс/креатинин,пик.киселина и др./  всеки по:</t>
  </si>
  <si>
    <t>ДРУГИ</t>
  </si>
  <si>
    <t>Йонизиран калций</t>
  </si>
  <si>
    <t>Лактат</t>
  </si>
  <si>
    <t>Ликвор/хим.изследване, брой клетки/</t>
  </si>
  <si>
    <t>Пунктати/плеврален,ставен,асцитна течност/ всеки по:</t>
  </si>
  <si>
    <t>Носен секрет за Ео</t>
  </si>
  <si>
    <t>Вземане на кръв и епруветка</t>
  </si>
  <si>
    <t>Микробиологични изследвания</t>
  </si>
  <si>
    <t>Микробиологично изследване на секрет /раневи, ушен ,очен, гърлен , носен/  с включени посявка и антибиограма</t>
  </si>
  <si>
    <t>Изследване на фецес    Салмонела, Шигела , ЕПЕК и Кандида</t>
  </si>
  <si>
    <t>Изследване на стерилна урина /посявка и антибиограма/</t>
  </si>
  <si>
    <t>Изследване на секрет от генитална система /посявка, цветен препарат, нативен препарат, посявка за Кандида и антибиограма/</t>
  </si>
  <si>
    <t>Изследване на хемокултура</t>
  </si>
  <si>
    <t>Изледване на урогенитални микоплазми с антибиограма</t>
  </si>
  <si>
    <t>Изследване на Клостридиум дифициле от фецес</t>
  </si>
  <si>
    <t>Изследванеза хепатит  А</t>
  </si>
  <si>
    <t>Изследванеза хепатит  В</t>
  </si>
  <si>
    <t xml:space="preserve">Изследванеза хепатит  С </t>
  </si>
  <si>
    <t>Изследванеза хепатит  Е</t>
  </si>
  <si>
    <t>Изследване за Цитомегаловирус  IgM</t>
  </si>
  <si>
    <t>Изследване за Цитомегаловирус  IgG</t>
  </si>
  <si>
    <t>Изследване за Ебщайн бар вирус  IgM</t>
  </si>
  <si>
    <t>Изследване за Ебщайн бар вирус  IgG</t>
  </si>
  <si>
    <t>Изследване за Паротит  IgM</t>
  </si>
  <si>
    <t>Изследване за Паротит  IgG</t>
  </si>
  <si>
    <t>Изследване за Морбили  IgM</t>
  </si>
  <si>
    <t>Изследване за Морбили  IgG</t>
  </si>
  <si>
    <t>Изследване за Рубеола  IgG</t>
  </si>
  <si>
    <t>Изследване за Варицела  IgM</t>
  </si>
  <si>
    <t>Изследване за Варицела  IgG</t>
  </si>
  <si>
    <t>Изследване за Херпес  тип 1/лабиален/  IgM</t>
  </si>
  <si>
    <t>Изследване за Херпес  тип 1/лабиален/  IgG</t>
  </si>
  <si>
    <t>Изследване за Херпес  тип 2 /генитален/  IgM</t>
  </si>
  <si>
    <t>Изследване за Херпес  тип 2 /генитален/  IgG</t>
  </si>
  <si>
    <t>Изследване за ХИВ    ЕЛАЙЗА</t>
  </si>
  <si>
    <t>Изследване за ХИВ – бърз тест</t>
  </si>
  <si>
    <t>Изследване за Хеликобактер пилори    IgG</t>
  </si>
  <si>
    <t>Изследване за Лаймска болест  IgM</t>
  </si>
  <si>
    <t>Изследване за Лаймска болест  IgG</t>
  </si>
  <si>
    <t>Изследване за Марсилска треска  IgM</t>
  </si>
  <si>
    <t>Изследване за Марсилска треска  IgG</t>
  </si>
  <si>
    <t>Изследване за Микоплазма пневмониае IgM</t>
  </si>
  <si>
    <t>Бърз тест за Ротавирус от фецес</t>
  </si>
  <si>
    <t>Бърз тест за Ротавирус и Аденовирус   комбиниран   от фецес</t>
  </si>
  <si>
    <t>Бърз тест за Кампилобактер   от фецес</t>
  </si>
  <si>
    <t xml:space="preserve">Бърз тест сифилис </t>
  </si>
  <si>
    <t>Изследване за сифилис  TPHA</t>
  </si>
  <si>
    <t>Изследване за сифилис  RPR</t>
  </si>
  <si>
    <t xml:space="preserve">Ренгенография на скелет/част 1 проекция /фас или профил/   </t>
  </si>
  <si>
    <t xml:space="preserve">Рентгенография на скелет/2част2 проекции /фас или профил/ </t>
  </si>
  <si>
    <t xml:space="preserve">Рентгенография на бял дроб и ребра				    </t>
  </si>
  <si>
    <t>СПЕЦИАЛНИ ИЗСЛЕДВАНИЯ</t>
  </si>
  <si>
    <t>Рентгеново изследване на хранопровод и стомах /цената включва бариева каша/</t>
  </si>
  <si>
    <t xml:space="preserve">Иригография /цената включва бариева каша/			</t>
  </si>
  <si>
    <t xml:space="preserve">Венозна урография /цената не включва контрастна материя/          </t>
  </si>
  <si>
    <t xml:space="preserve">КАТ /скенер/    нативен /без контраст/				</t>
  </si>
  <si>
    <t xml:space="preserve">- с 50 мл.	</t>
  </si>
  <si>
    <t>- с 100 мл.</t>
  </si>
  <si>
    <t xml:space="preserve">Мамография								 </t>
  </si>
  <si>
    <t xml:space="preserve">Ехография на отделителна система					  </t>
  </si>
  <si>
    <t xml:space="preserve">Ехография на коремни органи					  </t>
  </si>
  <si>
    <t xml:space="preserve">ЯМР										</t>
  </si>
  <si>
    <t xml:space="preserve">Определяне на имуноглобулинова характеристика  на еритроантитела/ диференциран директен тест на Coombs/с моноспецифични антиимуноглобулинови тест  реагенти с anti   IgG и антикомплементарни /С/ тест –реагент     </t>
  </si>
  <si>
    <t xml:space="preserve">Определяне на титъра на имунните анти А и ант  В антитела от клас IgG след обработка на серума с 2  меракаптоетанолеритроантителата чрез аглутинационен,ензимен или чрез аглутинационен ,ензимен и антиглобулинов /Coombs/ метод                       </t>
  </si>
  <si>
    <t xml:space="preserve">Определяне на кръвни групи от системата АВО и Rh/D/антиген от системата RhD resus по кръстосан метод/с тест –реагенти анти А,анти  В,анти  АВ,анти –D и тест–еритроцити А1,А2,В и О/                    </t>
  </si>
  <si>
    <t xml:space="preserve">Определяне на подгрупите на А антигена /А1 и А2/ с тест реагенти с анти  А и анти Н      </t>
  </si>
  <si>
    <t xml:space="preserve">Определяне на слаб D антиген (Du) по индиректен тест на /Coombs/       </t>
  </si>
  <si>
    <t xml:space="preserve">Изследване на а алоеритроантитела чрез аглутинационен или ензимен метод или индиректен антиглобулинов /Coombs/тест с поливалентен антиглобулинов серум  </t>
  </si>
  <si>
    <t xml:space="preserve">Определяне на Rh фенотип /СсDd Ee/ и Kell антиген с моноспецифични тест  реагенти        </t>
  </si>
  <si>
    <t xml:space="preserve">Цена на тестове за съвместимост ин витро                             </t>
  </si>
  <si>
    <t xml:space="preserve">Консултация с лекар  „Трансфузионен хематолог”по документи /при заявено искане от страна на ВЪЗЛОЖИТЕЛЯ/  </t>
  </si>
  <si>
    <t xml:space="preserve">ЦЕНИ ОТДЕЛЕНИЕ ПО УШНО  НОСНИ ГЪРЛЕНИ БОЛЕСТИ
КОД 03  5
</t>
  </si>
  <si>
    <t xml:space="preserve">Аденотомия 								 </t>
  </si>
  <si>
    <t xml:space="preserve">Двустранна тонзилектомия 					   </t>
  </si>
  <si>
    <t xml:space="preserve">Едностранна тонзилектомия 					    </t>
  </si>
  <si>
    <t xml:space="preserve">Експоративна тимпанотомия 					     </t>
  </si>
  <si>
    <t xml:space="preserve">Екстирпация на подчелюстната подезична жлеза	   </t>
  </si>
  <si>
    <t>Ендоларингеална резекция    частична фронтолатерална резекция на гласни връзки</t>
  </si>
  <si>
    <t xml:space="preserve">Затваряне на трахеостома 					   </t>
  </si>
  <si>
    <t>Изчистване  на максиларния синус през носа ендоскопски)</t>
  </si>
  <si>
    <t xml:space="preserve">Инсуфлация на Евстахиеви тръби 				      </t>
  </si>
  <si>
    <t xml:space="preserve">Инцизия на фурункул в слуховия проход 			     </t>
  </si>
  <si>
    <t xml:space="preserve">Ларингектомия 							   </t>
  </si>
  <si>
    <t xml:space="preserve">Микрохирургично отстраняване на възел/нодулус/ от ларинкс          </t>
  </si>
  <si>
    <t xml:space="preserve">Оперативна намеса в носа каустика 			  </t>
  </si>
  <si>
    <t xml:space="preserve">Оперативна намеса в носа фрактури 				   </t>
  </si>
  <si>
    <t xml:space="preserve">Оперативна намеса в носа с коблация без вкл.наконечник ексцизия на конхи        </t>
  </si>
  <si>
    <t xml:space="preserve">Оперативно  лечение на трахеоларингеален комплекс 	 </t>
  </si>
  <si>
    <t xml:space="preserve">Оперативно кръвоспиране след аденотомия 			   </t>
  </si>
  <si>
    <t xml:space="preserve">Оперативно кръвоспиране след тонзилектомия 		  </t>
  </si>
  <si>
    <t xml:space="preserve">Оперативно отваряне  на мастоидния израстък 		</t>
  </si>
  <si>
    <t xml:space="preserve">Оперативно отваряне на фронтален синус през носа (ендоскопски)         </t>
  </si>
  <si>
    <t xml:space="preserve">Оперативно отстраняване на чужди тела от носа 	  </t>
  </si>
  <si>
    <t xml:space="preserve">Операция  на отосклероза 					</t>
  </si>
  <si>
    <t xml:space="preserve">Операция за обтурация на хоаните  стеноза двустранна </t>
  </si>
  <si>
    <t xml:space="preserve">Операция на външен слухов проход 				  </t>
  </si>
  <si>
    <t xml:space="preserve">Операция на деструктивен Ту на средното ухо 		</t>
  </si>
  <si>
    <t>Операция на костна част на слухов проход (стеноза)</t>
  </si>
  <si>
    <t>Операция на слъзен сак от вътрешната страна на носа Дакриоцисториностомия</t>
  </si>
  <si>
    <t xml:space="preserve">Операция на Ту на средно ухо; холестеатом		</t>
  </si>
  <si>
    <t xml:space="preserve">Осикулопластика (без протеза) </t>
  </si>
  <si>
    <t xml:space="preserve">Отваряне на абсцес на езика 					 </t>
  </si>
  <si>
    <t xml:space="preserve">Отваряне на абсцес на носната преграда 			 </t>
  </si>
  <si>
    <t>Отваряне на кухина чрез временен отвор на тъпанчето</t>
  </si>
  <si>
    <t xml:space="preserve">Отваряне на перитонзиларен абсцес				 </t>
  </si>
  <si>
    <t xml:space="preserve">Отваряне на ретротонзиларен абсцес				 </t>
  </si>
  <si>
    <t>Отваряне на черепна кухина с радикална операция на мастоиден растък</t>
  </si>
  <si>
    <t>Отваряне на черепната кухина с операция на синус –булбарна тромболиза на лабиринт</t>
  </si>
  <si>
    <t xml:space="preserve">Отстраняване  на полипи от носа  до два, с местна анестезия </t>
  </si>
  <si>
    <t>Отстраняване  на полипи от носа  повече от два</t>
  </si>
  <si>
    <t>Отстраняване на гранулом от тъпанче,кухина на средно ухо</t>
  </si>
  <si>
    <t xml:space="preserve">Отстраняване на полипи от ларинкс </t>
  </si>
  <si>
    <t xml:space="preserve">Отстраняване на слюнчен камък 				</t>
  </si>
  <si>
    <t xml:space="preserve">Отстраняване на Ту на слюнчена жлеза с регионална лимфна дисекция 	</t>
  </si>
  <si>
    <t xml:space="preserve">Почистване на синусите на сфеноидната кост и клетките на решетъчната кост с отстраняване на носна мида  </t>
  </si>
  <si>
    <t xml:space="preserve">Почистване на синусите на сфеноидната кост и клетките на решетъчната кост откъм носа     </t>
  </si>
  <si>
    <t xml:space="preserve">Пробна ексцизия от ларинкс 					 </t>
  </si>
  <si>
    <t xml:space="preserve">Радикална операция  на всички околоносни кухини от една страна        </t>
  </si>
  <si>
    <t xml:space="preserve">Радикална операция на максиларен синус 			  </t>
  </si>
  <si>
    <t xml:space="preserve">Резекция на носната преграда 					</t>
  </si>
  <si>
    <t xml:space="preserve">Сондово бужиране на канал на паротитната субмандибуларна жлеза         </t>
  </si>
  <si>
    <t xml:space="preserve">Тимпанопластика (без включен консуматив)		</t>
  </si>
  <si>
    <t xml:space="preserve">Тотална екстирпация на паротидната жлеза 		</t>
  </si>
  <si>
    <t xml:space="preserve">Фенестрация на максиларен синус от устното предверие  </t>
  </si>
  <si>
    <t xml:space="preserve">Фенестрация на максиларен синус през носа 		  </t>
  </si>
  <si>
    <t xml:space="preserve">Френулотомия на къс френулум на устната 			 </t>
  </si>
  <si>
    <t xml:space="preserve">Френулотомия на къс френулум на език 			  </t>
  </si>
  <si>
    <t xml:space="preserve">Ексцизия на лезия от тонзила / аденоид 			  </t>
  </si>
  <si>
    <t xml:space="preserve">Пансинусотомия двустранна(без включен консуматив)	</t>
  </si>
  <si>
    <t xml:space="preserve">Увулопластика 								 </t>
  </si>
  <si>
    <t>Балонна синуспластика(без включен консуматив)</t>
  </si>
  <si>
    <t>Балонна дилатация на евстахиевите тръби(без включен консуматив)</t>
  </si>
  <si>
    <t xml:space="preserve">Преглед от специалист 						   </t>
  </si>
  <si>
    <t xml:space="preserve">Ендоскопска диагностика на ЛОР органи 			 </t>
  </si>
  <si>
    <t xml:space="preserve">Превръзка 								    </t>
  </si>
  <si>
    <t xml:space="preserve">Поставяне на предна носна тампонада 			  </t>
  </si>
  <si>
    <t xml:space="preserve">Поставяне на задна носна тампонада 				   </t>
  </si>
  <si>
    <t xml:space="preserve">Промивка на ухо 							   </t>
  </si>
  <si>
    <t xml:space="preserve">Почистване на гранулации от ухо 				   </t>
  </si>
  <si>
    <t xml:space="preserve">Есктракция на чуждо тяло от нос и ухо с местна анестезия </t>
  </si>
  <si>
    <t xml:space="preserve">Есктракция на чуждо тяло от уста и фаринкс 		   </t>
  </si>
  <si>
    <t xml:space="preserve">Шев на рана на лице и шия 					    </t>
  </si>
  <si>
    <t xml:space="preserve">Аудиометрия 								  </t>
  </si>
  <si>
    <t xml:space="preserve">Тимпанометрия 							 </t>
  </si>
  <si>
    <t xml:space="preserve">Избор на лекар								 </t>
  </si>
  <si>
    <t xml:space="preserve">Избор на екип								  </t>
  </si>
  <si>
    <t xml:space="preserve">	Избор на лекар							 </t>
  </si>
  <si>
    <t xml:space="preserve">	Избор на екип							 </t>
  </si>
  <si>
    <t xml:space="preserve">	Неоперативно отстраняване на чуждо тяло от уретра  </t>
  </si>
  <si>
    <t xml:space="preserve">	Промивка на пикочен мехур/Инстилация на  локален цитостатик </t>
  </si>
  <si>
    <t xml:space="preserve">	Масаж на простатата и вземане на простатен секрет   </t>
  </si>
  <si>
    <t xml:space="preserve">	Пункция на бъбречна киста					 </t>
  </si>
  <si>
    <t xml:space="preserve">	Циркумцизия с локална анестезия				 </t>
  </si>
  <si>
    <t xml:space="preserve">Анестезия за краткотрайни диагностични и оперативни процедури /ФГК, ФКС, аборт, седация за провеждане на инструментални изследвания – КТ/  </t>
  </si>
  <si>
    <t xml:space="preserve">Постинтензивни грижи, парентерално и ентерално хранене и рехабилитационни процедури за 24 часа в  първите 3 денонощия       </t>
  </si>
  <si>
    <t>и в следващите дни до края на необходимия престой</t>
  </si>
  <si>
    <t xml:space="preserve">ЦВП – продължителен съдов достъп за химиотерапия  и хемодиализа без цена на консуматив </t>
  </si>
  <si>
    <t>Изкуствена белодробна вентилация</t>
  </si>
  <si>
    <t xml:space="preserve">Поставяне на ЦВП </t>
  </si>
  <si>
    <t xml:space="preserve">Канюлиране на артериална линия 					</t>
  </si>
  <si>
    <t>Мониториране на инвазивно артериално налягане</t>
  </si>
  <si>
    <t>Мониториране на ЦВН</t>
  </si>
  <si>
    <t>Избор на лекар</t>
  </si>
  <si>
    <t xml:space="preserve">Избор на екип							</t>
  </si>
  <si>
    <t xml:space="preserve">Присъствие на баща при нормално раждане   </t>
  </si>
  <si>
    <t xml:space="preserve">Присъствие на баща при секцио цезарея      </t>
  </si>
  <si>
    <t xml:space="preserve">Присъствие на друго лице                             </t>
  </si>
  <si>
    <t xml:space="preserve">Консултативен преглед в кабинет по стерилитет </t>
  </si>
  <si>
    <t xml:space="preserve">Ехографско изследване в кабинет по стерилитет </t>
  </si>
  <si>
    <t>Фоликулометрия</t>
  </si>
  <si>
    <t xml:space="preserve">Консултативен преглед с ехографско изследване </t>
  </si>
  <si>
    <t xml:space="preserve">Консултация по писменни данни               </t>
  </si>
  <si>
    <t>Назначаване диагностични процедури и изследване</t>
  </si>
  <si>
    <t>Хистеросалпингография</t>
  </si>
  <si>
    <t>Пакетна цена на Микробиологични изследвания с хламидии</t>
  </si>
  <si>
    <t xml:space="preserve">без хламидии   </t>
  </si>
  <si>
    <t xml:space="preserve">Микробиологични изследвания: банален секрет/еякулат, вкл. посявка, трихомони, кандида, препарат   </t>
  </si>
  <si>
    <t xml:space="preserve">Антибиограма на изолирана банална бактериална флора </t>
  </si>
  <si>
    <t xml:space="preserve">Хламидия чрез РСR ДНК тест </t>
  </si>
  <si>
    <t>DNA Mycoplasma, Ureaplasma</t>
  </si>
  <si>
    <t xml:space="preserve">DNA Chlamydia Trachomatis,Mycoplasma, Ureaplasma   </t>
  </si>
  <si>
    <t>Микробиологични  пакет, вкл. вагинален секрет или еякулатявка,  / посявка, трихомони, кандида, препарат / и DNA Chlamydia Trachomatis,Mycoplasma, Ureaplasma</t>
  </si>
  <si>
    <t xml:space="preserve">Течно  базирана цитология         </t>
  </si>
  <si>
    <t>Течно  базирана цитология и HPV генотипиране на високорискови типове</t>
  </si>
  <si>
    <t xml:space="preserve">Цитонамазка          </t>
  </si>
  <si>
    <t>Цена на донорска семена течност /една доза/ при ин витро процедура</t>
  </si>
  <si>
    <t xml:space="preserve">Алоинсеминация     </t>
  </si>
  <si>
    <t xml:space="preserve">Повторна алоинсеминация в рамките на същия менструален цикъл </t>
  </si>
  <si>
    <t xml:space="preserve">Втора хетероинсеминация в рамките на същия менструален цикъл </t>
  </si>
  <si>
    <t xml:space="preserve">Обработка на семенна течност                       </t>
  </si>
  <si>
    <t xml:space="preserve">Обработка на семенна течност с MACS GMP Annexin V kit   </t>
  </si>
  <si>
    <t xml:space="preserve">Класическо „ин витро”оплождане (IVF) </t>
  </si>
  <si>
    <t>Цялостен пакет  IVF(вкл.култивиране, селекция и трансфер на ембриони)</t>
  </si>
  <si>
    <t>Пакет„ICSI „:фоликуларна пункция,  ICSI, култивиране и трансфер на ембриони</t>
  </si>
  <si>
    <t xml:space="preserve">Пакет„ICSI „:фоликуларна пункция,  ICSI, култивиране и трансфер на ембриони с ембриолепило </t>
  </si>
  <si>
    <t>Пакет„ICSI на естествен цикъл „:фоликуларна пункция,ICSI, култивиране и трансфер на ембрион на естествен цикъл</t>
  </si>
  <si>
    <t xml:space="preserve">Пакет„ICSI на модифициран цикъл „:фоликуларна пункция,  ICSI, култивиране и трансфер на ембриони на модифициран цикъл </t>
  </si>
  <si>
    <t>Еднократен ембриокатетър при пробен ембриотрансфер</t>
  </si>
  <si>
    <t>Трансфер на ембриони  без ембриолепило</t>
  </si>
  <si>
    <t>Трансфер на ембриони с ембриолепило</t>
  </si>
  <si>
    <t>Размразяване и трансфер на размразени ембриони с ембриолепило</t>
  </si>
  <si>
    <t>Криоконсервация  на овоцити (до 3 броя вкл.) с вкл. и 6 месеца съхранение</t>
  </si>
  <si>
    <t>Криоконсервация  на овоцити (до 6 броя вкл.) с вкл. и 6 месеца съхранение</t>
  </si>
  <si>
    <t>Криоконсервация  на овоцити (над 6 броя)с вкл. и 6 месеца съхранение</t>
  </si>
  <si>
    <t>Криоконсервация  на ембриони (до 3 броя вкл.) с вкл. и 6 месеца съхранение</t>
  </si>
  <si>
    <t>Криоконсервация  на ембриони (до 6 броя вкл.) с вкл. и 6 месеца съхранение</t>
  </si>
  <si>
    <t>Криоконсервация  на ембриони (над 6 броя)с вкл. и 6 месеца съхранение</t>
  </si>
  <si>
    <t>Криоконсервация на семенна течност(+6 мес.съхранение)</t>
  </si>
  <si>
    <t xml:space="preserve">Съхранение за 1 месец на генетичен материал в криобанката </t>
  </si>
  <si>
    <t>Съхранение за 1 година на генетичен материал вкриобанката</t>
  </si>
  <si>
    <t>Ранен аборт по желание (до 8 г.с. вкл.) по Карман:</t>
  </si>
  <si>
    <t>с локална анестезия</t>
  </si>
  <si>
    <t>с венозна анестезия</t>
  </si>
  <si>
    <t>Пункция на киста под ултразвуков контрол с временен престой до 2 часа след манипулацията:</t>
  </si>
  <si>
    <t>без хистология</t>
  </si>
  <si>
    <t>с хистология</t>
  </si>
  <si>
    <t>Цена на анестезия  TIVA</t>
  </si>
  <si>
    <t>Кратка венозна анестезия</t>
  </si>
  <si>
    <t>За жени донори на яйцеклетки – за възстановяване на време и непреки разходи</t>
  </si>
  <si>
    <t xml:space="preserve">Вътреставна манипулация/ инжекция </t>
  </si>
  <si>
    <t xml:space="preserve">Вътреставна манипулация под ехографски контрол </t>
  </si>
  <si>
    <t>Ехография на става</t>
  </si>
  <si>
    <t xml:space="preserve">Контролна ехография на става </t>
  </si>
  <si>
    <t xml:space="preserve">Блокади по Ханингтън при Алгодистрофия </t>
  </si>
  <si>
    <t xml:space="preserve">Мануална терапия </t>
  </si>
  <si>
    <t>Перидурална терапия</t>
  </si>
  <si>
    <t xml:space="preserve">Периставни и паравертебрални инжекции </t>
  </si>
  <si>
    <t>Вземане на натривка/материал за микроб.изследване</t>
  </si>
  <si>
    <t>ОСНОВНИ, ОБЩИ И ДРУГИ ДЕЙНОСТИ В КЛИНИКА ПО СЪДОВА ХИРУРГИЯ</t>
  </si>
  <si>
    <t xml:space="preserve">Консултативен преглед	</t>
  </si>
  <si>
    <t xml:space="preserve">Консултативен преглед контролен в рамките на 30 дни	</t>
  </si>
  <si>
    <t>ОПЕРАЦИИ</t>
  </si>
  <si>
    <t>Други услуги</t>
  </si>
  <si>
    <t xml:space="preserve">УЛТРАЗВУКОВИ ИЗСЛЕДВАНИЯ	</t>
  </si>
  <si>
    <t xml:space="preserve">Електромиография  иглена  					</t>
  </si>
  <si>
    <t xml:space="preserve">ЕЕГ  									  </t>
  </si>
  <si>
    <t xml:space="preserve">Доплер  								 </t>
  </si>
  <si>
    <t>Доплер на периферни артерии и вени</t>
  </si>
  <si>
    <t xml:space="preserve">Висши вегетологични проби  					</t>
  </si>
  <si>
    <t xml:space="preserve">Зрителни евокирани потенциали  		</t>
  </si>
  <si>
    <t xml:space="preserve">Слухови евокирани потенциали   		</t>
  </si>
  <si>
    <t xml:space="preserve">Капиляроскопия  							 </t>
  </si>
  <si>
    <t>Вегетологични проби /периферни/</t>
  </si>
  <si>
    <t>Оперативно отстраняване на катаракта</t>
  </si>
  <si>
    <t>Хирургично лечение на глаукома</t>
  </si>
  <si>
    <t>Хирургични интервенции върху окото и придатъците му със среден обем и сложност</t>
  </si>
  <si>
    <t>Оперативни процедури върху придатъците на окото с голям обем и сложност</t>
  </si>
  <si>
    <t>Други операции на очната ябълка с голям обем и сложност</t>
  </si>
  <si>
    <t>Консервативно лечение на глаукома, съдови заболявания на окото и неперфоративни травми</t>
  </si>
  <si>
    <t>Консервативно лечение на инфекции и възпалителни заболявания на окото и придатъците му</t>
  </si>
  <si>
    <t>ДРУГИ УСЛУГИ</t>
  </si>
  <si>
    <t xml:space="preserve">Избор на лекар							  </t>
  </si>
  <si>
    <t xml:space="preserve">Избор на екип							  </t>
  </si>
  <si>
    <t xml:space="preserve">Фиброгастроскопия    						 </t>
  </si>
  <si>
    <t xml:space="preserve">Фиброколоноскопия </t>
  </si>
  <si>
    <t xml:space="preserve">Ултразвуково изследване на коремни органи с доплер    </t>
  </si>
  <si>
    <t xml:space="preserve">Избор на лекар							 </t>
  </si>
  <si>
    <t>КИНЕЗИТЕРАПИЯ</t>
  </si>
  <si>
    <t xml:space="preserve">Вертикализиране и походка с и без помощно средство   </t>
  </si>
  <si>
    <t xml:space="preserve">Механотерапия                                                              </t>
  </si>
  <si>
    <t xml:space="preserve">ПИР и ПНМУ                                                                    </t>
  </si>
  <si>
    <t>МАСАЖИ</t>
  </si>
  <si>
    <t>Масажна яка</t>
  </si>
  <si>
    <t>Горен крайник</t>
  </si>
  <si>
    <t xml:space="preserve">Два горни крайника                                             </t>
  </si>
  <si>
    <t>Долен крайник</t>
  </si>
  <si>
    <t xml:space="preserve">Два долни крайника                                          </t>
  </si>
  <si>
    <t>Гръб</t>
  </si>
  <si>
    <t xml:space="preserve">Общ масаж / цялостен /                      </t>
  </si>
  <si>
    <t>ФИЗИОТЕРАПИЯ</t>
  </si>
  <si>
    <t>Лазер</t>
  </si>
  <si>
    <t>Електростимулация</t>
  </si>
  <si>
    <t>1 поле</t>
  </si>
  <si>
    <t>2 полета</t>
  </si>
  <si>
    <t xml:space="preserve">Ултразвук, ниско и средно – честотни                 </t>
  </si>
  <si>
    <t>Магнит</t>
  </si>
  <si>
    <t xml:space="preserve">Криотерапия,  топлотерапия                        </t>
  </si>
  <si>
    <t xml:space="preserve">Избор на лекар							       </t>
  </si>
  <si>
    <t>Преглед от педиатър специалист /на разположение по избор на пациента в извън работно време/</t>
  </si>
  <si>
    <t xml:space="preserve">Инхалация на медикамент						 </t>
  </si>
  <si>
    <t xml:space="preserve">Избор на лекар							     </t>
  </si>
  <si>
    <t xml:space="preserve">Престой в хладилна камера на ден					 </t>
  </si>
  <si>
    <t xml:space="preserve">За лека телесна повреда						 </t>
  </si>
  <si>
    <t xml:space="preserve">За средна телесна повреда						  </t>
  </si>
  <si>
    <t xml:space="preserve">За тежка телесна повреда и полови престъпления		  </t>
  </si>
  <si>
    <t xml:space="preserve">Цитонамазка								 </t>
  </si>
  <si>
    <t xml:space="preserve">Избор на екип за провеждане на хемодиализа			</t>
  </si>
  <si>
    <t xml:space="preserve">Избор на лекар								  </t>
  </si>
  <si>
    <t xml:space="preserve">Аборт по желание								</t>
  </si>
  <si>
    <t>Избор на екип</t>
  </si>
  <si>
    <t xml:space="preserve">Избор на лекар								</t>
  </si>
  <si>
    <t xml:space="preserve">Консултация по документи						  </t>
  </si>
  <si>
    <t xml:space="preserve">Обучение на амбулаторно болни и техни близки за захарния диабет         </t>
  </si>
  <si>
    <t xml:space="preserve">	Фиброгастроскопия							</t>
  </si>
  <si>
    <t xml:space="preserve">	Фиброколоноскопия							</t>
  </si>
  <si>
    <t xml:space="preserve">	Оперативни интервенции</t>
  </si>
  <si>
    <t xml:space="preserve">	Малка по обем и сложност оперативна интервенция	</t>
  </si>
  <si>
    <t xml:space="preserve">	Средна по обем и сложност оперативна интервенция    </t>
  </si>
  <si>
    <t xml:space="preserve">	Голяма по обем и сложност оперативна интервенция     </t>
  </si>
  <si>
    <t xml:space="preserve">	Много голяма по обем и сложност оперативна  интервенция         </t>
  </si>
  <si>
    <t xml:space="preserve">	Избор на лекар								</t>
  </si>
  <si>
    <t xml:space="preserve">	Избор на екип</t>
  </si>
  <si>
    <t xml:space="preserve">Паравертебрална блокада						 </t>
  </si>
  <si>
    <t xml:space="preserve">Периневрална блокада							 </t>
  </si>
  <si>
    <t xml:space="preserve">Лумбална пункция							  </t>
  </si>
  <si>
    <t xml:space="preserve">Поставяне на спинален дренаж					  </t>
  </si>
  <si>
    <t>Оперативни интервенции</t>
  </si>
  <si>
    <t xml:space="preserve">Краниотомия с голям обем и сложност			       </t>
  </si>
  <si>
    <t xml:space="preserve">Краниотомия със среден обем и сложност		       </t>
  </si>
  <si>
    <t xml:space="preserve">Краниотомия с малък обем и сложност			   </t>
  </si>
  <si>
    <t xml:space="preserve">Гръбначномозъчни операции с голям обем и сложност     </t>
  </si>
  <si>
    <t>Гръбначномозъчни операции със среден обем и сложност</t>
  </si>
  <si>
    <t xml:space="preserve">Гръбначномозъчни операции с малък обем и сложност	 </t>
  </si>
  <si>
    <t xml:space="preserve">Външен вентрикулен дренаж					 </t>
  </si>
  <si>
    <t xml:space="preserve">03.25.08. </t>
  </si>
  <si>
    <t xml:space="preserve">Избор на екип								 </t>
  </si>
  <si>
    <t xml:space="preserve">Артроскопия								</t>
  </si>
  <si>
    <t xml:space="preserve">Лечение по амбулаторна процедура					  </t>
  </si>
  <si>
    <t xml:space="preserve">Средна по обем и сложност оперативна интервенция	</t>
  </si>
  <si>
    <t>Голяма по обем и сложност оперативна интервенция</t>
  </si>
  <si>
    <t>Много голяма по обем и сложност оперативна интервенция</t>
  </si>
  <si>
    <t>брой</t>
  </si>
  <si>
    <t>час</t>
  </si>
  <si>
    <t>месец</t>
  </si>
  <si>
    <t>км</t>
  </si>
  <si>
    <t>Осигуряване на специализиран транспорт без медицински   екип за местни мероприятия до 8 часа престой на денонощие</t>
  </si>
  <si>
    <t>ден</t>
  </si>
  <si>
    <t>леглоден</t>
  </si>
  <si>
    <t>литър</t>
  </si>
  <si>
    <t>Ембриолепило</t>
  </si>
  <si>
    <t xml:space="preserve">КАПД /перитониална диализа без апарат/ </t>
  </si>
  <si>
    <t xml:space="preserve">АПД /перитониална диализа с апарат/ </t>
  </si>
  <si>
    <t>леглоден в отделение по педиатрия</t>
  </si>
  <si>
    <t>леглоден в  интензивна стая на отделение по педиатрия</t>
  </si>
  <si>
    <t>Хистеросалпингография за пациенти от други звена и/или клиники без пациентско досие</t>
  </si>
  <si>
    <t>Отделение по кожни и венерически болести</t>
  </si>
  <si>
    <t xml:space="preserve">	Трансректална биопсия на простатна жлеза под ехографски контрол	 </t>
  </si>
  <si>
    <t xml:space="preserve">Шев на рана в генитална област </t>
  </si>
  <si>
    <t xml:space="preserve">Инжекция в плака при Болест на Пейрон </t>
  </si>
  <si>
    <t xml:space="preserve">Варикоцелектомия </t>
  </si>
  <si>
    <t xml:space="preserve">Пункция на хидроцеле под ехографски контрол       </t>
  </si>
  <si>
    <t xml:space="preserve">Вазектомия 							</t>
  </si>
  <si>
    <t xml:space="preserve">Блокада на кордона 						  </t>
  </si>
  <si>
    <t xml:space="preserve">Интракавернозна инжекция на лечебно вещество   </t>
  </si>
  <si>
    <t>Ексцизия на образувания на външните полови органи</t>
  </si>
  <si>
    <t xml:space="preserve">Превръзка на рана и дебридман  				 </t>
  </si>
  <si>
    <t xml:space="preserve">Пункция на семенно мехурче  				  </t>
  </si>
  <si>
    <t xml:space="preserve">Префиксиране на нефростома, цистостома  </t>
  </si>
  <si>
    <t xml:space="preserve">Поставяне на LHRH агонист/антагонист 		   </t>
  </si>
  <si>
    <t xml:space="preserve">Ексцизия на кистични формации в скротум 		</t>
  </si>
  <si>
    <t xml:space="preserve">Биопсия на тестис </t>
  </si>
  <si>
    <t xml:space="preserve">ТУРП биполярен  						</t>
  </si>
  <si>
    <t xml:space="preserve">Екстракция на един уретрален стент 			  </t>
  </si>
  <si>
    <t xml:space="preserve">Екстракция на два уретрални стента  			  </t>
  </si>
  <si>
    <t xml:space="preserve">Екстракция на нефростома с антеградна пиелоуретерография        </t>
  </si>
  <si>
    <t xml:space="preserve">Екстракция на цистостома  с цистоуретрография.     </t>
  </si>
  <si>
    <t>Голяма оперативна интервенция</t>
  </si>
  <si>
    <t>Средна оперативна интервенция</t>
  </si>
  <si>
    <t xml:space="preserve">Малка оперативна интервенция  				</t>
  </si>
  <si>
    <t>Размразяване и трансфер на размразени ембриони (без ембриолепило)</t>
  </si>
  <si>
    <t>02.48.</t>
  </si>
  <si>
    <t>Амилаза</t>
  </si>
  <si>
    <t>Йонограма –натрий,калий,хлориди всеки по:</t>
  </si>
  <si>
    <t>ИМУНОЛОГИЯ</t>
  </si>
  <si>
    <t>ИЗСЛЕДВАНЕ НА УРИНА</t>
  </si>
  <si>
    <t>Изследване на маркери на хепатит В –HBsAb,HB cor total,HB cor IgM,HbeAg, anti HBe/всеки маркер по:</t>
  </si>
  <si>
    <t>Изследване за Рубеола  IgM</t>
  </si>
  <si>
    <t>Изследване за Хламидия Трахоматис IgG</t>
  </si>
  <si>
    <t>Издаване на медицинско удостоверение:</t>
  </si>
  <si>
    <t>Хистологично изследване:</t>
  </si>
  <si>
    <t>Цитологично изследване:</t>
  </si>
  <si>
    <t>ЦЕНИ НА УСЛУГИ ЗА ЗДРАВНО НЕОСИГУРЕНИ ГРАЖДАНИ КОД 04.00</t>
  </si>
  <si>
    <t>ЧАСТ I КОД 01.00 ЦЕНИ НА АДМИНИСТРАТИВНИ УСЛУГИ</t>
  </si>
  <si>
    <t>ЧАСТ II КОД 02.00 ПРЕГЛЕД И МЕДИЦИНСКИ УСЛУГИ</t>
  </si>
  <si>
    <t>ЧАСТ III ЦЕНИ НА МЕДИЦИНСКИТЕ УСЛУГИ В СТАЦИОНАРНАТА ЧАСТ НА УМБАЛ-БУРГАС АД</t>
  </si>
  <si>
    <t>ХЕМАТОЛОГИЯ</t>
  </si>
  <si>
    <t>ХЕМОСТАЗЕОЛОГИЯ</t>
  </si>
  <si>
    <t>КЛИНИЧНА ХИМИЯ</t>
  </si>
  <si>
    <t>Хим.изследване с тест  ленти /спец.тегло, pH, белтък ,глюкоза, кетони, билирубин, уробилиноген, кръв/  всеки по:</t>
  </si>
  <si>
    <t>ВИРУСОЛОГИЧНИ ИЗСЛЕДВАНИЯ</t>
  </si>
  <si>
    <t>03-2.03.</t>
  </si>
  <si>
    <t>БЪРЗИ ТЕСТОВЕ</t>
  </si>
  <si>
    <t>ИЗСЛЕДВАНИЯ ЗА ЦЕНТЪР ПО РЕПРОДУКТИВНА МЕДИЦИНА</t>
  </si>
  <si>
    <t>03 2.05.</t>
  </si>
  <si>
    <t>КОНСУЛТАЦИИ</t>
  </si>
  <si>
    <t>ОБЗОРНИ РЕНТГЕНОГРАФИИ</t>
  </si>
  <si>
    <t>03.1.01.</t>
  </si>
  <si>
    <t>03.1.01.1.</t>
  </si>
  <si>
    <t>03.1.01.2.</t>
  </si>
  <si>
    <t>03.1.01.3.</t>
  </si>
  <si>
    <t>03.1.01.4.</t>
  </si>
  <si>
    <t>03.1.01.5.</t>
  </si>
  <si>
    <t>03.1.01.6.</t>
  </si>
  <si>
    <t>03.1.02.1.</t>
  </si>
  <si>
    <t>03.1.02.2.</t>
  </si>
  <si>
    <t>03.1.02.3.</t>
  </si>
  <si>
    <t>03.1.02.4.</t>
  </si>
  <si>
    <t>03.1.02.5.</t>
  </si>
  <si>
    <t>03.1.02.6.</t>
  </si>
  <si>
    <t>03.1.03.1.</t>
  </si>
  <si>
    <t>03.1.03.2.</t>
  </si>
  <si>
    <t>03.1.03.3.</t>
  </si>
  <si>
    <t>03.1.03.4.</t>
  </si>
  <si>
    <t>03.1.03.5.</t>
  </si>
  <si>
    <t>03.1.03.6.</t>
  </si>
  <si>
    <t>03.1.03.7.</t>
  </si>
  <si>
    <t>03.1.03.8.</t>
  </si>
  <si>
    <t>03.1.03.9.</t>
  </si>
  <si>
    <t>03.1.03.10</t>
  </si>
  <si>
    <t>03.1.03.11</t>
  </si>
  <si>
    <t>03.1.03.12</t>
  </si>
  <si>
    <t>03.1.03.13</t>
  </si>
  <si>
    <t>03.1.03.14</t>
  </si>
  <si>
    <t>03.1.03.15</t>
  </si>
  <si>
    <t>03.1.03.16</t>
  </si>
  <si>
    <t>03.1.03.17</t>
  </si>
  <si>
    <t>03.1.03.18</t>
  </si>
  <si>
    <t>03.1.03.19</t>
  </si>
  <si>
    <t>03.1.03.20</t>
  </si>
  <si>
    <t>03.1.03.21</t>
  </si>
  <si>
    <t>03.1.03.22</t>
  </si>
  <si>
    <t>03.1.03.23</t>
  </si>
  <si>
    <t>03.1.03.24</t>
  </si>
  <si>
    <t>03.1.03.25</t>
  </si>
  <si>
    <t>03.1.03.26</t>
  </si>
  <si>
    <t>03.1.03.27</t>
  </si>
  <si>
    <t>03.1.03.28</t>
  </si>
  <si>
    <t>03.1.03.29</t>
  </si>
  <si>
    <t>03.1.03.30</t>
  </si>
  <si>
    <t>03.1.03.31</t>
  </si>
  <si>
    <t>03.1.03.32</t>
  </si>
  <si>
    <t>03.1.03.33</t>
  </si>
  <si>
    <t>03.1.03.34</t>
  </si>
  <si>
    <t>03.1.03.35</t>
  </si>
  <si>
    <t>03.1.03.36</t>
  </si>
  <si>
    <t>03.1.03.37</t>
  </si>
  <si>
    <t>03.1.03.38</t>
  </si>
  <si>
    <t>03.1.04.2.</t>
  </si>
  <si>
    <t>03.1.04.3.</t>
  </si>
  <si>
    <t>03.1.04.4.</t>
  </si>
  <si>
    <t>03.1.04.5.</t>
  </si>
  <si>
    <t>03.1.04.6.</t>
  </si>
  <si>
    <t>03.1.04.7.</t>
  </si>
  <si>
    <t>03.1.04.8.</t>
  </si>
  <si>
    <t>03.1.04.9.</t>
  </si>
  <si>
    <t>03.1.04.10</t>
  </si>
  <si>
    <t>03.1.04.11</t>
  </si>
  <si>
    <t>03.1.04.12</t>
  </si>
  <si>
    <t>03.1.04.13</t>
  </si>
  <si>
    <t>03.1.04.14</t>
  </si>
  <si>
    <t>03.1.04.15</t>
  </si>
  <si>
    <t>03.1.04.16</t>
  </si>
  <si>
    <t>03.1.05.1.</t>
  </si>
  <si>
    <t>03.1.05.2.</t>
  </si>
  <si>
    <t>03.1.05.3.</t>
  </si>
  <si>
    <t>03.1.05.4.</t>
  </si>
  <si>
    <t>03.1.05.5.</t>
  </si>
  <si>
    <t>03.1.06.1.</t>
  </si>
  <si>
    <t>03.1.06.2.</t>
  </si>
  <si>
    <t>03.1.06.3.</t>
  </si>
  <si>
    <t>03.1.06.4.</t>
  </si>
  <si>
    <t>03.1.06.5.</t>
  </si>
  <si>
    <t>03.1.06.6.</t>
  </si>
  <si>
    <t>03.1.06.7.</t>
  </si>
  <si>
    <t>03.2.01.1.</t>
  </si>
  <si>
    <t>03.2.01.2.</t>
  </si>
  <si>
    <t>03.2.01.3.</t>
  </si>
  <si>
    <t>03.2.01.4.</t>
  </si>
  <si>
    <t>03.2.01.5.</t>
  </si>
  <si>
    <t>03.2.01.6.</t>
  </si>
  <si>
    <t>03.2.01.7.</t>
  </si>
  <si>
    <t>03.2.02.1.</t>
  </si>
  <si>
    <t>03.2.02.2.</t>
  </si>
  <si>
    <t>03.2.02.3.</t>
  </si>
  <si>
    <t>03.2.02.4.</t>
  </si>
  <si>
    <t>03.2.02.5.</t>
  </si>
  <si>
    <t>03.2.02.6.</t>
  </si>
  <si>
    <t>03.2.02.7.</t>
  </si>
  <si>
    <t>03.2.02.8.</t>
  </si>
  <si>
    <t>03.2.02.9.</t>
  </si>
  <si>
    <t>03.2.02.10.</t>
  </si>
  <si>
    <t>03.2.02.11.</t>
  </si>
  <si>
    <t>03.2.02.12.</t>
  </si>
  <si>
    <t>03.2.02.13.</t>
  </si>
  <si>
    <t>03.2.02.14.</t>
  </si>
  <si>
    <t>03.2.02.15.</t>
  </si>
  <si>
    <t>03.2.02.16.</t>
  </si>
  <si>
    <t>03.2.02.17.</t>
  </si>
  <si>
    <t>03.2.02.18.</t>
  </si>
  <si>
    <t>03.2.02.19.</t>
  </si>
  <si>
    <t>03.2.02.20.</t>
  </si>
  <si>
    <t>03.2.02.21.</t>
  </si>
  <si>
    <t>03.2.02.22.</t>
  </si>
  <si>
    <t>03.2.02.23.</t>
  </si>
  <si>
    <t>03.2.02.24.</t>
  </si>
  <si>
    <t>03.2.02.25.</t>
  </si>
  <si>
    <t>03.2.02.26.</t>
  </si>
  <si>
    <t>03.2.02.27.</t>
  </si>
  <si>
    <t>03.2.02.28.</t>
  </si>
  <si>
    <t>03.2.02.29.</t>
  </si>
  <si>
    <t>03.2.02.30.</t>
  </si>
  <si>
    <t>03.2.03.1.</t>
  </si>
  <si>
    <t>03.2.03.2.</t>
  </si>
  <si>
    <t>03.2.03.3.</t>
  </si>
  <si>
    <t>03.2.03.4.</t>
  </si>
  <si>
    <t>03.2.03.5.</t>
  </si>
  <si>
    <t>03.2.03.6.</t>
  </si>
  <si>
    <t>03.2.04.1.</t>
  </si>
  <si>
    <t>03.2.04.2.</t>
  </si>
  <si>
    <t>03.2.05.1.</t>
  </si>
  <si>
    <t>03.2.05.2.</t>
  </si>
  <si>
    <t>03.3.01.3.</t>
  </si>
  <si>
    <t>03.3.01.4.</t>
  </si>
  <si>
    <t xml:space="preserve">	03.3.02</t>
  </si>
  <si>
    <t>03.3.02.1.</t>
  </si>
  <si>
    <t>03.3.02.2.</t>
  </si>
  <si>
    <t>03.3.02.3.</t>
  </si>
  <si>
    <t>03.3.02.4.</t>
  </si>
  <si>
    <t>03.3.02.5.</t>
  </si>
  <si>
    <t>03.3.02.6.</t>
  </si>
  <si>
    <t>03.3.02.7.</t>
  </si>
  <si>
    <t>03.3.02.8.</t>
  </si>
  <si>
    <t>03.3.02.9</t>
  </si>
  <si>
    <t>03.4.01.</t>
  </si>
  <si>
    <t>03.4.02.</t>
  </si>
  <si>
    <t>03.4.03.</t>
  </si>
  <si>
    <t>03.4.04.</t>
  </si>
  <si>
    <t>03.4.05.</t>
  </si>
  <si>
    <t>03.4.06.</t>
  </si>
  <si>
    <t>03.4.07.</t>
  </si>
  <si>
    <t>03.4.08.</t>
  </si>
  <si>
    <t>03.4.09.</t>
  </si>
  <si>
    <t>03.4.10.</t>
  </si>
  <si>
    <t>03.4.11.</t>
  </si>
  <si>
    <t>03.5.01.</t>
  </si>
  <si>
    <t>03.5.02.</t>
  </si>
  <si>
    <t>03.5.03.</t>
  </si>
  <si>
    <t>03.5.04.</t>
  </si>
  <si>
    <t>03.5.05.</t>
  </si>
  <si>
    <t>03.5.06.</t>
  </si>
  <si>
    <t>03.5.07.</t>
  </si>
  <si>
    <t>03.5.08.</t>
  </si>
  <si>
    <t>03.5.09.</t>
  </si>
  <si>
    <t>03.5.10.</t>
  </si>
  <si>
    <t>03.5.11.</t>
  </si>
  <si>
    <t>03.5.12.</t>
  </si>
  <si>
    <t>03.5.13.</t>
  </si>
  <si>
    <t>03.5.14.</t>
  </si>
  <si>
    <t>03.5.15.</t>
  </si>
  <si>
    <t>03.5.16.</t>
  </si>
  <si>
    <t>03.5.17.</t>
  </si>
  <si>
    <t>03.5.18.</t>
  </si>
  <si>
    <t>03.5.19.</t>
  </si>
  <si>
    <t>03.5.20.</t>
  </si>
  <si>
    <t>03.5.21.</t>
  </si>
  <si>
    <t>03.5.22.</t>
  </si>
  <si>
    <t>03.5.23.</t>
  </si>
  <si>
    <t>03.5.24.</t>
  </si>
  <si>
    <t>03.5.25.</t>
  </si>
  <si>
    <t>03.5.26.</t>
  </si>
  <si>
    <t>03.5.27.</t>
  </si>
  <si>
    <t>03.5.28.</t>
  </si>
  <si>
    <t>03.5.29.</t>
  </si>
  <si>
    <t>03.5.30.</t>
  </si>
  <si>
    <t>03.5.31.</t>
  </si>
  <si>
    <t>03.5.32.</t>
  </si>
  <si>
    <t>03.5.33.</t>
  </si>
  <si>
    <t>03.5.34.</t>
  </si>
  <si>
    <t>03.5.35.</t>
  </si>
  <si>
    <t>03.5.36.</t>
  </si>
  <si>
    <t>03.5.37.</t>
  </si>
  <si>
    <t>03.5.38.</t>
  </si>
  <si>
    <t>03.5.39.</t>
  </si>
  <si>
    <t>03.5.40.</t>
  </si>
  <si>
    <t>03.5.41.</t>
  </si>
  <si>
    <t>03.5.42.</t>
  </si>
  <si>
    <t>03.5.43.</t>
  </si>
  <si>
    <t>03.5.44.</t>
  </si>
  <si>
    <t>03.5.45.</t>
  </si>
  <si>
    <t>03.5.46.</t>
  </si>
  <si>
    <t>03.5.47.</t>
  </si>
  <si>
    <t>03.5.48.</t>
  </si>
  <si>
    <t>03.5.49.</t>
  </si>
  <si>
    <t>03.5.50.</t>
  </si>
  <si>
    <t>03.5.51.</t>
  </si>
  <si>
    <t>03.5.52.</t>
  </si>
  <si>
    <t>03.5.53.</t>
  </si>
  <si>
    <t>03.5.54.</t>
  </si>
  <si>
    <t>03.5.55.</t>
  </si>
  <si>
    <t>03.5.56.</t>
  </si>
  <si>
    <t>03.5.57.</t>
  </si>
  <si>
    <t>03.5.58.</t>
  </si>
  <si>
    <t>03.5.59.</t>
  </si>
  <si>
    <t>03.5.60.</t>
  </si>
  <si>
    <t>03.5.61.</t>
  </si>
  <si>
    <t>03.5.62.</t>
  </si>
  <si>
    <t>03.5.63.</t>
  </si>
  <si>
    <t>03.5.64.</t>
  </si>
  <si>
    <t>03.5.65.</t>
  </si>
  <si>
    <t>03.5.66.</t>
  </si>
  <si>
    <t>03.5.67.</t>
  </si>
  <si>
    <t>03.5.68.</t>
  </si>
  <si>
    <t>03.5.69.</t>
  </si>
  <si>
    <t>03.5.70.</t>
  </si>
  <si>
    <t>03.5.71.</t>
  </si>
  <si>
    <t>03.5.72.</t>
  </si>
  <si>
    <t>03.5.73.</t>
  </si>
  <si>
    <t>03.5.74.</t>
  </si>
  <si>
    <t>03.5.75.</t>
  </si>
  <si>
    <t>03.6.01.</t>
  </si>
  <si>
    <t>03.6.02.</t>
  </si>
  <si>
    <t>03.6.03.</t>
  </si>
  <si>
    <t>03.6.04.</t>
  </si>
  <si>
    <t>03.6.05.</t>
  </si>
  <si>
    <t>03.6.06.</t>
  </si>
  <si>
    <t>03.6.07.</t>
  </si>
  <si>
    <t>03.6.08.</t>
  </si>
  <si>
    <t>03.6.09.</t>
  </si>
  <si>
    <t>03.6.10.</t>
  </si>
  <si>
    <t>03.6.11.</t>
  </si>
  <si>
    <t>03.6.12.</t>
  </si>
  <si>
    <t>03.6.13.</t>
  </si>
  <si>
    <t>03.6.14.</t>
  </si>
  <si>
    <t>03.6.15.</t>
  </si>
  <si>
    <t>03.6.16.</t>
  </si>
  <si>
    <t>03.6.17.</t>
  </si>
  <si>
    <t>03.6.18.</t>
  </si>
  <si>
    <t>03.6.19.</t>
  </si>
  <si>
    <t>03.6.20.</t>
  </si>
  <si>
    <t>03.6.21.</t>
  </si>
  <si>
    <t>03.6.22.</t>
  </si>
  <si>
    <t>03.6.23.</t>
  </si>
  <si>
    <t>03.6.24.</t>
  </si>
  <si>
    <t>03.6.25.</t>
  </si>
  <si>
    <t>03.6.26.</t>
  </si>
  <si>
    <t>03.6.27.</t>
  </si>
  <si>
    <t>03.6.28.</t>
  </si>
  <si>
    <t>03.6.29.</t>
  </si>
  <si>
    <t>03.6.30.</t>
  </si>
  <si>
    <t>03.6.31.</t>
  </si>
  <si>
    <t>03.6.32.</t>
  </si>
  <si>
    <t>03.6.33.</t>
  </si>
  <si>
    <t>03.6.34.</t>
  </si>
  <si>
    <t>03.6.35.</t>
  </si>
  <si>
    <t>03.6.36.</t>
  </si>
  <si>
    <t>03.6.37.</t>
  </si>
  <si>
    <t>03.6.38.</t>
  </si>
  <si>
    <t>03.6.39.</t>
  </si>
  <si>
    <t>03.1.04.1.</t>
  </si>
  <si>
    <t>3.2.01.</t>
  </si>
  <si>
    <t>03.1.02.</t>
  </si>
  <si>
    <t>03.1.03.</t>
  </si>
  <si>
    <t>03.1.04.</t>
  </si>
  <si>
    <t>03.1.05.</t>
  </si>
  <si>
    <t>03.1.06.</t>
  </si>
  <si>
    <t>03.2.02.</t>
  </si>
  <si>
    <t>ЦЕНИ ОТДЕЛЕНИЕ ПО УРОЛОГИЯ КОД 03. 6</t>
  </si>
  <si>
    <t>03.6.40.</t>
  </si>
  <si>
    <t>03.6.42.</t>
  </si>
  <si>
    <t>03.6.43.</t>
  </si>
  <si>
    <t>03.6.44.</t>
  </si>
  <si>
    <t>03.6.45.</t>
  </si>
  <si>
    <t>03.6.46.</t>
  </si>
  <si>
    <t>03.6.47.</t>
  </si>
  <si>
    <t>03.6.48.</t>
  </si>
  <si>
    <t>03.6.49.</t>
  </si>
  <si>
    <t>03.6.50.</t>
  </si>
  <si>
    <t>03.6.51.</t>
  </si>
  <si>
    <t>03.6.52.</t>
  </si>
  <si>
    <t>03.6.53.</t>
  </si>
  <si>
    <t>03.6.54.</t>
  </si>
  <si>
    <t>03.6.55.</t>
  </si>
  <si>
    <t>03.6.56.</t>
  </si>
  <si>
    <t>03.6.57.</t>
  </si>
  <si>
    <t>03.6.58.</t>
  </si>
  <si>
    <t>03.6.59.</t>
  </si>
  <si>
    <t>03.6.60.</t>
  </si>
  <si>
    <t>03.6.61.</t>
  </si>
  <si>
    <t>03.6.62.</t>
  </si>
  <si>
    <t>03.6.63.</t>
  </si>
  <si>
    <t>03.6.64.</t>
  </si>
  <si>
    <t>03.6.65.</t>
  </si>
  <si>
    <t>03.6.66.</t>
  </si>
  <si>
    <t>03.6.67.</t>
  </si>
  <si>
    <t>03.6.68.</t>
  </si>
  <si>
    <t>03.6.69.</t>
  </si>
  <si>
    <t>03.6.70.</t>
  </si>
  <si>
    <t>03.6.71.</t>
  </si>
  <si>
    <t>03.6.72.</t>
  </si>
  <si>
    <t>03.6.73.</t>
  </si>
  <si>
    <t>03.6.74.</t>
  </si>
  <si>
    <t>03.6.75.</t>
  </si>
  <si>
    <t>03.6.76.</t>
  </si>
  <si>
    <t>03.6.77.</t>
  </si>
  <si>
    <t>03.6.78.</t>
  </si>
  <si>
    <t>03.6.79.</t>
  </si>
  <si>
    <t>03.6.80.</t>
  </si>
  <si>
    <t>03.6.81.</t>
  </si>
  <si>
    <t>03.6.82.</t>
  </si>
  <si>
    <t>03.6.41.</t>
  </si>
  <si>
    <t>03.7.02.</t>
  </si>
  <si>
    <t>03.7.03.</t>
  </si>
  <si>
    <t>03.7.04.</t>
  </si>
  <si>
    <t>03.7.05.</t>
  </si>
  <si>
    <t>03.7.06.</t>
  </si>
  <si>
    <t>03.7.07.</t>
  </si>
  <si>
    <t>03.7.08.</t>
  </si>
  <si>
    <t>03.7.09.</t>
  </si>
  <si>
    <t>03.7.10.</t>
  </si>
  <si>
    <t>03.7.11.</t>
  </si>
  <si>
    <t>03.7.01.</t>
  </si>
  <si>
    <t>ЦЕНИ ОТДЕЛЕНИЕ ПО АНЕСТЕЗИОЛОГИЯ И ИНТЕНЗИВНО ЛЕЧЕНИЕ КОД 03.7</t>
  </si>
  <si>
    <t>ЦЕНИ РОДИЛНО ОТДЕЛЕНИЕ КОД 03.8</t>
  </si>
  <si>
    <t>ЦЕНИ РОДИЛНО ОТДЕЛЕНИЕ – ЗВЕНО АСИСТИРАНА РЕПРОДУКЦИЯ КОД 03.9</t>
  </si>
  <si>
    <t>ЦЕНИ МЕДИЦИНСКИ УСЛУГИ В ОТДЕЛЕНИЕ ПО РЕВМАТОЛОГИЯ КОД 03.10</t>
  </si>
  <si>
    <t>ЦЕНИ КЛИНИКА ПО СЪДОВА ХИРУРГИЯ КОД 03.11</t>
  </si>
  <si>
    <t>03.8.01.</t>
  </si>
  <si>
    <t>03.8.02.</t>
  </si>
  <si>
    <t>03.8.03.</t>
  </si>
  <si>
    <t>03.8.04.</t>
  </si>
  <si>
    <t>03.8.05.</t>
  </si>
  <si>
    <t>03.9.01.</t>
  </si>
  <si>
    <t>03.9.03.</t>
  </si>
  <si>
    <t>03.9.04.</t>
  </si>
  <si>
    <t>03.9.05.</t>
  </si>
  <si>
    <t>03.9.06.</t>
  </si>
  <si>
    <t>03.9.07.</t>
  </si>
  <si>
    <t>03.9.08.</t>
  </si>
  <si>
    <t>03.9.09.</t>
  </si>
  <si>
    <t>03.9.02.</t>
  </si>
  <si>
    <t>03.9.11.</t>
  </si>
  <si>
    <t>03.9.12.</t>
  </si>
  <si>
    <t>03.9.13.</t>
  </si>
  <si>
    <t>03.9.14.</t>
  </si>
  <si>
    <t>03.9.15.</t>
  </si>
  <si>
    <t>03.9.16.</t>
  </si>
  <si>
    <t>03.9.17.</t>
  </si>
  <si>
    <t>03.9.18.</t>
  </si>
  <si>
    <t>03.9.19.</t>
  </si>
  <si>
    <t>03.9.20.</t>
  </si>
  <si>
    <t>03.9.21.</t>
  </si>
  <si>
    <t>03.9.22.</t>
  </si>
  <si>
    <t>03.9.23.</t>
  </si>
  <si>
    <t>03.9.24.</t>
  </si>
  <si>
    <t>03.9.25.</t>
  </si>
  <si>
    <t>03.9.26.</t>
  </si>
  <si>
    <t>03.9.27.</t>
  </si>
  <si>
    <t>03.9.28.</t>
  </si>
  <si>
    <t>03.9.29.</t>
  </si>
  <si>
    <t>03.9.30.</t>
  </si>
  <si>
    <t>03.9.31.</t>
  </si>
  <si>
    <t>03.9.32.</t>
  </si>
  <si>
    <t>03.9.33.</t>
  </si>
  <si>
    <t>03.9.34.</t>
  </si>
  <si>
    <t>03.9.35.</t>
  </si>
  <si>
    <t>03.9.36.</t>
  </si>
  <si>
    <t>03.9.37.</t>
  </si>
  <si>
    <t>03.9.38.</t>
  </si>
  <si>
    <t>03.9.39.</t>
  </si>
  <si>
    <t>03.9.40.</t>
  </si>
  <si>
    <t>03.9.41.</t>
  </si>
  <si>
    <t>03.9.42.</t>
  </si>
  <si>
    <t>03.9.43.</t>
  </si>
  <si>
    <t>03.9.44.</t>
  </si>
  <si>
    <t>03.9.45.</t>
  </si>
  <si>
    <t>03.9.46.</t>
  </si>
  <si>
    <t>03.9.47.</t>
  </si>
  <si>
    <t>03.9.48.</t>
  </si>
  <si>
    <t>03.9.49.</t>
  </si>
  <si>
    <t>03.9.10.</t>
  </si>
  <si>
    <t>03.9.51.</t>
  </si>
  <si>
    <t>03.9.52.</t>
  </si>
  <si>
    <t>03.9.53.</t>
  </si>
  <si>
    <t>03.9.54.</t>
  </si>
  <si>
    <t>03.9.55.</t>
  </si>
  <si>
    <t>03.10.01.</t>
  </si>
  <si>
    <t>03.10.02.</t>
  </si>
  <si>
    <t>03.10.03.</t>
  </si>
  <si>
    <t>03.10.04.</t>
  </si>
  <si>
    <t>03.10.05.</t>
  </si>
  <si>
    <t>03.10.06.</t>
  </si>
  <si>
    <t>03.10.07.</t>
  </si>
  <si>
    <t>03.10.08.</t>
  </si>
  <si>
    <t>03.10.09.</t>
  </si>
  <si>
    <t>03.9.50.</t>
  </si>
  <si>
    <t>03.11.02.</t>
  </si>
  <si>
    <t>03.11.01.</t>
  </si>
  <si>
    <t>03.11.01.1</t>
  </si>
  <si>
    <t>03.11.01.2</t>
  </si>
  <si>
    <t>03.11.01.3</t>
  </si>
  <si>
    <t>03.11.01.4</t>
  </si>
  <si>
    <t>03.11.01.5</t>
  </si>
  <si>
    <t>03.11.01.6</t>
  </si>
  <si>
    <t>03.11.02.1</t>
  </si>
  <si>
    <t>03.11.02.2</t>
  </si>
  <si>
    <t>03.11.02.3</t>
  </si>
  <si>
    <t>03.11.02.4</t>
  </si>
  <si>
    <t>03.11.02.5</t>
  </si>
  <si>
    <t>03.11.02.6</t>
  </si>
  <si>
    <t>03.11.02.7</t>
  </si>
  <si>
    <t>03.11.03.</t>
  </si>
  <si>
    <t>03.11.03.1</t>
  </si>
  <si>
    <t>03.11.03.2</t>
  </si>
  <si>
    <t>03.11.03.3</t>
  </si>
  <si>
    <t>03.11.03.4</t>
  </si>
  <si>
    <t>03.11.02.8</t>
  </si>
  <si>
    <t>03.12.02.</t>
  </si>
  <si>
    <t>03.12.03.</t>
  </si>
  <si>
    <t>03.12.04.</t>
  </si>
  <si>
    <t>03.12.05.</t>
  </si>
  <si>
    <t>03.12.06.</t>
  </si>
  <si>
    <t>03.12.07.</t>
  </si>
  <si>
    <t>03.12.08.</t>
  </si>
  <si>
    <t>03.12.09.</t>
  </si>
  <si>
    <t>03.13.01.</t>
  </si>
  <si>
    <t>03.13.02.</t>
  </si>
  <si>
    <t>03.13.03.</t>
  </si>
  <si>
    <t>03.13.04.</t>
  </si>
  <si>
    <t>03.13.05.</t>
  </si>
  <si>
    <t>03.13.06.</t>
  </si>
  <si>
    <t>03.13.07.</t>
  </si>
  <si>
    <t>03.12.01.</t>
  </si>
  <si>
    <t>03.13.08.1.</t>
  </si>
  <si>
    <t>03.13.08.2.</t>
  </si>
  <si>
    <t>03.14.01.</t>
  </si>
  <si>
    <t>03.14.02.</t>
  </si>
  <si>
    <t>03.14.03.</t>
  </si>
  <si>
    <t>03.14.04.</t>
  </si>
  <si>
    <t>03.13.08.</t>
  </si>
  <si>
    <t>03.15.01.1.</t>
  </si>
  <si>
    <t>03.15.01.2.</t>
  </si>
  <si>
    <t>03.15.01.3.</t>
  </si>
  <si>
    <t>03.15.01.4.</t>
  </si>
  <si>
    <t>03.15.01.5.</t>
  </si>
  <si>
    <t>03.15.02.</t>
  </si>
  <si>
    <t>03.15.02.1.</t>
  </si>
  <si>
    <t>03.15.02.2.</t>
  </si>
  <si>
    <t>03.15.02.3.</t>
  </si>
  <si>
    <t>03.15.02.4.</t>
  </si>
  <si>
    <t>03.15.02.5.</t>
  </si>
  <si>
    <t>03.15.02.6.</t>
  </si>
  <si>
    <t>03.15.02.7.</t>
  </si>
  <si>
    <t>03.15.03.</t>
  </si>
  <si>
    <t>03.15.03.1.</t>
  </si>
  <si>
    <t>03.15.03.2.</t>
  </si>
  <si>
    <t>03.15.01.</t>
  </si>
  <si>
    <t>03.15.03.4.</t>
  </si>
  <si>
    <t>03.15.03.5.</t>
  </si>
  <si>
    <t>03.15.04.</t>
  </si>
  <si>
    <t>03.15.04.1.</t>
  </si>
  <si>
    <t>03.15.04.2.</t>
  </si>
  <si>
    <t>03.15.03.3.</t>
  </si>
  <si>
    <t>03.16.02.</t>
  </si>
  <si>
    <t>03.16.03.</t>
  </si>
  <si>
    <t>03.16.01.</t>
  </si>
  <si>
    <t>03.17.02.</t>
  </si>
  <si>
    <t>03.17.01.</t>
  </si>
  <si>
    <t xml:space="preserve">03.18.02. </t>
  </si>
  <si>
    <t xml:space="preserve">03.18.01. </t>
  </si>
  <si>
    <t xml:space="preserve">03.18.02.1. </t>
  </si>
  <si>
    <t xml:space="preserve">03.18.02.2. </t>
  </si>
  <si>
    <t xml:space="preserve">03.18.02.3. </t>
  </si>
  <si>
    <t>03.19.01.1.</t>
  </si>
  <si>
    <t>03.19.01.2</t>
  </si>
  <si>
    <t xml:space="preserve">03.19.02. </t>
  </si>
  <si>
    <t>03.19.02.1.</t>
  </si>
  <si>
    <t>03.19.02.2.</t>
  </si>
  <si>
    <t xml:space="preserve">03.19.01. </t>
  </si>
  <si>
    <t>03.20.02.</t>
  </si>
  <si>
    <t>03.20.03.</t>
  </si>
  <si>
    <t>03.20.04.</t>
  </si>
  <si>
    <t>03.20.01.</t>
  </si>
  <si>
    <t>03.20.05.</t>
  </si>
  <si>
    <t>03.20.06.</t>
  </si>
  <si>
    <t>03.21.02.</t>
  </si>
  <si>
    <t>03.21.03.</t>
  </si>
  <si>
    <t>03.21.01.</t>
  </si>
  <si>
    <t>03.22.02.</t>
  </si>
  <si>
    <t>03.22.03.</t>
  </si>
  <si>
    <t>03.22.01.</t>
  </si>
  <si>
    <t>03.23.01.</t>
  </si>
  <si>
    <t>03.23.02.</t>
  </si>
  <si>
    <t>03.24.01.</t>
  </si>
  <si>
    <t>03.24.02.</t>
  </si>
  <si>
    <t>03.24.03.</t>
  </si>
  <si>
    <t>03.24.03.1</t>
  </si>
  <si>
    <t>03.24.03.2.</t>
  </si>
  <si>
    <t>03.24.03.3.</t>
  </si>
  <si>
    <t>03.24.03.4.</t>
  </si>
  <si>
    <t>03.24.04.</t>
  </si>
  <si>
    <t>03.24.05.</t>
  </si>
  <si>
    <t xml:space="preserve">03.25.01. 	</t>
  </si>
  <si>
    <t xml:space="preserve">03.25.02. 	</t>
  </si>
  <si>
    <t xml:space="preserve">03.25.03. 	</t>
  </si>
  <si>
    <t xml:space="preserve">03.25.04. 	</t>
  </si>
  <si>
    <t xml:space="preserve">03.25.05. 	</t>
  </si>
  <si>
    <t xml:space="preserve">03.25.06. 	</t>
  </si>
  <si>
    <t>03.25.06.1.</t>
  </si>
  <si>
    <t>03.25.06.2.</t>
  </si>
  <si>
    <t>03.25.06.3.</t>
  </si>
  <si>
    <t>03.25.06.4.</t>
  </si>
  <si>
    <t>03.25.06.5.</t>
  </si>
  <si>
    <t>03.25.06.6.</t>
  </si>
  <si>
    <t>03.25.06.7.</t>
  </si>
  <si>
    <t xml:space="preserve">03.25.07. </t>
  </si>
  <si>
    <t xml:space="preserve">03.26.01. 	</t>
  </si>
  <si>
    <t xml:space="preserve">03.26.02. 	</t>
  </si>
  <si>
    <t xml:space="preserve">03.26.03. 	</t>
  </si>
  <si>
    <t>03.26.03.1.</t>
  </si>
  <si>
    <t>03.26.03.2.</t>
  </si>
  <si>
    <t>03.26.03.3.</t>
  </si>
  <si>
    <t xml:space="preserve">03.26.04. 	</t>
  </si>
  <si>
    <t xml:space="preserve">03.26.05. 	</t>
  </si>
  <si>
    <t xml:space="preserve">03.27.01. 	</t>
  </si>
  <si>
    <t>ЦЕНИ НА ОТДЕЛЕНИЕ ПО КОЖНИ И ВЕНЕРИЧЕСКИ БОЛЕСТИ КОД 03.27</t>
  </si>
  <si>
    <t>ЦЕНИ НА ОТДЕЛЕНИЕ ПО ОРТОПЕДИЯ И ТРАВМАТОЛОГИЯ КОД 03. 26</t>
  </si>
  <si>
    <t>ЦЕНИ ОТДЕЛЕНИЕ ПО НЕВРОХИРУРГИЯ КОД 03. 25</t>
  </si>
  <si>
    <t>ЦЕНИ ОТДЕЛЕНИЕ ПО НЕФРОЛОГИЯ КОД 03.23</t>
  </si>
  <si>
    <t>ЦЕНИ ОТДЕЛЕНИЕ ПО ЕНДОКРИНОЛОГИЯ И БОЛЕСТИ НА ОБМЯНАТАКОД 03.22</t>
  </si>
  <si>
    <t>ЦЕНИ ОТДЕЛЕНИЕ ПО ГИНЕКОЛОГИЯ КОД 03.21</t>
  </si>
  <si>
    <t>ЦЕНИ ОТДЕЛЕНИЕ ПО ХЕМОДИАЛИЗА КОД 03.20</t>
  </si>
  <si>
    <t>ЦЕНИ ОТДЕЛЕНИЕ СЪДЕБНА МЕДИЦИНА КОД 03.18</t>
  </si>
  <si>
    <t>ЦЕНИ ОТДЕЛЕНИЕ ЗА ПРОДЪЛЖИТЕЛНО ЛЕЧЕНИЕ КОД 03.17</t>
  </si>
  <si>
    <t>ЦЕНИ ОТДЕЛЕНИЕ ДЕТСКИ БОЛЕСТИ КОД 03.16</t>
  </si>
  <si>
    <t>ЦЕНИ ОТДЕЛЕНИЕ ПО ФИЗИКАЛНА И РЕХАБИЛИТАЦИОННА МЕДИЦИНА КОД 03.15</t>
  </si>
  <si>
    <t>ЦЕНИ ОТДЕЛЕНИЕ ПО ГАСТРОЕНТЕРОЛОГИЯ КОД 03.14</t>
  </si>
  <si>
    <t>ЦЕНИ ОЧНО ОТДЕЛЕНИЕ КОД 03.13</t>
  </si>
  <si>
    <t>ЦЕНИ ОТДЕЛЕНИЕ НЕРВНИ БОЛЕСТИ КОД 03.12</t>
  </si>
  <si>
    <t xml:space="preserve">Консултативен преглед от лекар без специалност		 </t>
  </si>
  <si>
    <t xml:space="preserve">Хабилитирано лице							</t>
  </si>
  <si>
    <t>Консултативен преглед от лекар със специалност не хабилитиран контролен в рамките на 30 дни</t>
  </si>
  <si>
    <t>Консултативен преглед от лекар без специалност контролен в рамките на 30 дни</t>
  </si>
  <si>
    <t xml:space="preserve">Малка оперативна интервенция					</t>
  </si>
  <si>
    <t xml:space="preserve">Средно тежка оперативна интервенция			</t>
  </si>
  <si>
    <t xml:space="preserve">Голяма оперативна интервенция				 </t>
  </si>
  <si>
    <t xml:space="preserve">Много голяма оперативна интервенция			</t>
  </si>
  <si>
    <t xml:space="preserve">Временен съдов достъп						</t>
  </si>
  <si>
    <t xml:space="preserve">Инплантация на постоянен съдов катетър			</t>
  </si>
  <si>
    <t xml:space="preserve">Инплантиране на катетър за перитониална диализа	</t>
  </si>
  <si>
    <t>Интервенция за осъществяване на траен съдов достъп – съдова АV анастомоза или АV протеза</t>
  </si>
  <si>
    <t xml:space="preserve">Избор на екип								</t>
  </si>
  <si>
    <t>Хабилитирано лице</t>
  </si>
  <si>
    <t xml:space="preserve">Ултразвукова диагностика на екстракраниалните мозъчни артерии </t>
  </si>
  <si>
    <t>Ултразвукова диагностика на съдовете на горни крайници</t>
  </si>
  <si>
    <t xml:space="preserve">Абдоминална ехография с доплерово изследване		</t>
  </si>
  <si>
    <t xml:space="preserve">Ултразвукова диагностика на съдовете на долни крайници </t>
  </si>
  <si>
    <t>ЦЕНИ ОТДЕЛЕНИЕ ПО КЛИНИЧНА ЛАБОРАТОРИЯ КОД 03.1</t>
  </si>
  <si>
    <t>ЦЕНИ ОТДЕЛЕНИЕ ПО МИКРОБИОЛОГИЧНА ЛАБОРАТОРИЯ КОД 03.2</t>
  </si>
  <si>
    <t>ЦЕНИ ОТДЕЛЕНИЕ ПО ОБРАЗНА ДИАГНОСТИКА КОД 03.3</t>
  </si>
  <si>
    <t>03.3.01.</t>
  </si>
  <si>
    <t>03.3.01.1.</t>
  </si>
  <si>
    <t>03.3.01.2.</t>
  </si>
  <si>
    <t>ЦЕНИ ОТДЕЛЕНИЕ ПО ТРАНСФУЗИОННА ХЕМАТОЛОГИЯ КОД 03. 4</t>
  </si>
  <si>
    <t>Цена в лева, заплащана от:</t>
  </si>
  <si>
    <t xml:space="preserve">03.27.02. 	</t>
  </si>
  <si>
    <t>Кожна биопсия чрез пънч</t>
  </si>
  <si>
    <t xml:space="preserve">03.27.03. 	</t>
  </si>
  <si>
    <t>Дерматохистопатология</t>
  </si>
  <si>
    <t xml:space="preserve">03.27.04. 	</t>
  </si>
  <si>
    <t>Директна имунофлуоресценция</t>
  </si>
  <si>
    <t xml:space="preserve">03.27.05. 	</t>
  </si>
  <si>
    <t>Криотерапия - едно образувание</t>
  </si>
  <si>
    <t xml:space="preserve">03.27.06. 	</t>
  </si>
  <si>
    <t>Електрокоагулация</t>
  </si>
  <si>
    <t xml:space="preserve"> - до 5 образувания</t>
  </si>
  <si>
    <t xml:space="preserve"> - от 5 до 10 образувания</t>
  </si>
  <si>
    <t xml:space="preserve">03.27.07. 	</t>
  </si>
  <si>
    <t>Кюретиране</t>
  </si>
  <si>
    <t>03.2.01.8.</t>
  </si>
  <si>
    <t>Профилактично изследване на гърлен секрет за носителство на MRSA</t>
  </si>
  <si>
    <t>03.2.01.9.</t>
  </si>
  <si>
    <t>Профилактично изследване на носен секрет за носителство на MRSA</t>
  </si>
  <si>
    <t>03.2.01.10.</t>
  </si>
  <si>
    <t>Изследване на отривки от болнична среда /за брой/</t>
  </si>
  <si>
    <t>03.2.03.7.</t>
  </si>
  <si>
    <t>03.2.03.8.</t>
  </si>
  <si>
    <t>03.2.03.9.</t>
  </si>
  <si>
    <t>Бърз тест за хепатит В</t>
  </si>
  <si>
    <t>Бърз тест за хепатит С</t>
  </si>
  <si>
    <t>Бърз тест за ХИВ</t>
  </si>
  <si>
    <t>03.1.01.7.</t>
  </si>
  <si>
    <t>03.1.03.39</t>
  </si>
  <si>
    <t>03.1.03.40</t>
  </si>
  <si>
    <t>Липаза</t>
  </si>
  <si>
    <t>03.1.03.41</t>
  </si>
  <si>
    <t>Мед</t>
  </si>
  <si>
    <t>03.1.03.42</t>
  </si>
  <si>
    <t>Церулоплазмин</t>
  </si>
  <si>
    <t>03.1.04.17</t>
  </si>
  <si>
    <t>Прокалцитонин</t>
  </si>
  <si>
    <t>03.1.05.6.</t>
  </si>
  <si>
    <t>Мед-урина</t>
  </si>
  <si>
    <t>Глюкозо-6-ФД активност</t>
  </si>
  <si>
    <t>Ретикулоцити (авт)</t>
  </si>
  <si>
    <t>Д-р Бойко Георгиев Миразчийски</t>
  </si>
  <si>
    <t>регистратура, отделения, клиники, каса</t>
  </si>
  <si>
    <t>0204211001</t>
  </si>
  <si>
    <t>03.8.06.</t>
  </si>
  <si>
    <t>ЖСК/TIBC</t>
  </si>
  <si>
    <t>03.9.56.</t>
  </si>
  <si>
    <t>Разширен спермален анализ (морфология по критериите на Крюгер)</t>
  </si>
  <si>
    <t>03.9.57.</t>
  </si>
  <si>
    <t>Пакет ISCI на естествен цикъл-фоликуларна пункция, ISCI и култивиране без трансфер на ембриони</t>
  </si>
  <si>
    <t>03.9.58.</t>
  </si>
  <si>
    <t>Пакет ISCI на стимулиран цикъл-фоликуларна пункция, ISCI и култивиране без трансфер на ембриони</t>
  </si>
  <si>
    <t xml:space="preserve">03.27.08. 	</t>
  </si>
  <si>
    <t xml:space="preserve">03.27.09. 	</t>
  </si>
  <si>
    <t>Лечение с UV лампа</t>
  </si>
  <si>
    <t>Лечение с UV лампа - пакет от 10 процедури</t>
  </si>
  <si>
    <t xml:space="preserve">03.27.03.1 	</t>
  </si>
  <si>
    <t xml:space="preserve">03.27.03.2 	</t>
  </si>
  <si>
    <t>03.2.03.10.</t>
  </si>
  <si>
    <t>Бърз тест за грип А/В</t>
  </si>
  <si>
    <t>Траен препарат за парафиново блокче				/ при ползване на повече от едно парафиново блокче, цената на изследването се определя на база две такива</t>
  </si>
  <si>
    <t>на всеки следващ куб. см.  по :</t>
  </si>
  <si>
    <t>ЦЕНИ ОТДЕЛЕНИЕ ПО КЛИНИЧНА ПАТОЛОГИЯ КОД 03.19</t>
  </si>
  <si>
    <t xml:space="preserve">Определяне на специфичността и титъра на еритроантителата чрез аглутинационен,ензимен или еритроантителата чрез аглутинационен,ензимен или антиглобулинов  /Coombs/  метод   </t>
  </si>
  <si>
    <t>Граждани невъзстановили до деня на дехоспитализацията си своя здравно-осигурителен статус заплащат стойността на клиничната пътека завишена с 20%</t>
  </si>
  <si>
    <t>01.32.01.</t>
  </si>
  <si>
    <t>01.32.02.</t>
  </si>
  <si>
    <t>01.32.03.</t>
  </si>
  <si>
    <t>01.32.04.</t>
  </si>
  <si>
    <t>01.32.05.</t>
  </si>
  <si>
    <t>01.32.06.</t>
  </si>
  <si>
    <t>01.32.07.</t>
  </si>
  <si>
    <t>01.32.08.</t>
  </si>
  <si>
    <t>01.32.09.</t>
  </si>
  <si>
    <t>01.32.10.</t>
  </si>
  <si>
    <t>01.32.11.</t>
  </si>
  <si>
    <t>01.32.12.</t>
  </si>
  <si>
    <t>01.32.13.</t>
  </si>
  <si>
    <t>01.32.14.</t>
  </si>
  <si>
    <t>01.32.15.</t>
  </si>
  <si>
    <t>01.32.16.</t>
  </si>
  <si>
    <t>01.32.17.</t>
  </si>
  <si>
    <t>01.32.18.</t>
  </si>
  <si>
    <t>01.32.19.</t>
  </si>
  <si>
    <t>01.32.20.</t>
  </si>
  <si>
    <t>01.32.21.</t>
  </si>
  <si>
    <t>01.32.22.</t>
  </si>
  <si>
    <t>01.37.</t>
  </si>
  <si>
    <t>Подмяна на цистома без консуматив</t>
  </si>
  <si>
    <t>Дилатация на уретрата при мъж</t>
  </si>
  <si>
    <t>Дилатация на уретрата при жена</t>
  </si>
  <si>
    <t xml:space="preserve">	Цистоскопия с биопсия</t>
  </si>
  <si>
    <t xml:space="preserve">	Цистоскопия с ретроградна катетеризация на един уретер, цената не включва консуматив</t>
  </si>
  <si>
    <t xml:space="preserve">	Цистоскопия с ретроградна катетеризация на два уретера, цената не включва консуматив</t>
  </si>
  <si>
    <t xml:space="preserve">	Екстракорпорална литотрипсия (ЕКЛТ)			 без консуматив</t>
  </si>
  <si>
    <t>Лазерна фотокоагулация на полипи/ кондиломи/, цената не включва влакно</t>
  </si>
  <si>
    <t>Супрапубично перкутанно дрениране на урината (цистофикс). Цената не включва консуматива.</t>
  </si>
  <si>
    <t>Поставяне на DJ stent в един уретер. Цената не включва консуматива.</t>
  </si>
  <si>
    <t>Поставяне на DJ stent в два уретера. Цената не включва консуматива.</t>
  </si>
  <si>
    <t>Поставяне/смяна на нефростома. Цената не включва консуматив.</t>
  </si>
  <si>
    <t>Почистване на хемотампонада с поставяне на трипътен катетър. Цената не включва консуматива.</t>
  </si>
  <si>
    <t>Поставяне на дрен гофриран</t>
  </si>
  <si>
    <t>Перкутационна аспирация и дренаж на колекция в ретроперитонеум под УЗД контрол</t>
  </si>
  <si>
    <t>Перкутационна аспирация и дренаж на колекция в малък таз/перинеум под УЗД контрол</t>
  </si>
  <si>
    <t>Инстилация на лечебно вещество в уретра</t>
  </si>
  <si>
    <t>Каранкул/Пролапс на уретрална мукоза - ексцизия</t>
  </si>
  <si>
    <t>Уретротомия студено рязане, оптична, сляпа, лазерна без консуматив</t>
  </si>
  <si>
    <t>Интракавезикална инстилация на лечебно вещество</t>
  </si>
  <si>
    <t>ThuLR-тулиум лазерна резекция на простата без консуматив</t>
  </si>
  <si>
    <t>Тулиум лазерна вапоризация на простатата без консуматив</t>
  </si>
  <si>
    <t>RIRS без консуматив</t>
  </si>
  <si>
    <t>FURS без консуматив</t>
  </si>
  <si>
    <t>Много голяма оперативна интервенция</t>
  </si>
  <si>
    <t>ДИАГНОСТИЧНИ ПРОЦЕДУРИ</t>
  </si>
  <si>
    <t>Урофлоуметрия</t>
  </si>
  <si>
    <t>Цистоскопия с локална анестезия</t>
  </si>
  <si>
    <t>Ехография на БУМ</t>
  </si>
  <si>
    <t>Ехография на тестиси</t>
  </si>
  <si>
    <t>Поставяне на уретрален катетър. Цената не включва консуматива от уролог</t>
  </si>
  <si>
    <t>Сваляне на уретрален катетър от уролог</t>
  </si>
  <si>
    <t>Ретроградна пиелоуретерография</t>
  </si>
  <si>
    <t>Цистография от уролог</t>
  </si>
  <si>
    <t>Вземане на раневи секрет за МБИ</t>
  </si>
  <si>
    <t>Вземане на уретрален секрет за МБИ</t>
  </si>
  <si>
    <t>Уродинамично изследване</t>
  </si>
  <si>
    <t>Диагностична уретерореноскопия, едностранна семиригидна, без консуматив</t>
  </si>
  <si>
    <t>Диагностична уретерореноскопия, двустранна семиригидна, без консуматив</t>
  </si>
  <si>
    <t>03.6.83.</t>
  </si>
  <si>
    <t>03.6.84.</t>
  </si>
  <si>
    <t>03.6.85.</t>
  </si>
  <si>
    <t>03.6.86.</t>
  </si>
  <si>
    <t>03.6.87.</t>
  </si>
  <si>
    <t>Електрод Колинс</t>
  </si>
  <si>
    <t>Посочените цени по т.31 и т.32 не включват лекарствените медикаменти, които ще бъдат  използвани по време на стимулацията и ще бъдат закупени от пациента. Максималния финансов разход за лекарства се очаква да достигне 200, което не е включено в цените по  горе.</t>
  </si>
  <si>
    <t xml:space="preserve">	Инцизия на френулум с локална анестезия		</t>
  </si>
  <si>
    <t>Трансректална ехография на простатата</t>
  </si>
  <si>
    <t>Вземане на вагинален секрет за МБИ</t>
  </si>
  <si>
    <t>Пикочна киселина</t>
  </si>
  <si>
    <t>Административно обслужване на договор за клинични изпитвания /за месец/ за периода от месеца, през който е рандомизиран първия пациент в изпитването,  до месеца, през който центърът е закрит включително.</t>
  </si>
  <si>
    <t>03.2.02.31.</t>
  </si>
  <si>
    <t>PCR тест за COVID 19</t>
  </si>
  <si>
    <t>03.2.03.11.</t>
  </si>
  <si>
    <t>Бърз антигенен тест за COVID 19</t>
  </si>
  <si>
    <t>02.49.</t>
  </si>
  <si>
    <t>Пробовземане за PCR тест</t>
  </si>
  <si>
    <t>Избор на рехабилитатор/кинезитерапевт	 (на процедура)</t>
  </si>
  <si>
    <t xml:space="preserve">04.01.	</t>
  </si>
  <si>
    <t>03.19.03.</t>
  </si>
  <si>
    <t>03.19.04.</t>
  </si>
  <si>
    <t>Тоалет и обличане на труп на починал</t>
  </si>
  <si>
    <t xml:space="preserve">03.18.03. </t>
  </si>
  <si>
    <t>03.18.</t>
  </si>
  <si>
    <t>Съдебно медицинска аутопсия на труп</t>
  </si>
  <si>
    <t>Патологоанатомична аутопсия с приготвяне на хистологични препарати</t>
  </si>
  <si>
    <t>формуляр за заплащане на услуга по ценоразписа на УМБАЛ-Бургас АД, касов бон, фактура, направление за заплащане на потребителска такса. Документите, съдържат изискуемите реквизити съгласно Закона за счетоводството и Закона за здравното осигуряване</t>
  </si>
  <si>
    <t>За извършените по желание допълнителни изследвания, пациентите дължат заплащане по цени, съгласно приложения ценоразпис</t>
  </si>
  <si>
    <t>Освободени от заплащане по код 04.00 от Раздел IV „Цени на услуги за здравно неосигурени граждани“ от настоящия ценоразпис са хоспитализирани пациенти, както следва:</t>
  </si>
  <si>
    <t>1. Здравно-неосигурени лица за които Министерството на здравеопазването ежемесечно предоставя трансфер към бюджета на НЗОК, съгласно съответно действащия Закон за бюджета на НЗОК, а именно:</t>
  </si>
  <si>
    <t>1.1. За акушерска помощ при раждане, независимо от начина на родоразширение</t>
  </si>
  <si>
    <t>1.2. За интензивно лечение</t>
  </si>
  <si>
    <t>1.3. Лица, които нямат доход и/или лично имущество, което да им осигурява лично участие в здравноосигурителния процес по реда на Постановление № 17 на Министерския съвет за 2007 г. за определяне на условията и реда за разходване на целевите средства за диагностика и лечение в лечебни заведения за болнична помощ на лица, които нямат доход и/или лично имущество, което да им осигурява лично участие в здравноосигурителния процес съгласно действащия Закон за бюджета на НЗОК- Лица, които нямат доход и/или лично имущество, което да им осигурява лично участие в здравноосигурителния процес по реда на Постановление № 17 на Министерския съвет за 2007 г. за определяне на условията и реда за разходване на целевите средства за диагностика и лечение в лечебни заведения за болнична помощ на лица, които нямат доход и/или лично имущество, което да им осигурява лично участие в здравноосигурителния процес съгласно действащия Закон за бюджета на НЗОК</t>
  </si>
  <si>
    <t>1.4. Лица, осигурени в друга държава, за които се прилагат правилата за координация на системите за социална сигурност/двустранни спогодби за социално осигуряване, по силата на което лицата имат право на болнична помощ, предоставяна от НЗОК.</t>
  </si>
  <si>
    <t>2. От заплащане на такси за придружители,  съгласно приложеният ценоразпис, се освобождават:</t>
  </si>
  <si>
    <t>2.1. Придружители на деца-пациенти  до 7 годишна възраст, с изключение престоя във ВИП стая</t>
  </si>
  <si>
    <t>2.2. Придружители на деца до 18 години при необходимост от осигуряване на допълнителни грижи, които лечебното заведение не е в състояние да осигури</t>
  </si>
  <si>
    <t>2.3. Придружители на лица с увреждания, които не могат да се обслужват самостоятелно и има необходимост от осигуряване на допълнителни грижи, които лечебното заведение не е в състояние да осигури</t>
  </si>
  <si>
    <t>съгл. Заповед № РД-05-597/27.04.2021г. на изпълнителния директор на УМБАЛ-Бургас АД</t>
  </si>
  <si>
    <t xml:space="preserve">Ларингектомия с регионална лимфна дисекция 	</t>
  </si>
  <si>
    <t>КАТ /скенер/ с контрастно усилване</t>
  </si>
  <si>
    <t>Утвърден ценоразпис на всички предоставяни медицински и други услуги от:</t>
  </si>
  <si>
    <t xml:space="preserve">Наименование на обособената позиция и съответните номенклатурни единици </t>
  </si>
  <si>
    <t>Вид  разфасовка и  форма на консуматива.</t>
  </si>
  <si>
    <t>Ед. цена с ДДС</t>
  </si>
  <si>
    <t>Цена заплатена от пациента</t>
  </si>
  <si>
    <t>Забележки</t>
  </si>
  <si>
    <t>Филтриръщ имплант при глаукома</t>
  </si>
  <si>
    <t>Заднокамерна,еднокомпонентна,асферична,биконвексна,хидрофобна,акрилна,мека(сгъваема)вътреочна леща,филтрираща ултравиолетова и синята светлина, предварително заредена в система за имплантиране AutonoMe(газов инжектор)</t>
  </si>
  <si>
    <t>Заднокамерна , мека/сгъваема/, UV филтър, с жълт филтър за синя светлина , торична, акрилна, хидрофобна /0,3 % водно съдържание/, моноблок с рйб /single ,piece/, тип оптика - биконвексна</t>
  </si>
  <si>
    <t>комплект</t>
  </si>
  <si>
    <t>M05052020000004</t>
  </si>
  <si>
    <t>M05053010000002</t>
  </si>
  <si>
    <t>M05053030000002</t>
  </si>
  <si>
    <t>M05053030000006</t>
  </si>
  <si>
    <t>M05053030000008</t>
  </si>
  <si>
    <t>M05053030000009</t>
  </si>
  <si>
    <t>Заднокамерна , мека/сгъваема/, UV филтър акрилна, хидрофобна, /0,3% водно съдържимо/, моноблок /single piece/, монофокална, биконвексна, с правоъгълен ръб на оптиката и хаптика</t>
  </si>
  <si>
    <t>Заднокамерна , мека/сгъваема/, UV филтър, с жълт филтър за синя светлина ,  акрилна, хидрофобна /0,3 % водно съдържание/, моноблок  /single ,piece/, монофокална, тип оптика - биконвексна</t>
  </si>
  <si>
    <t>Заднокамерна , мека/сгъваема/, UV филтър, с жълт филтър за синя светлина ,  акрилна, хидрофобна /0,3 % водно съдържание/, моноблок  /single ,piece/, монофокална, тип оптика - биконвексна, предварително заредена в стерилен инжектор</t>
  </si>
  <si>
    <t>Преднокамерна /твърда/, монофокална леща , с UV филтър, полиметилметакрилат /PMMA/. Тип на оптиката - конвексноплан.</t>
  </si>
  <si>
    <t>Високосубстанция -биосинтетичен HPMC с диспергивно предназначение</t>
  </si>
  <si>
    <t>Високосубстанция -биосинтетичен NaHa и NaCS  с диспергивно/кохезивно  предназначение</t>
  </si>
  <si>
    <t>Херниални платна полипропилен</t>
  </si>
  <si>
    <t>Синтетично полипропиленово платно за херниопластика с големина на порите 2,0х2,4 мм, с тегло 46 g/m2, с размери 11х06 см и дебелина на нишката от 0,6 мм</t>
  </si>
  <si>
    <t>Parietene Macro 6x11</t>
  </si>
  <si>
    <t>Синтетично полипропиленово платно за херниопластика с големина на порите 2,0х2,4 мм, с тегло 46 g/m2, с размери 15х07,5 см и дебелина на нишката от 0,6 мм</t>
  </si>
  <si>
    <t>Parietene Macro 15x7,5</t>
  </si>
  <si>
    <t>Синтетично полипропиленово платно за херниопластика с големина на порите 2,0х2,4 мм, с тегло 46 g/m2, с размери 15х10 см и дебелина на нишката от 0,6 мм</t>
  </si>
  <si>
    <t>Parietene Macro 15x10</t>
  </si>
  <si>
    <t>Синтетично полипропиленово платно за херниопластика с големина на порите 2,0х2,4 мм, с тегло 46 g/m2, с размери 15х15 см и дебелина на нишката от 0,6 мм</t>
  </si>
  <si>
    <t>Parietene Macro 15x15</t>
  </si>
  <si>
    <t>Синтетично полипропиленово платно за херниопластика с големина на порите 2,0х2,4 мм, с тегло 46 g/m2, с размери 20х20 см и дебелина на нишката от 0,6 мм</t>
  </si>
  <si>
    <t>Parietene Macro 20x20</t>
  </si>
  <si>
    <t>Синтетично полипропиленово платно за херниопластика с големина на порите 2,0х2,4 мм, с тегло 46 g/m2, с размери 30х30 см и дебелина на нишката от 0,6 мм</t>
  </si>
  <si>
    <t>Parietene Macro 30x30</t>
  </si>
  <si>
    <t>Синтетично полипропиленово платно за херниопластика с големина на порите 2,0х2,4 мм, с отвор за ингвиналният лигамент,с тегло 46 g/m2, с размери 11х06 см и дебелина на нишката от 0,6 мм</t>
  </si>
  <si>
    <t>Parietene Macro 11x6</t>
  </si>
  <si>
    <t>Херниални платна полипропилен олекотен</t>
  </si>
  <si>
    <t>Синтетично полипропиленово платно за херниопластика с големина на порите 2,0х2,4 мм, с тегло 35-40g/m2, с размери 11х06 см</t>
  </si>
  <si>
    <t>Parietene light 6x11</t>
  </si>
  <si>
    <t>Синтетично полипропиленово платно за херниопластика с големина на порите 2,0х2,4 мм, с тегло 35-40g/m2, с размери 15х10 см</t>
  </si>
  <si>
    <t>Parietene light 15x10</t>
  </si>
  <si>
    <t>Синтетично полипропиленово платно за херниопластика с големина на порите 2,0х2,4 мм, с тегло 35-40g/m2, с размери 15х15 см</t>
  </si>
  <si>
    <t>Parietene light 15x15</t>
  </si>
  <si>
    <t>Синтетично полипропиленово платно за херниопластика с големина на порите 2,0х2,4 мм, с тегло 35-40g/m2, с размери 20х20 см</t>
  </si>
  <si>
    <t>Parietene light 20x20</t>
  </si>
  <si>
    <t>Синтетично полипропиленово платно за херниопластика с големина на порите 2,0х2,4 мм, с тегло 35-40g/m2, с размери 30х30 см</t>
  </si>
  <si>
    <t>Parietene light 30x30</t>
  </si>
  <si>
    <t>Херниални платна полиестер</t>
  </si>
  <si>
    <t>Хирургическо херниално платно, макропорьозно, от монофиламентен полиестер, нерезорбируемо с размери 11х06 см.</t>
  </si>
  <si>
    <t>Poliester Versatex 6x11</t>
  </si>
  <si>
    <t>Хирургическо херниално платно, макропорьозно, от монофиламентен полиестер, нерезорбируемо с размери 15х10 см.</t>
  </si>
  <si>
    <t>Poliester Versatex 15x10</t>
  </si>
  <si>
    <t>Хирургическо херниално платно, макропорьозно, от монофиламентен полиестер, нерезорбируемо с размери 15х15 см.</t>
  </si>
  <si>
    <t>Poliester Versatex 15x15</t>
  </si>
  <si>
    <t>Хирургическо херниално платно, макропорьозно, от монофиламентен полиестер, нерезорбируемо с размери 20х20 см.</t>
  </si>
  <si>
    <t>Poliester Versatex 20x20</t>
  </si>
  <si>
    <t xml:space="preserve">Самозалепващо се полурезорбируемо платно за херниопластика, предварително скроено, ляво с размери 12х08 см. </t>
  </si>
  <si>
    <t xml:space="preserve">Самозалепващо се полурезорбируемо платно за херниопластика, предварително скроено, дясно с размери 12х08 см. </t>
  </si>
  <si>
    <t xml:space="preserve">Самозалепващо се полурезорбируемо платно за херниопластика, с размери 15х15 см. </t>
  </si>
  <si>
    <t>Parietex ProGrip 15x15</t>
  </si>
  <si>
    <t>Двукомпонентно, триизмерно, монофиламентно платно за вентрални хернии с колагенов резорбируем антиадхезивен филм</t>
  </si>
  <si>
    <t>Двукомпонентно, триизмерно, монофиламентно платно за вентрални хернии с колагенов резорбируем антиадхезивен филм, големина на порите 3,3х2,3 мм, размери 15х10 см</t>
  </si>
  <si>
    <t>Symbotex 15x10</t>
  </si>
  <si>
    <t>Двукомпонентно, триизмерно, монофиламентно платно за вентрални хернии с колагенов резорбируем антиадхезивен филм, големина на порите 3,3х2,3 мм, размери 20х15 см</t>
  </si>
  <si>
    <t>Symbotex 20x15</t>
  </si>
  <si>
    <t>Двукомпонентно, триизмерно, монофиламентно платно за вентрални хернии с колагенов резорбируем антиадхезивен филм, големина на порите 3,3х2,3 мм, размери 25х20 см</t>
  </si>
  <si>
    <t>Symbotex 25x20</t>
  </si>
  <si>
    <t>Двукомпонентно, триизмерно, монофиламентно платно за вентрални хернии с колагенов резорбируем антиадхезивен филм, големина на порите 3,3х2,3 мм, размери 30х20 см</t>
  </si>
  <si>
    <t>Symbotex 30x20</t>
  </si>
  <si>
    <t>Двукомпонентно, триизмерно, монофиламентно платно за вентрални хернии с колагенов резорбируем антиадхезивен филм, големина на порите 3,3х2,3 мм, размери 37х28 см</t>
  </si>
  <si>
    <t>Symbotex 37x28</t>
  </si>
  <si>
    <t>Двукомпонентно, триизмерно с яка</t>
  </si>
  <si>
    <t>Двукомпонентно, триизмерно, монофиламентно платно за вентрални хернии с колагенов резорбируем антиадхезивен филм, големина на порите 3,3х2,3 мм, размери 8 см при отворен перитонеум</t>
  </si>
  <si>
    <t>Symbotex 8Х</t>
  </si>
  <si>
    <t>Двукомпонентно, триизмерно, монофиламентно платно за вентрални хернии с колагенов резорбируем антиадхезивен филм, големина на порите 3,3х2,3 мм, размери 15х10 см при отворен перитонеум</t>
  </si>
  <si>
    <t>Symbotex 15Х10</t>
  </si>
  <si>
    <t>Symbotex 20Х15</t>
  </si>
  <si>
    <t>Двукомпонентно полиестерно платно за умбиликални хернии</t>
  </si>
  <si>
    <t>Двукомпонентно полиестерно платно с антиадхезивен слой изграден от свински колаген за интраперитониално поставяне за умбиликални хернии диаметър минимум 4,6 см., максимум 5 см., с 4 места за фиксация</t>
  </si>
  <si>
    <t>Ventral patch 4X</t>
  </si>
  <si>
    <t>Двукомпонентно полиестерно платно с антиадхезивен слой изграден от свински колаген за интраперитониално поставяне за умбиликални хернии диаметър минимум 6,6 см., максимум 7 см., с 4 места за фиксация</t>
  </si>
  <si>
    <t>Ventral patch 6X</t>
  </si>
  <si>
    <t>Двукомпонентно полиестерно платно с антиадхезивен слой изграден от свински колаген за интраперитониално поставяне за умбиликални хернии диаметър минимум 8,6 см., максимум 9 см., с 4 места за фиксация</t>
  </si>
  <si>
    <t>Ventral patch 8X</t>
  </si>
  <si>
    <t xml:space="preserve">Фиксатор за лапароскопска херниопластика </t>
  </si>
  <si>
    <t>Фиксатор за лапароскопска херниапластика за фиксация на платна, 5 мм диаметър, 15 хеликообразни фиксатора от резорбируема млечна киселина</t>
  </si>
  <si>
    <t>ABSTACK 15X</t>
  </si>
  <si>
    <t>Фиксатор за лапароскопска херниапластика за фиксация на платна, 5 мм диаметър, с 36 см. рамо и 30 хеликообразни фиксатора от резорбируема млечна киселина</t>
  </si>
  <si>
    <t>ABSTACK 30X</t>
  </si>
  <si>
    <t>Фиксатор за лапароскопска херниапластика с три пълнителя 5 мм. диаметър, артикулиращ с резорбируеми тракове, размер от 5,0 до 5,1</t>
  </si>
  <si>
    <t>Reliatack 3x10</t>
  </si>
  <si>
    <t>Пълнител за фиксатор за лапароскапска херниопластика с 5 мм диаметър, артикулиращ с резорбируеми тракове, размер от 5,0 до 5,1</t>
  </si>
  <si>
    <t>Reliatack 1x10</t>
  </si>
  <si>
    <t>Фиксатор за лапароскопска херниопластика за фиксация на платна, 5 мм диаметър, 30 хеликообразни фиксатора от титан</t>
  </si>
  <si>
    <t>Protack 5mm</t>
  </si>
  <si>
    <t>Троакари с режещо острие за еднократна употреба</t>
  </si>
  <si>
    <t>Троакари за еднократна употреба с прозрачна канюла, с автоматично защитено линейно острие, с клапа за задържане на газ, 5 мм диаметър; 100 мм</t>
  </si>
  <si>
    <t>VersaOne 5 mm</t>
  </si>
  <si>
    <t>Троакари за еднакратна употреба с прозрачна канюла, с автоматично защитено линейно острие, с клапа за задържане на газ, с конвертер, отделящ се винт, за работа с интрументи от 5 до12 мм, 100 мм</t>
  </si>
  <si>
    <t>VersaOne 12 mm</t>
  </si>
  <si>
    <t>Ендоскопски интрументи еднократна употреба</t>
  </si>
  <si>
    <t>Мултиклипапликатор за лапаро хирурги, 10 мм</t>
  </si>
  <si>
    <t>Мулти 10мм</t>
  </si>
  <si>
    <t>Ендоскопски клипапликатор, 10 мм, 20 клипси</t>
  </si>
  <si>
    <t>Ендоскопски 10 мм</t>
  </si>
  <si>
    <t>Хирургична Версова игла 120 мм</t>
  </si>
  <si>
    <t>Версова 120 мм</t>
  </si>
  <si>
    <t>Ендоскопски граспери за еднократна употреба, 5 мм диаметър, 31 см дължина с механизъм за заключване/рачет/</t>
  </si>
  <si>
    <t>Endo Grasp UNI</t>
  </si>
  <si>
    <t>Ендоскопски ножици за еднократна употреба, 31см дължина,  5мм диаметър, монополярна коагулация със закривени браншове</t>
  </si>
  <si>
    <t>Endo Shears UNI</t>
  </si>
  <si>
    <t>Endo Dissect UNI</t>
  </si>
  <si>
    <t>Лапароскопски клипси титаниеви</t>
  </si>
  <si>
    <t>T clips M,L</t>
  </si>
  <si>
    <t>Импланти за глаукома</t>
  </si>
  <si>
    <t>Филтриращ имплант при глаукома - метален, с индивидуален инжектор, големина 2,8 мм, дебелина до 0,4 мм, с отвор 50 микрона, с индивидуален инжектор</t>
  </si>
  <si>
    <t>Тазобедрена безциментна става</t>
  </si>
  <si>
    <t>M05053010000014</t>
  </si>
  <si>
    <t>Тазобедрена циментна става</t>
  </si>
  <si>
    <t>Тазобедрена еднополюсна безциментна става</t>
  </si>
  <si>
    <t>Тазобедрена еднополюсна циментна става</t>
  </si>
  <si>
    <t>Тазобедрена хибридна става с безциментно стебло и циментна капсула</t>
  </si>
  <si>
    <t>Тазобедрена хибридна става с циментно стебло и безциментна капсула</t>
  </si>
  <si>
    <t>Остеосинтеза</t>
  </si>
  <si>
    <t>Канюлиран винт с диаметър 3,0 мм за малки костни фрактури</t>
  </si>
  <si>
    <t>Уникондилна колянна става</t>
  </si>
  <si>
    <t>Тазобедрена безциментна става с керамична глава и полиетиленов инлей</t>
  </si>
  <si>
    <t>Тазобедрено ревизионно безциментно стебло с безциментна капсула</t>
  </si>
  <si>
    <t>Тазобедрено ревизионно безциментно стебло с циментна капсула</t>
  </si>
  <si>
    <t>Джет лаваж система за еднопротезиране</t>
  </si>
  <si>
    <t>M05055030000010/M05053030000006</t>
  </si>
  <si>
    <t>M06061030000001</t>
  </si>
  <si>
    <t>Quanta System оптични влакна за многократна употреба да 10 случая, 272,365 микрона. Влакното от 365 микрона е Precision /поема по- викова мощност/</t>
  </si>
  <si>
    <t xml:space="preserve">Quanta System оптични влакна за многократна употреба да 10 случая, 550 микрона. </t>
  </si>
  <si>
    <t>OAF005513</t>
  </si>
  <si>
    <t>Quanta System оптични влакна за еднократна употреба, 1000 микрона</t>
  </si>
  <si>
    <t>OAF009911</t>
  </si>
  <si>
    <t>Quanta System оптични влакна за еднократна употреба, 800 микрона</t>
  </si>
  <si>
    <t>OAF008011</t>
  </si>
  <si>
    <t xml:space="preserve">Quanta System оптични влакна за многократна употреба да 20 случая, 1000 микрона. </t>
  </si>
  <si>
    <t>OAF009915</t>
  </si>
  <si>
    <t xml:space="preserve">Quanta System оптични влакна за многократна употреба да 10 случая, 800 микрона. </t>
  </si>
  <si>
    <t>OAF008013</t>
  </si>
  <si>
    <t>Адаптор с възвратен клапан за уретероскоп, използва се за предотвратяване на обратен опток на течности около инструменти, използвани в работния канал на гъвкав или твърд уретероскоп. Размери на инструментите, с които се ползва 6 Fr.</t>
  </si>
  <si>
    <t>TBA-6</t>
  </si>
  <si>
    <t>Уретрален стент JJ сет, отоворен връх, водач и позиционер. Използва се за временно оттичане на течности в уриналния тракт. Комплекта вкл. Двойно отворен стент, хидрофилен водач от нитинол с платинен връх и пушер с радиопозитивен маркер. Максимален престой в организма 6 месеца. размери диаметър от 4,7 до 7 Fr., дължина от 24-28 см.</t>
  </si>
  <si>
    <t>USI-524,526, 528, 624, 626, 628, 724, 726, 728, 826-RPC</t>
  </si>
  <si>
    <t>Уретрален стент JJ сет,. Използва се за временно оттичане на течности в уриналния тракт. Термочуствителният стентов материал осигурява предимствата на твърд стант при поставяне и мек, съвместим стент, когато е поставен Комплекта вкл. стент, водач и позиционер. Максимален престой в организма 12 месеца. размери диаметър от 5 до 7 Fr., дължина от 22-28 см.</t>
  </si>
  <si>
    <t>UFI-522,626, 628, 726, 728</t>
  </si>
  <si>
    <t>Уретрален стент JJ сет,.Уретрален стент двойно извит. Използва се за временно оттичане на течности в уриналния тракт. Нишките, прикрепени към стента позволавят лесно репозициониране и изваждане.Изцяло от силикон- значително подобрява комфорта на пациента и усещането за чуждо тяло. Комплекта вкл. стент, водач и пушер с радиопозитивен връх. Максимален престой в организма 12 месеца. размери диаметър от 6 до 7 Fr., дължина от 26-28 см.</t>
  </si>
  <si>
    <t>133626/133628/133726/133728</t>
  </si>
  <si>
    <t>Дренажен катетър Universa. Използва се за осигуряване на перкутанно оттичане на урина. Комплекта вкл. Катетър с извивка, игла EchoTip с обтуратор, извит водач от неръждаема стомана с тифлоново покритие, 6 дилататори от 6 до 16 Fr, два позиционера, свързваща тръбичка с еднопосочен спирателен кран и катетърна подложка. Размери: диаметър на иглата 18G., диаметър на катетъра 8-14 Fr. дължина 30 см. дължина на дилататърите 20 см., ширина 6-16 Fr.</t>
  </si>
  <si>
    <t xml:space="preserve">Катетър за уретерален достъп Flexi-Tip двойно луменен. Използва се за инжектиране на контрастно вещество и гел за анестезия и или за поставяне на водачи. Дизайнът с двоен лумен премахва необходимостта от множество катетеризации. Гъвкавият отворен върх  и хидрофилното покритие позволяват атравматично преминаване в и през уретера. Размери: диаметър 6/10 Fr., държина 50 см. и 24, размер на основен лумен 0,4 inch, размер на лумана за инжектиране 0,5 </t>
  </si>
  <si>
    <t>022610/ 022610-24</t>
  </si>
  <si>
    <t>Уретерален флексор. Използва се за създаването на работен канал по време на ендоскопски урологични процедури. Улеснява преминаването на ендоскопи и други инструменти в уринарния трак. Работния канал предпазва уретера по време на повтарящи се процедури с различни инструменти. Обвивката има хидрофилно покритие, което създава повърхност с ниско ниво на триене. Размери: ширина 9,5/ 10,7  и 12 Fr., дължина 35 и 55 см.</t>
  </si>
  <si>
    <t>FUS-095035/55/ 107035/45/55/ 120045/55</t>
  </si>
  <si>
    <t>Нитинолов екстрактор за камъни N-Compass Nitinol Tipless Stone Extractor. Размери: диаметър 1,7 Fr., дължина 115 см., диаметър на кошницата разпъната 1,0 см.</t>
  </si>
  <si>
    <t>NCT4-017115/024115 NCT4-024115-MB</t>
  </si>
  <si>
    <t>Нитинолов екстрактор за камъни N-CIRCLE. Размери: диаметър 2,2-3 Fr., дължина 115 см., диаметър на кошницата разпъната 1,0 см.</t>
  </si>
  <si>
    <t>NTSE-015115-UDH NTSE-022115-UDH NTSE-02115-UDH-MB/ NTSE-030115-UDH /NTSE-030115-UDH-MB</t>
  </si>
  <si>
    <t>Флексибилен уретерореноскоп за еднократна употреба, дължина 905 мм.,работна дължина 670 мм. диаметър на дисталната част 7,4 Fr.</t>
  </si>
  <si>
    <t>Травматология консумативи</t>
  </si>
  <si>
    <t>Тибиален пирон</t>
  </si>
  <si>
    <t>Expert Tibial Nail</t>
  </si>
  <si>
    <t>Proximal Femoral nail Antirotation</t>
  </si>
  <si>
    <t>Воларна заключваща плака за дистален радиус</t>
  </si>
  <si>
    <t>Variable angle LCP Two- column volar Distal radius plate 2.4</t>
  </si>
  <si>
    <t>Заключваща плака за проксимален хумерус 3.5 Philos</t>
  </si>
  <si>
    <t>Philos</t>
  </si>
  <si>
    <t>1/3 тубуларна плака - титаниева</t>
  </si>
  <si>
    <t>One-Third Tubular Plate</t>
  </si>
  <si>
    <t>3,5 мм малеоларен винт от 40 мм до 65 мм</t>
  </si>
  <si>
    <t>Malleolar Screw</t>
  </si>
  <si>
    <t>4,5 мм малеоларен винт от 40 мм до 65 мм</t>
  </si>
  <si>
    <t>,</t>
  </si>
  <si>
    <t>3,5 мм синдезмален винт от 40 мм до 65 мм</t>
  </si>
  <si>
    <t>Спонгиозен винт за ф.3,5 дължина 12-30 мм</t>
  </si>
  <si>
    <t>cancellous Screw 3,5 мм</t>
  </si>
  <si>
    <t>Кортикални винтове ф 3,5 дължина 10-30 мм</t>
  </si>
  <si>
    <t>Cortex Screw 3,5 мм</t>
  </si>
  <si>
    <t>Заключваща 1/3 тубуларна плака -  титаниева</t>
  </si>
  <si>
    <t>Locking Compression On- Third Tubulas Plate</t>
  </si>
  <si>
    <t>Заключващ винт за стандартно заключване ф 3,5 дължина 10-40 мм</t>
  </si>
  <si>
    <t>Locking Screw 3,5 мм</t>
  </si>
  <si>
    <t>Кортикални винтове ф 3,5 дължина 10-40 мм</t>
  </si>
  <si>
    <t>LCP права плака- титаниева. Динамично компресивна плака с 4-12 отвора за винтове</t>
  </si>
  <si>
    <t>LCP Plate</t>
  </si>
  <si>
    <t>Заключващ винт за стандартно заключване ф 3,5 дължина 10-70 мм</t>
  </si>
  <si>
    <t>Кортикални винтове ф 3,5 дължина 10-70 мм</t>
  </si>
  <si>
    <t>LCP реконструктивна плака - титаниева</t>
  </si>
  <si>
    <t xml:space="preserve"> LCP Recontruction Plate</t>
  </si>
  <si>
    <t>Титаниев еластичен пирон</t>
  </si>
  <si>
    <t>TEN</t>
  </si>
  <si>
    <t xml:space="preserve">Тапа за титаниев еластичен пирон </t>
  </si>
  <si>
    <t>End Cap</t>
  </si>
  <si>
    <t>Плака за артродеза на карпални кости</t>
  </si>
  <si>
    <t>VA-Locking Intercarpal Fusion plate</t>
  </si>
  <si>
    <t>Полиаксиален заключващ винт</t>
  </si>
  <si>
    <t>Variable angle lochking Screw 2,4 мм</t>
  </si>
  <si>
    <t>Кортикални винтове ф 2,4 мм</t>
  </si>
  <si>
    <t>Cortex Screw 2,4 мм</t>
  </si>
  <si>
    <t>Канюлиран Компресивен винт тип " Хърбърт" с къса резба ф1,5  от 9-20 мм, ф2,4 от 9-40 мм, ф3 от 10-40 мм</t>
  </si>
  <si>
    <t>Headless compression Screw</t>
  </si>
  <si>
    <t>Канюлиран компресивен винт тип " Хърбърт" с удължена резба, ф2,4 от 17-40 мм, ф3 от 16-40 мм</t>
  </si>
  <si>
    <t>Канюлиран Компресивен винт тип " Хърбърт" с къса резба ф4,5  от 20-80 мм, ф6,5 от 30-120 мм</t>
  </si>
  <si>
    <t>Канюлиран компресивен винт тип " Хърбърт" с удължена резба, ф4,5 от 30-80 мм, ф6,5 от 45-120 мм</t>
  </si>
  <si>
    <t>Консумативи за артроскопия</t>
  </si>
  <si>
    <t>Крос пин сет за възтановяване на ПКВ</t>
  </si>
  <si>
    <t>Rigidfix Femoral ST/BTB</t>
  </si>
  <si>
    <t>Сет за възтановяване на ПКВ</t>
  </si>
  <si>
    <t>Rigidloop Adjustable</t>
  </si>
  <si>
    <t>Интеферентен резорбируем винт за възтановяване на ПКВ</t>
  </si>
  <si>
    <t>Milagro BR</t>
  </si>
  <si>
    <t>Fastin RC anchor without needle</t>
  </si>
  <si>
    <t>Резорбируем анкер с конец, без игла за поставяне с навиване</t>
  </si>
  <si>
    <t>Healix BR Anchor</t>
  </si>
  <si>
    <t>Биорезорбируем анкер с диаметър 3,0 мм</t>
  </si>
  <si>
    <t>Gryphon P BR DS anchor</t>
  </si>
  <si>
    <t>Нерезорбируем анкер с конец, без игла, за поставяне с навиване</t>
  </si>
  <si>
    <t>Healix Peek Anchor</t>
  </si>
  <si>
    <t>Анкер с конец, с игла, за поставяне с навиване</t>
  </si>
  <si>
    <t>Healix TI Anchor</t>
  </si>
  <si>
    <t>Анкер с конец, без игла за поставяне без навиване</t>
  </si>
  <si>
    <t>GII Anchor</t>
  </si>
  <si>
    <t>Биорезорбируем анкер с диаметър 4,5; 5,5; 6,5 мм</t>
  </si>
  <si>
    <t>Healix  BR Anchor</t>
  </si>
  <si>
    <t>Титаниев анкер с диаметър 4,5; 5,5; 6,5 мм</t>
  </si>
  <si>
    <t xml:space="preserve">Титаниев анкер с конец, без игла, за поставяне с навиване </t>
  </si>
  <si>
    <t>Микро анкер с конец и дръжка</t>
  </si>
  <si>
    <t>Micro quickanchor Plus</t>
  </si>
  <si>
    <t xml:space="preserve">Електроди с постоянна радиочестотна характеристика </t>
  </si>
  <si>
    <t>VARP electrode</t>
  </si>
  <si>
    <t xml:space="preserve">Електроди с променлива радиочестотна характеристика </t>
  </si>
  <si>
    <t>VARP Vue electrode</t>
  </si>
  <si>
    <t>Канюли за раменна артроскопия</t>
  </si>
  <si>
    <t>Clear Cannula System</t>
  </si>
  <si>
    <t>Pulse lavage</t>
  </si>
  <si>
    <t xml:space="preserve">Осцилиращо перо </t>
  </si>
  <si>
    <t>Oscilating Saw</t>
  </si>
  <si>
    <t>Спинална хирургия на шийния отдел - преден хирургичен достъп</t>
  </si>
  <si>
    <t xml:space="preserve"> </t>
  </si>
  <si>
    <t>Предна шийна стабилизация с шиен кейдж и вградена титаниева плака</t>
  </si>
  <si>
    <t>Система за предна шийна стабилизация с титаниева плака и заместител на прешленно тяло/меш/</t>
  </si>
  <si>
    <t>Мозъчна ликводренираща клапна система без програмируемо налягане</t>
  </si>
  <si>
    <t>Клапна система за хидроцефалия с фиксирано налягане</t>
  </si>
  <si>
    <t>Системи за спинална хирургия- укрепване на прешленното тяло в торако-лумбален отдел</t>
  </si>
  <si>
    <t>Система за вертебропластика</t>
  </si>
  <si>
    <t xml:space="preserve">Система за кифопластика </t>
  </si>
  <si>
    <t>Системи за тотално и ревизионно раменно ендопротезиране</t>
  </si>
  <si>
    <t>Раменна ендопротеза за постравматично и постдегенеративно ендопротезиране</t>
  </si>
  <si>
    <t>Раменна ендопротеза обърната, за постдегенеративно ендопротезиране</t>
  </si>
  <si>
    <t>Костен цимент SmartSet GHV,GMV 40 g и 20g</t>
  </si>
  <si>
    <t>Ортопедични и травматични импланти</t>
  </si>
  <si>
    <t>Distal Femur Locking CombiHole plates, Titanium and Screws</t>
  </si>
  <si>
    <t>Calcaneus Locking CombiHoles Plates, Titanium and Screws</t>
  </si>
  <si>
    <t>CytroPes Foot Repair Fusion Locking Plates Titanium and Screws</t>
  </si>
  <si>
    <t>DHS&amp;DCS Locking Plates System</t>
  </si>
  <si>
    <t>Ø4.0-4.5 mm Cannulated Screws</t>
  </si>
  <si>
    <t>Ø6.5 mm Cannulated Screws</t>
  </si>
  <si>
    <t>Ø2.2-Ø2.7-Ø3.2-Ø3.2-Ø3.8-Ø5.0 Compression Screws</t>
  </si>
  <si>
    <t>Kirschner wire</t>
  </si>
  <si>
    <t>Cerclage Wires and Screw</t>
  </si>
  <si>
    <t>Proximal Femoral Nail</t>
  </si>
  <si>
    <t>Femoral Nail</t>
  </si>
  <si>
    <t>Tibial Nail</t>
  </si>
  <si>
    <t>TF-ERS Rail Fixator</t>
  </si>
  <si>
    <t>TF-ERS Femur Tibia Axial Fixators</t>
  </si>
  <si>
    <t>TF-ERS Humerus Axial Fixators</t>
  </si>
  <si>
    <t>TF-ERS Hand-Wrist Fixator</t>
  </si>
  <si>
    <t>Finger Fixator</t>
  </si>
  <si>
    <t>Tubular Fixator Systems</t>
  </si>
  <si>
    <t>Cable System</t>
  </si>
  <si>
    <t>Anchor Suture Needle</t>
  </si>
  <si>
    <t>Антиадхезивен гел 3,0 мл.</t>
  </si>
  <si>
    <t>Костен цимент</t>
  </si>
  <si>
    <t>Костен цимент PMMA-20 гр.</t>
  </si>
  <si>
    <t xml:space="preserve">Вертебропластика </t>
  </si>
  <si>
    <t>Консумативи за неврохирургия и ортопедия</t>
  </si>
  <si>
    <t>Suprabone 1 cc (Putty)</t>
  </si>
  <si>
    <t>Suprabone 5 cc (Putty)</t>
  </si>
  <si>
    <t>Suprabone 10 cc (Putty)</t>
  </si>
  <si>
    <t>Suprabone Granul 15 cc</t>
  </si>
  <si>
    <t>Suprabone Granul 30 cc</t>
  </si>
  <si>
    <t xml:space="preserve">Балонна Кифопластика </t>
  </si>
  <si>
    <t xml:space="preserve">Система за балонна кифопластика </t>
  </si>
  <si>
    <t>Предна шийна стабилизация</t>
  </si>
  <si>
    <t>N16161010000035</t>
  </si>
  <si>
    <t>N16161010000036</t>
  </si>
  <si>
    <t>N16161030000021 N16161030000022</t>
  </si>
  <si>
    <t>N16161030000023</t>
  </si>
  <si>
    <t>N16161030000024</t>
  </si>
  <si>
    <t>N16161020000041</t>
  </si>
  <si>
    <t>N16161020000042</t>
  </si>
  <si>
    <t xml:space="preserve">1 ниво. Транспедикуларна стабилизация за открита хирургична техника </t>
  </si>
  <si>
    <t>N16162010000012</t>
  </si>
  <si>
    <t xml:space="preserve">2 нива. Транспедикуларна стабилизация за открита хирургична техника </t>
  </si>
  <si>
    <t>N16162030000019</t>
  </si>
  <si>
    <t xml:space="preserve">3 нива. Транспедикуларна стабилизация за открита хирургична техника </t>
  </si>
  <si>
    <t>N16162030000020</t>
  </si>
  <si>
    <t xml:space="preserve">4 нива. Транспедикуларна стабилизация за открита хирургична техника </t>
  </si>
  <si>
    <t>N16162050000019</t>
  </si>
  <si>
    <t xml:space="preserve">5 нива. Транспедикуларна стабилизация за открита хирургична техника </t>
  </si>
  <si>
    <t>N16162050000020</t>
  </si>
  <si>
    <t>1 ниво. Транспедикуларна  стабилизация за перкутанна хирургична техника</t>
  </si>
  <si>
    <t>N16162020000006</t>
  </si>
  <si>
    <t>2 нива. Транспедикуларна  стабилизация за перкутанна хирургична техника</t>
  </si>
  <si>
    <t>N16162040000012</t>
  </si>
  <si>
    <t>Титаниева мултиаксиална или фиксирана плака за стабилизаране</t>
  </si>
  <si>
    <t xml:space="preserve">Лумбален кейдж от PEEK/POLY ETHER KETON </t>
  </si>
  <si>
    <t xml:space="preserve">Перкутанна вертебропластика </t>
  </si>
  <si>
    <t>N16163010000014</t>
  </si>
  <si>
    <t xml:space="preserve">Костен цимент </t>
  </si>
  <si>
    <t>Костен цимент, високо- вискозен, рентгеноконтрастен</t>
  </si>
  <si>
    <t>Проксимален феморален пирон- дълъг</t>
  </si>
  <si>
    <t>Заключваща плака за LISS плака за дистално бедро</t>
  </si>
  <si>
    <t>Заключваща плака за LISS плака за латерална проксимална тибия</t>
  </si>
  <si>
    <t xml:space="preserve">Заключващ винт </t>
  </si>
  <si>
    <t>Кортикален винт</t>
  </si>
  <si>
    <t>LCP права плака</t>
  </si>
  <si>
    <t>Ø2.0-Ø2.7-Ø3.5 Locking cortical Screw</t>
  </si>
  <si>
    <t>Ø5.0-Ø6.0 Locking cortical Screw</t>
  </si>
  <si>
    <t>Ø2.0-Ø2.7-Ø3.5 Cortical Screw</t>
  </si>
  <si>
    <t>Ø4.5-Ø6.5 Cortical Screw</t>
  </si>
  <si>
    <t>Синтетична резорбируема дура</t>
  </si>
  <si>
    <t>Синтетична резорбируема дура с размер 30х40 мм</t>
  </si>
  <si>
    <t>Синтетична резорбируема дура с размер 40х60 мм</t>
  </si>
  <si>
    <t>Синтетична резорбируема дура с размер 60х60 мм</t>
  </si>
  <si>
    <t>Синтетична резорбируема дура с размер 60х80 мм</t>
  </si>
  <si>
    <t>Синтетична резорбируема дура с размер 60х140 мм</t>
  </si>
  <si>
    <t>Синтетична резорбируема дура с размер 80х80 мм</t>
  </si>
  <si>
    <t>Антиадхезионен гел</t>
  </si>
  <si>
    <t>Антиадхезионен гел от 1,5 мл.</t>
  </si>
  <si>
    <t>Антиадхезионен гел от 3 мл.</t>
  </si>
  <si>
    <t>Титаниева мрежа</t>
  </si>
  <si>
    <t>Титаниева мрежа 50х50 мм с 4 винта</t>
  </si>
  <si>
    <t>Титаниева мрежа 100х100 мм с 8 винта</t>
  </si>
  <si>
    <t>Титаниева мрежа 100х150 мм с 10 винта</t>
  </si>
  <si>
    <t>Титаниева мрежа 150х150 мм с 10 винта</t>
  </si>
  <si>
    <t>Система за торако-лумбална стабилизация</t>
  </si>
  <si>
    <t>Система за задна торако-лумбална спинална фиксация - къса</t>
  </si>
  <si>
    <t>Система за задна торако-лумбална спинална фиксация - средна</t>
  </si>
  <si>
    <t>Система за задна торако-лумбална спинална фиксация - дълга</t>
  </si>
  <si>
    <t>Плаки и кейдж за предна шийна стабилизация</t>
  </si>
  <si>
    <t>Предна шийна стабилизация с PEKK кейдж</t>
  </si>
  <si>
    <t xml:space="preserve">Външен вентрикуларен дренаж </t>
  </si>
  <si>
    <t>Предна шийна стабилизация титаниева плака за 1,2,3, или 4 нива</t>
  </si>
  <si>
    <t>Система за предна шийна стабилизация титаниева плака за 1,2,3, или 4 нива и PEEK кейдж</t>
  </si>
  <si>
    <t>Лицево - челюстна хирургия  - Facial</t>
  </si>
  <si>
    <t>Права плака 4 отвора дебелина 0,4 мм, 0,5 мм, 0,7 мм</t>
  </si>
  <si>
    <t>Права плака 6 отвора дебелина 0,4 мм</t>
  </si>
  <si>
    <t>Права плака 8 отвора дебелина 0,5 мм, 0,7 мм</t>
  </si>
  <si>
    <t>Права плака 12 отвора дебелина 0,4 мм, 0,5 мм, 0,7 мм</t>
  </si>
  <si>
    <t>Права плака 20 отвора дебелина 0,5 мм, 0,7 мм</t>
  </si>
  <si>
    <t>Y - плака 5 отвора дебелина  0,4 мм, 0,5 мм, 0,7 мм</t>
  </si>
  <si>
    <t>Двойна Y- плака 6 отвора дебелина 0,4 мм, 0,5 мм, 0,7 мм</t>
  </si>
  <si>
    <t>X- плака 5 отвора дебелина 0,4 мм, 0,5 мм, 0,7 мм</t>
  </si>
  <si>
    <t>Квадратна плака  4 отвора дебелина 0,4 мм, 0,5 мм, 0,7 мм</t>
  </si>
  <si>
    <t>Матрична плака 6 отвора, дебелина 0,5 мм</t>
  </si>
  <si>
    <t>Матрична плака 8 отвора, дебелина 0,5 мм, 0,7 мм</t>
  </si>
  <si>
    <t>Орбитална плака 6 отвора дебелина 0,4 мм, 0,5 мм, 0,7 мм</t>
  </si>
  <si>
    <t>Орбитална плака 8 отвора дебелина 0,4 мм, 0,5 мм, 0,7 мм</t>
  </si>
  <si>
    <t>Орбитална плака 12 отвора дебелина  0,5 мм, 0,7 мм</t>
  </si>
  <si>
    <t>L-плака лява 90° 4 отвора дебелина  0,5 мм, 0,7 мм</t>
  </si>
  <si>
    <t>L-плака дясна 90° 4 отвора дебелина  0,5 мм, 0,7 мм</t>
  </si>
  <si>
    <t>L-плака лява 90° 5 отвора дебелина  0,5 мм, 0,7 мм</t>
  </si>
  <si>
    <t>L-плака дясна 90° 5 отвора дебелина  0,5 мм, 0,7 мм</t>
  </si>
  <si>
    <t>L-плака дясна 100° 4 отвора дебелина  0,5 мм, 0,7 мм</t>
  </si>
  <si>
    <t>L-плака лява 100° 5 отвора дебелина  0,5 мм, 0,7 мм</t>
  </si>
  <si>
    <t>L-плака дясна 100° 5 отвора дебелина  0,5 мм, 0,7 мм</t>
  </si>
  <si>
    <t>Винтове фасциални ф 1,5 самопробивни, дължини 3,4,5,6,8,10,12 мм</t>
  </si>
  <si>
    <t>Лицево - челюстна хирургия  - Orthognatic</t>
  </si>
  <si>
    <t>L- плака двустранна 90° 4 отвора дебелина 0,8 и 1 мм</t>
  </si>
  <si>
    <t>L- плака двустранна 100° 4 отвора дебелина 0,8 и 1 мм</t>
  </si>
  <si>
    <t>L- плака двустранна 100° 6 отвора дебелина 0,8 и 1 мм</t>
  </si>
  <si>
    <t>L- плака двустранна 110° 4 отвора дебелина 0,8 и 1 мм</t>
  </si>
  <si>
    <t>Права плака 4 отовора дебелина 0,8 и 1 мм</t>
  </si>
  <si>
    <t>Права плака 6 отовора дебелина 0,8 и 1 мм</t>
  </si>
  <si>
    <t>Права плака 10 отовора дебелина 0,8 и 1 мм</t>
  </si>
  <si>
    <t>Права плака 18 отовора дебелина 0,8 и 1 мм</t>
  </si>
  <si>
    <t>Права плака 20 отовора дебелина 0,8 и 1 мм</t>
  </si>
  <si>
    <t>Z - плака двустранна 4 отвора дебелина 0,8 и 1 мм</t>
  </si>
  <si>
    <t>Двойно компресивна  4 отвора дебелина 0,8 и 1 мм</t>
  </si>
  <si>
    <t>Х - плака за брадичка</t>
  </si>
  <si>
    <t xml:space="preserve">Двойна Y- плака </t>
  </si>
  <si>
    <t>Квадратна плака 4  отовора</t>
  </si>
  <si>
    <t>Двойна квадратна плака 6 отвора</t>
  </si>
  <si>
    <t>Огъната L - плака лява 4 отовора</t>
  </si>
  <si>
    <t>Огъната L - плака дясна 4 отовора</t>
  </si>
  <si>
    <t>Винтове лицево-челюстни ф 1,95 самопробивни, дължини 3,4,5,6,8,10,12 мм</t>
  </si>
  <si>
    <t>Лицево - челюстна хирургия  - Mandible</t>
  </si>
  <si>
    <t>Мандибуларна права плака  4 отвора  дебелина 1,5 или 2,00 мм</t>
  </si>
  <si>
    <t>Мандибуларна права плака 6 отвора дебелина 1,5 или 2,00 мм</t>
  </si>
  <si>
    <t>Мандибуларна права плака 8 отвора дебелина 1,5 или 2,00 мм</t>
  </si>
  <si>
    <t>Рекоструктивна плака права 17 отвора дебелина 2,00 или 2,6 мм</t>
  </si>
  <si>
    <t>Рекоструктивна плака права 23 отвора дебелина 2,00 или 2,6 мм</t>
  </si>
  <si>
    <t>Рекоструктивна плака права 28 отвора дебелина 2,00 или 2,6 мм</t>
  </si>
  <si>
    <t>Мандибуларна компресивна плака 4 отвора дебелина 1,5 или 2,00 мм</t>
  </si>
  <si>
    <t>Мандибуларна компресивна плака 6 отвора дебелина 1,5 или 2,00 мм</t>
  </si>
  <si>
    <t>Мандибуларна компресивна ъглова плака 4 отвора дебелина 1,5 или 2,00 мм</t>
  </si>
  <si>
    <t>Мандибуларна компресивна ъглова плака 6 отвора дебелина 1,5 или 2,00 мм</t>
  </si>
  <si>
    <t>Мандибуларна компресивна ъглова плака 8 отвора дебелина 1,5 или 2,00 мм</t>
  </si>
  <si>
    <t>Мандибуларна извита компресивна плака 6 отвора дебелина 1,5 или 2,00 мм</t>
  </si>
  <si>
    <t>Рекоструктивна плака лява 16 отвора дебелина 2,00 или 2,6 мм</t>
  </si>
  <si>
    <t>Рекоструктивна плака дясна 16 отвора дебелина 2,00 или 2,6 мм</t>
  </si>
  <si>
    <t>Рекоструктивна плака лява 20 отвора дебелина 2,00 или 2,6 мм</t>
  </si>
  <si>
    <t>Рекоструктивна плака дясна 20 отвора дебелина 2,00 или 2,6 мм</t>
  </si>
  <si>
    <t>Рекоструктивна плака цяла 27 отвора дебелина 2,00 или 2,6 мм</t>
  </si>
  <si>
    <t>Мандибуларна права плака 6 отвора заключваща дебелина 2,00 или 2,6 мм</t>
  </si>
  <si>
    <t>Мандибуларна права плака 12 отвора заключваща дебелина 2,00 или 2,6 мм</t>
  </si>
  <si>
    <t>Реконструктивна плака права 17 отвора заключваща дебелина 2,00 или 2,6 мм</t>
  </si>
  <si>
    <t>Реконструктивна плака права 23 отвора заключваща с 2,00 или 2,6 мм</t>
  </si>
  <si>
    <t>Реконструктивна плака права 28 отвора заключваща с 2,00 или 2,6 мм</t>
  </si>
  <si>
    <t>Мандибуларна извита плака 4 отвора заключваща дебелина 2 мм</t>
  </si>
  <si>
    <t>Мандибуларна извита плака 6 отвора заключваща дебелина 2 мм</t>
  </si>
  <si>
    <t>Мандибуларна ъглова плака 6 отвора заключваща  дебелина 2 мм</t>
  </si>
  <si>
    <t>Реконструктивна плака лява 16 отвора заключваща дебелина 2,00 или 2,6 мм</t>
  </si>
  <si>
    <t>Реконструктивна плака дясна 16 отвора заключваща дебелина 2,00 или 2,6 мм</t>
  </si>
  <si>
    <t>Реконструктивна плака лява 20 отвора заключваща дебелина 2,00 или 2,6 мм</t>
  </si>
  <si>
    <t>Реконструктивна плака дясна 20 отвора заключваща дебелина 2,00 или 2,6 мм</t>
  </si>
  <si>
    <t>Реконструктивна плака цяла 27 отвора заключваща дебелина 2,00 или 2,6 мм</t>
  </si>
  <si>
    <t>Винтове мандибуларни ф 2 мм самонарезен, дължина от 4 мм  до 20 мм</t>
  </si>
  <si>
    <t>Заключващ винт за мандибула  ф 2,3 мм дължина от 4 мм до 20 мм</t>
  </si>
  <si>
    <t>Лицево - челюстна хирургия  -  Neuro</t>
  </si>
  <si>
    <t>Калвариум плака 6 отовора диаметър 8 мм, 15 мм, 24 мм, дебелина 0,4 мм</t>
  </si>
  <si>
    <t>Кръгла плака 6 отвора диаметър 12 мм, 15 мм, 17 мм, 24 мм, дебелина 0,4 мм</t>
  </si>
  <si>
    <t>Кръгла слот плака 5 отовора, диаметър 12 мм, 15 мм, 17 мм, 24 мм, дебелина 0,4 мм</t>
  </si>
  <si>
    <t>Орбитална мрежа 6 отовора, дебелина  0,4 мм</t>
  </si>
  <si>
    <t>Темпорална мрежа 9 отвора, дебелина 0,4 мм</t>
  </si>
  <si>
    <t>Винтове невро ф 1,5 самопробивни, дължини 3,4,5 мм</t>
  </si>
  <si>
    <t>Системи за еднопротезиране на тазобедрена става</t>
  </si>
  <si>
    <t>BABS anchor</t>
  </si>
  <si>
    <t>Wirelock</t>
  </si>
  <si>
    <t>Изделия за тораколумбален отдел</t>
  </si>
  <si>
    <t>Трансверзален конектор T-connector</t>
  </si>
  <si>
    <t>Фенестрирана система за едно ниво Ø 5.5; 6.5; 7.5 и 8.5 mm. Дължина 25-90 m</t>
  </si>
  <si>
    <t>Цимент - нискотемпературен цимент 21 гр.</t>
  </si>
  <si>
    <t>Изделия за шиен отдел</t>
  </si>
  <si>
    <t>Фиксация на Денс / винтове за транфасетна стабилизация Ø 3,5/4,5 30/60 mm</t>
  </si>
  <si>
    <t>Ликводренажни изделия</t>
  </si>
  <si>
    <t>Катетри вентрикулни; перитонеални ВД 1,1/1,4 mm ВнД 2,2/2,7 mm с Bactiseal</t>
  </si>
  <si>
    <t>Невробалон катетър -  катетър за тривентрикулостомия 4Fr, 60 см.</t>
  </si>
  <si>
    <t xml:space="preserve">Интегриран резервоар 4 см. </t>
  </si>
  <si>
    <t>Други неврохирургични изделия</t>
  </si>
  <si>
    <t>Мозъчна обвивка DuraGen</t>
  </si>
  <si>
    <t>Дурален силант - уплътнител за дурален шев 3мл., 5 мл. DuraSeal; DuraSeal Xact</t>
  </si>
  <si>
    <t>Омрежена кожна присадка - омрежена колагенова матрица  10/12,50 см.</t>
  </si>
  <si>
    <t>Консултация със специалист микробиолог</t>
  </si>
  <si>
    <t>Консултация със специалист вирусолог</t>
  </si>
  <si>
    <t>Изследване на секрет от генитална система за Център по репродуктивна медицина – посявка за банална микробна флора, цветен микроскопски препарат, изследване за трихомони, изследване за Кандида,антибиограма при изолиран патоген</t>
  </si>
  <si>
    <t xml:space="preserve">Пакетно изследване на секрет от генитална система за Център  по репродуктивна медицина – посявка за банална микробна флора, цветен микроскопски препарат, изследване за трихомони, изследване за Кандида, изследване за урогенитални микоплазми, антибиограма при изолиран патоген </t>
  </si>
  <si>
    <t>КОНСУМАТИВ по опис на следваща страница</t>
  </si>
  <si>
    <t>Вторичен преглед от хабилитирано лице /професор, доцент и др./в рамките на 30 дни</t>
  </si>
  <si>
    <t xml:space="preserve">Изследване на автоеритроантитела при фиксирани антитела върху еритроцитите чрез директен антиглобулинов /Coombs/ тест с поливалентен антиглобулинов серум, при свободни антитела в серума  чрез аглутинационен или ензимен метод        </t>
  </si>
  <si>
    <t xml:space="preserve">АКР </t>
  </si>
  <si>
    <t>03.9.59.</t>
  </si>
  <si>
    <t>ДНК фрагментация на сперматозоиди</t>
  </si>
  <si>
    <t>03.09.60.</t>
  </si>
  <si>
    <t>Обработка с микрофлуидни чипове Fertile</t>
  </si>
  <si>
    <t>03.7.12.</t>
  </si>
  <si>
    <t>Комисия за установяване на мозъчна смърт /първична/</t>
  </si>
  <si>
    <t>03.7.13.</t>
  </si>
  <si>
    <t>Комисия за установяване на мозъчна смърт /вторична/</t>
  </si>
  <si>
    <t xml:space="preserve"> ТОРАКОЛУМБАЛНИ СТАБИЛИЗАЦИИ</t>
  </si>
  <si>
    <r>
      <t xml:space="preserve">Тораколумбална гръбначна стабилизация за едно ниво - </t>
    </r>
    <r>
      <rPr>
        <b/>
        <sz val="11"/>
        <rFont val="Times New Roman"/>
        <family val="1"/>
        <charset val="204"/>
      </rPr>
      <t>Къса транспедикуларна /4 винта/</t>
    </r>
  </si>
  <si>
    <t>Комплект</t>
  </si>
  <si>
    <r>
      <t xml:space="preserve">Тораколумбална гръбначна стабилизация за две нива - </t>
    </r>
    <r>
      <rPr>
        <b/>
        <sz val="11"/>
        <rFont val="Times New Roman"/>
        <family val="1"/>
        <charset val="204"/>
      </rPr>
      <t>Средна транспедикуларна /6 винта/</t>
    </r>
  </si>
  <si>
    <r>
      <t xml:space="preserve">Тораколумбална гръбначна стабилизация за три нива - </t>
    </r>
    <r>
      <rPr>
        <b/>
        <sz val="11"/>
        <rFont val="Times New Roman"/>
        <family val="1"/>
        <charset val="204"/>
      </rPr>
      <t>Средна транспедикуларна /8 винта/</t>
    </r>
  </si>
  <si>
    <t xml:space="preserve"> Шийна плака</t>
  </si>
  <si>
    <t>Задна шийна винтова стабилизация без захващане на черепа</t>
  </si>
  <si>
    <t>Задна шийна винтова стабилизация със захващане на черепа</t>
  </si>
  <si>
    <t xml:space="preserve">ДРУГИ МЕДИЦИНСКИ ИЗДЕЛИЯ ЗА НЕВРОХИРУРГИЯ </t>
  </si>
  <si>
    <t>Саморегулираща ликводренажна клапна  система 18 до 30 мл/ч</t>
  </si>
  <si>
    <t>Ликводренажна клапна система с фиксирано налягане</t>
  </si>
  <si>
    <t>Лумбоперитонеална ликводренажна клапна система</t>
  </si>
  <si>
    <t>Програмируема клапа</t>
  </si>
  <si>
    <t>Диаг. Катетър StPig Inf 5F</t>
  </si>
  <si>
    <t>534550S</t>
  </si>
  <si>
    <t>Други</t>
  </si>
  <si>
    <t>Антимикробно инцизионно фолио 10х20 см</t>
  </si>
  <si>
    <t>Антимикробно инцизионно фолио 34х35 см</t>
  </si>
  <si>
    <t>Антимикробно инцизионно фолио 56х60 см</t>
  </si>
  <si>
    <t>Антимикробно инцизионно фолио 56х45 см</t>
  </si>
  <si>
    <t>Антимикробно инцизионно фолио 56х85 см</t>
  </si>
  <si>
    <t>Консумативи за Урология</t>
  </si>
  <si>
    <t>03.6.28</t>
  </si>
  <si>
    <t>Лазерно влакно за лазерна литотрипсия на камък в ПОС с размери до 1 куб. см. Холмиум лазер</t>
  </si>
  <si>
    <t xml:space="preserve">  - на всеки следващ куб. см. По:</t>
  </si>
  <si>
    <t xml:space="preserve">брой </t>
  </si>
  <si>
    <t>03.6.58</t>
  </si>
  <si>
    <t>Еднократен консуматив за диагностична уретерореноскопия едностранен флексибилен</t>
  </si>
  <si>
    <t>03.6.59</t>
  </si>
  <si>
    <t>Еднократен консуматив за диагностична уретерореноскопия двустранен флексибилен</t>
  </si>
  <si>
    <t>03.6.77</t>
  </si>
  <si>
    <t>Електрод за ЕКЛТ</t>
  </si>
  <si>
    <t>03.6.78</t>
  </si>
  <si>
    <t xml:space="preserve">Бримка за трансуретрална резекция биполярна </t>
  </si>
  <si>
    <t>03.6.79</t>
  </si>
  <si>
    <t>Лазерно влакно за ендоскопска литотрипсия</t>
  </si>
  <si>
    <t>Уретрален фолиев катетър</t>
  </si>
  <si>
    <t>Трипътен фолиев катетър</t>
  </si>
  <si>
    <t>03.6.82</t>
  </si>
  <si>
    <t>Биопсична игла 18G deltacut</t>
  </si>
  <si>
    <t>03.6.83</t>
  </si>
  <si>
    <t>Контрастно вещество</t>
  </si>
  <si>
    <t>03.6.84</t>
  </si>
  <si>
    <t>Шафт за PCNL Petra</t>
  </si>
  <si>
    <t>03.6.86</t>
  </si>
  <si>
    <t>Електрод за плазмена вапоризация</t>
  </si>
  <si>
    <t>КОНСУМАТИВ по опис на следваща страница код 1060</t>
  </si>
  <si>
    <t>03.27.10.</t>
  </si>
  <si>
    <t>Преглед от специалист за медицинско свидетелство</t>
  </si>
  <si>
    <t>Спинална хирургия на шиен отдел</t>
  </si>
  <si>
    <t>Заместител на прешлено тяло с вградена плака и стандартни винтове</t>
  </si>
  <si>
    <t>Заместител на прешлено тяло с вградена плака и експандъбъл винтове</t>
  </si>
  <si>
    <t>Задна шийна винтова стабилизация, вкл. 4 винта</t>
  </si>
  <si>
    <t>Задна шийна винтова стабилизация, вкл. 6 винта</t>
  </si>
  <si>
    <t>Задна шийна винтова стабилизация, вкл. 8 винта</t>
  </si>
  <si>
    <t>Окципито-спинодеза, вкл. 4 винта</t>
  </si>
  <si>
    <t>Окципито-спинодеза, вкл. 6 винта</t>
  </si>
  <si>
    <t>Окципито-спинодеза, вкл. 8 винта</t>
  </si>
  <si>
    <t>Катетри /без договор</t>
  </si>
  <si>
    <t>Вентрикуларен катетър</t>
  </si>
  <si>
    <t>Субдурален катетър</t>
  </si>
  <si>
    <t>straight ventr cath 20 см</t>
  </si>
  <si>
    <t xml:space="preserve">subdural catheter </t>
  </si>
  <si>
    <t>Спинална хирургия на тораколумбален отдел</t>
  </si>
  <si>
    <t>Моно- или полисегментна гръбначна стабилизация, вкл. 4 винта</t>
  </si>
  <si>
    <t>Полисегментна гръбначна стабилизация, вкл. 6 винта</t>
  </si>
  <si>
    <t>Полисегментна гръбначна стабилизация, вкл. 8 винта</t>
  </si>
  <si>
    <t>Полисегментна гръбначна стабилизация, вкл. 10 винта</t>
  </si>
  <si>
    <t xml:space="preserve">Система за вертебропластика </t>
  </si>
  <si>
    <t>Механичен съшивател /стаплер/ за еднократна употреба</t>
  </si>
  <si>
    <t>реимбурсация до 1200 лв, при онкоболни</t>
  </si>
  <si>
    <t>Пълнители за механични ушиватели за еднократна употреба</t>
  </si>
  <si>
    <t>Ендоскопски ушивател</t>
  </si>
  <si>
    <t>Пълнители за едноскопски ушиватели</t>
  </si>
  <si>
    <t>Nucleus CI 512/522 Sound processor CP 910/920/Kanso, Cochlear Limited</t>
  </si>
  <si>
    <t>CI 512 Cochlear  implant with Contour advance electrode kit / Cochlear nucleus CP 1150 sound processor /KANSO2/, Cochlear Limited</t>
  </si>
  <si>
    <t>CI 512/522 Cochlear  implant with Contour advance electrode kit / Cochlear nucleus CP 1000 sound processor /Nucleus7/, Cochlear Limited</t>
  </si>
  <si>
    <t>CI 512 Cochlear  implant with Contour advance electrode kit / CI522  Cochlear implant with slim straight electrode kit, Cochlear Limited</t>
  </si>
  <si>
    <t>Sound Processor CP 910/920/ Kanso, Cochlear Limited</t>
  </si>
  <si>
    <t>Cochlear Nucleus CP 1000 sound processor /Nucleus 7/, Cochlear Limited</t>
  </si>
  <si>
    <t>Cochlear Nucleus CP 1150 sound processor /KANSO2/, Cochlear Limited</t>
  </si>
  <si>
    <t>Ацетабуларен кейдж</t>
  </si>
  <si>
    <t>Стабилизираща плака за трохантер</t>
  </si>
  <si>
    <t>Костен цимент със среден вискозитет</t>
  </si>
  <si>
    <t>Шприц за костен цимент</t>
  </si>
  <si>
    <t>Циментен рестриктор</t>
  </si>
  <si>
    <t>Хумерална плака с малка контактна площ с отвор за заключващи винтове и отвор за незаключващи компресивни винтове</t>
  </si>
  <si>
    <t>Заключваща плака за проксимален хумерус с удължена част</t>
  </si>
  <si>
    <t>Анатомична заключваща плака за радиус лява и дясна</t>
  </si>
  <si>
    <t>Проксимална тибиална плака</t>
  </si>
  <si>
    <t>Дистална тибиална плака</t>
  </si>
  <si>
    <t>Широка права плака</t>
  </si>
  <si>
    <t>Тясна права плака</t>
  </si>
  <si>
    <t>1/3 тубуларна плака за фибула</t>
  </si>
  <si>
    <t>Фемурален застопоряващ канюлиран, титаниев пирон</t>
  </si>
  <si>
    <t>Бедрен неканюлиран реконструктивен къс пирон</t>
  </si>
  <si>
    <t>Тибиален заключващ титаниев пирон</t>
  </si>
  <si>
    <t>S07071000000017</t>
  </si>
  <si>
    <t>S07071000000033</t>
  </si>
  <si>
    <t>S07071000000050</t>
  </si>
  <si>
    <t>S07072000000017</t>
  </si>
  <si>
    <t>S07073000000006</t>
  </si>
  <si>
    <t>S07073000000012</t>
  </si>
  <si>
    <t>S07073000000009</t>
  </si>
  <si>
    <t>M05053010000010</t>
  </si>
  <si>
    <t>M05053020000010</t>
  </si>
  <si>
    <t>M05051010000008</t>
  </si>
  <si>
    <t>M05051030000016</t>
  </si>
  <si>
    <t>M05052010000008</t>
  </si>
  <si>
    <t>03.2.04.</t>
  </si>
  <si>
    <t>03.19.05.</t>
  </si>
  <si>
    <t>Престой до 24 часа и санитарно-хигиенна обработка на пациент, починал в друго лечебно заведение</t>
  </si>
  <si>
    <t>03.24.06.</t>
  </si>
  <si>
    <t>Избор на ендоскопист</t>
  </si>
  <si>
    <t>03.09.61.</t>
  </si>
  <si>
    <t>Репродуктивно донорство</t>
  </si>
  <si>
    <t>03.4.12.</t>
  </si>
  <si>
    <t>Повикване на лекар извън работното му време въз основа на подадена спешна заявка за кръвни продукти</t>
  </si>
  <si>
    <t>Разчитане на хистологичен резултат</t>
  </si>
  <si>
    <t>Изготвяне на хистологично блокче</t>
  </si>
  <si>
    <t>01.18.1</t>
  </si>
  <si>
    <t>01.18.2</t>
  </si>
  <si>
    <t>Такса за съхранение и архивиране на документация за клинично проучване</t>
  </si>
  <si>
    <t>Такса за съхранение и архивиране на документация за клинично проучване за срок 15 години</t>
  </si>
  <si>
    <t>Такса за съхранение и архивиране на документация за клинично проучване за срок 25 години</t>
  </si>
  <si>
    <t>03.21.04.</t>
  </si>
  <si>
    <t>03.21.05.</t>
  </si>
  <si>
    <t>03.21.06.</t>
  </si>
  <si>
    <t>03.21.07.</t>
  </si>
  <si>
    <t>03.21.08.</t>
  </si>
  <si>
    <t>03.21.09.</t>
  </si>
  <si>
    <t>03.21.10.</t>
  </si>
  <si>
    <t>03.21.11.</t>
  </si>
  <si>
    <t>Избор на екип за нерадикално отстраняване на матката (абдоминален, вагинален достъп, LAVN)</t>
  </si>
  <si>
    <t>Избор на екип за оперативни интервенции чрез коремен достъп</t>
  </si>
  <si>
    <t>Избор на екип за диагностична лапароскопия</t>
  </si>
  <si>
    <t>Избор на екип оперативна лапароскопия (кистектомия, салпингография)</t>
  </si>
  <si>
    <t>Избор на екип на оперативни процедури за задържане на бременност или състояние след операция на маточна шийка (конизация, ампутация, трахелектомия)</t>
  </si>
  <si>
    <t>Избор на екип за оперативни интервенции чрез долен достъп за отстраняване на болестни изменения на ЖПО (абразио пробатория)</t>
  </si>
  <si>
    <t>Избор на екип за диагностична хистероскопия</t>
  </si>
  <si>
    <t>Избор на екип за оперативна хистероскопия</t>
  </si>
  <si>
    <t>03.21.12.</t>
  </si>
  <si>
    <t>Избор на екип за екстирпация или марсупиелизация на Бартолинова жлеза</t>
  </si>
  <si>
    <t>03.21.13.</t>
  </si>
  <si>
    <t>03.21.14.</t>
  </si>
  <si>
    <t>03.21.15.</t>
  </si>
  <si>
    <t>03.21.16.</t>
  </si>
  <si>
    <t>03.21.17.</t>
  </si>
  <si>
    <t>03.21.18.</t>
  </si>
  <si>
    <t>03.21.19.</t>
  </si>
  <si>
    <t>Избор на лекар за оперативни интервенции чрез коремен достъп</t>
  </si>
  <si>
    <t>Избор на лекар за нерадикално отстраняване на матката (абдоминален достъп)</t>
  </si>
  <si>
    <t>Избор на лекар за диагностична лапароскопия</t>
  </si>
  <si>
    <t>Избор на лекар за оперативна лапароскопия</t>
  </si>
  <si>
    <t>Избор на лекар за оперативни интервенции чрез долен достъп за отстраняване на болестни изменения на ЖПО</t>
  </si>
  <si>
    <t>Избор на лекар за диагностична хистероскопия</t>
  </si>
  <si>
    <t>Избор на лекар за оперативна хистероскопия</t>
  </si>
  <si>
    <t>03.21.20.</t>
  </si>
  <si>
    <t>Избор на лекар за конизация</t>
  </si>
  <si>
    <t>03.21.21.</t>
  </si>
  <si>
    <t>Избор на лекар при корекции на тазова (перинеална) статика и/или незадържане на урината</t>
  </si>
  <si>
    <t>03.21.22.</t>
  </si>
  <si>
    <t>03.21.23.</t>
  </si>
  <si>
    <t>Избор на лекар при корекции и възстановяване на анатомия при жената - лабиална пластика</t>
  </si>
  <si>
    <t>Избор на лекар при преждевременно прекъсване на бременността спонтанно или по медицински показания</t>
  </si>
  <si>
    <t>03.21.24.</t>
  </si>
  <si>
    <t>Поставяне на спирала</t>
  </si>
  <si>
    <t>03.21.25.</t>
  </si>
  <si>
    <t>Екстракция на спирала</t>
  </si>
  <si>
    <t>03.21.26.</t>
  </si>
  <si>
    <t xml:space="preserve">Биопсия </t>
  </si>
  <si>
    <t>03.21.27.</t>
  </si>
  <si>
    <t>Електрокоагулация на кодиломи</t>
  </si>
  <si>
    <t>03.21.28.</t>
  </si>
  <si>
    <t>Колпоскопия</t>
  </si>
  <si>
    <t>03.21.29.</t>
  </si>
  <si>
    <t>Вагиноскопия</t>
  </si>
  <si>
    <t>03.21.30.</t>
  </si>
  <si>
    <t>Електрокоагулация на маточна шийка</t>
  </si>
  <si>
    <t>03.21.31.</t>
  </si>
  <si>
    <t>03.21.32.</t>
  </si>
  <si>
    <t>пунктиране и цитологично изследване на асцитна течност</t>
  </si>
  <si>
    <t>03.21.33.</t>
  </si>
  <si>
    <t>Акушеро-гинекологичен преглед NST с разчитане</t>
  </si>
  <si>
    <t>03.21.34.</t>
  </si>
  <si>
    <t>Консултация с лекар по документи</t>
  </si>
  <si>
    <t>03.21.35.</t>
  </si>
  <si>
    <t>03.21.36.</t>
  </si>
  <si>
    <t>Платен преглед преди интерупцио</t>
  </si>
  <si>
    <t>03.21.37.</t>
  </si>
  <si>
    <t>03.21.38.</t>
  </si>
  <si>
    <t>Медикаментозен аборт</t>
  </si>
  <si>
    <t>03.21.39.</t>
  </si>
  <si>
    <t>Амбулаторно лечение на раневи постоперативни усложнения</t>
  </si>
  <si>
    <t>03.21.40.</t>
  </si>
  <si>
    <t>локална наестезия</t>
  </si>
  <si>
    <t>Инцизия на Бартолинова жлеза</t>
  </si>
  <si>
    <t>03.21.41.</t>
  </si>
  <si>
    <t>Сваляне на конци на външен гинекологично опериран пациент</t>
  </si>
  <si>
    <t>02.50.</t>
  </si>
  <si>
    <t>Проверка на електрокардиостимулатор</t>
  </si>
  <si>
    <t>03.22.04.</t>
  </si>
  <si>
    <t>Ехография на щитовидна жлеза</t>
  </si>
  <si>
    <t>03.10.10.</t>
  </si>
  <si>
    <t>Интравенозна инфузия на биологичен медикамент</t>
  </si>
  <si>
    <t>03.10.11.</t>
  </si>
  <si>
    <t>Интравенозна инфузия с инжектомат</t>
  </si>
  <si>
    <t>03.10.12.</t>
  </si>
  <si>
    <t>Интравенозна инжекция</t>
  </si>
  <si>
    <t>03.10.13.</t>
  </si>
  <si>
    <t>Интрамускулна инжекция</t>
  </si>
  <si>
    <t xml:space="preserve">Поставяне на временен съдов катетър за провеждане на диализна процедура извън обхвата на РЗОК       </t>
  </si>
  <si>
    <t>03.20.07.</t>
  </si>
  <si>
    <t>132-182</t>
  </si>
  <si>
    <t>ЦЕНИ ОТДЕЛЕНИЕ ПО ХИРУРГИЯ КОД 03.24</t>
  </si>
  <si>
    <t xml:space="preserve">Консултативен преглед от лекар със специалност нехабилитиран </t>
  </si>
  <si>
    <t>03.25.09.</t>
  </si>
  <si>
    <t>Малка оперативна интервенция</t>
  </si>
  <si>
    <t>03.25.10.</t>
  </si>
  <si>
    <t>Запис на ДСТ /NST/ амбулаторно</t>
  </si>
  <si>
    <t xml:space="preserve">Пасивни упражнения  1 крайник - 8лв, 2 крайника 16 лв.                                            </t>
  </si>
  <si>
    <t>03.15.01.6.</t>
  </si>
  <si>
    <t>УПР в клетката на Роше</t>
  </si>
  <si>
    <t>03.3.01.5.</t>
  </si>
  <si>
    <t>Рентгенография на череп 1 проекция</t>
  </si>
  <si>
    <t>Рентгенография на череп 2 проекции</t>
  </si>
  <si>
    <t>03.3.01.6.</t>
  </si>
  <si>
    <t>03.3.01.7.</t>
  </si>
  <si>
    <t>Рентгенография на синуси</t>
  </si>
  <si>
    <t>03.3.01.8.</t>
  </si>
  <si>
    <t>Рентгенография на прешлени 1 проекция</t>
  </si>
  <si>
    <t>03.3.01.9.</t>
  </si>
  <si>
    <t>Рентгенография на прешлени 2 проекции</t>
  </si>
  <si>
    <t xml:space="preserve">Обзорна рентгенография на корем					/абдомен   </t>
  </si>
  <si>
    <t>03.3.01.10.</t>
  </si>
  <si>
    <t>Рентгенография на тазобедрена става (ТБС)</t>
  </si>
  <si>
    <t>03.3.01.11.</t>
  </si>
  <si>
    <t>Рентгенография на таз</t>
  </si>
  <si>
    <t>03.3.01.12.</t>
  </si>
  <si>
    <t>Рентгенография на рамо</t>
  </si>
  <si>
    <t>03.3.01.13.</t>
  </si>
  <si>
    <t>Рентгенография на длан, китка, лак, става - 1 проекция</t>
  </si>
  <si>
    <t>03.3.01.14.</t>
  </si>
  <si>
    <t>Рентгенография на длан, китка, лак, става - 2 проекции</t>
  </si>
  <si>
    <t>03.3.01.15.</t>
  </si>
  <si>
    <t>Рентгенография на бедро, коляно, подбедрица, глезен, стъпало 1 проекция</t>
  </si>
  <si>
    <t>03.3.01.16.</t>
  </si>
  <si>
    <t>Рентгенография на бедро, коляно, подбедрица, глезен, стъпало 2 проекции</t>
  </si>
  <si>
    <t>03.27.11.</t>
  </si>
  <si>
    <t xml:space="preserve">Поставяне на временен съдов катетър за провеждане на диализна процедура 182,00 лв или 132,00 лева с отделна цена за катетъра      </t>
  </si>
  <si>
    <t>Преглед с дерматоскоп и консултация от лекар специалист по КВБ</t>
  </si>
  <si>
    <t>ЦЕНИ НА ОТДЕЛЕНИЕ ПО КАРДИОЛОГИЯ 03.28</t>
  </si>
  <si>
    <t>03.28.01.</t>
  </si>
  <si>
    <t>Първичен преглед от кардиолог</t>
  </si>
  <si>
    <t>03.28.02.</t>
  </si>
  <si>
    <t>Вторичен преглед от кардиолог</t>
  </si>
  <si>
    <t>03.28.03.</t>
  </si>
  <si>
    <t>03.28.04.</t>
  </si>
  <si>
    <t>03.28.05.</t>
  </si>
  <si>
    <t>Инжекция подкожна</t>
  </si>
  <si>
    <t>03.28.06.</t>
  </si>
  <si>
    <t>Инжекция мускулна</t>
  </si>
  <si>
    <t>03.28.07.</t>
  </si>
  <si>
    <t>Инжекция венозна</t>
  </si>
  <si>
    <t>03.28.08.</t>
  </si>
  <si>
    <t>Вливания венозни</t>
  </si>
  <si>
    <t>03.28.09.</t>
  </si>
  <si>
    <t>Поставяне на абокат</t>
  </si>
  <si>
    <t>03.28.10.</t>
  </si>
  <si>
    <t>03.28.11.</t>
  </si>
  <si>
    <t>ЕКГ+разчитане</t>
  </si>
  <si>
    <t>03.28.12.</t>
  </si>
  <si>
    <t>ЕКГ-холтер (мониториране) 12ч.</t>
  </si>
  <si>
    <t>03.28.13.</t>
  </si>
  <si>
    <t>ЕКГ 24ч. Запис</t>
  </si>
  <si>
    <t>03.28.14.</t>
  </si>
  <si>
    <t>03.28.15.</t>
  </si>
  <si>
    <t>03.28.16.</t>
  </si>
  <si>
    <t>Сърдечно съдов тест (велоергометър)</t>
  </si>
  <si>
    <t>03.28.17.</t>
  </si>
  <si>
    <t>ЦЕНИ В КОНСУЛТАТИВЕН КАРДИОЛОГИЧЕН КАБИНЕТ 03.29.</t>
  </si>
  <si>
    <t>03.29.01.</t>
  </si>
  <si>
    <t>03.29.02.</t>
  </si>
  <si>
    <t>03.29.03.</t>
  </si>
  <si>
    <t>03.29.04.</t>
  </si>
  <si>
    <t>03.29.05.</t>
  </si>
  <si>
    <t>03.29.06.</t>
  </si>
  <si>
    <t>03.29.07.</t>
  </si>
  <si>
    <t>03.29.08.</t>
  </si>
  <si>
    <t>03.29.09.</t>
  </si>
  <si>
    <t>03.29.10.</t>
  </si>
  <si>
    <t>03.29.11.</t>
  </si>
  <si>
    <t>03.29.12.</t>
  </si>
  <si>
    <t>03.29.13.</t>
  </si>
  <si>
    <t>03.29.14.</t>
  </si>
  <si>
    <t>03.26.06.</t>
  </si>
  <si>
    <t>03.26.07.</t>
  </si>
  <si>
    <t>Първичен преглед от хабилитирано лице /професор, доцент, д.м. и други/</t>
  </si>
  <si>
    <t>03.26.08.</t>
  </si>
  <si>
    <t>03.26.09.</t>
  </si>
  <si>
    <t>Първичен преглед от лекар без специалист</t>
  </si>
  <si>
    <t xml:space="preserve">Нервно мускулна блокада						  </t>
  </si>
  <si>
    <t>03.25.11.</t>
  </si>
  <si>
    <t>Първичен преглед от хабилитирано лице /професор, доцент и други/</t>
  </si>
  <si>
    <t>03.25.12.</t>
  </si>
  <si>
    <t>03.25.13.</t>
  </si>
  <si>
    <t>03.25.14.</t>
  </si>
  <si>
    <t>Вторичен преглед от хабилитирано лице /професор, доцент и други/ в рмките на 30 дни</t>
  </si>
  <si>
    <t>03.25.15.</t>
  </si>
  <si>
    <t>03.25.16.</t>
  </si>
  <si>
    <t>Вторичен преглед от лекар без специалист</t>
  </si>
  <si>
    <t>03.25.17.</t>
  </si>
  <si>
    <t>03.25.18.</t>
  </si>
  <si>
    <t>03.25.19.</t>
  </si>
  <si>
    <t>03.25.20.</t>
  </si>
  <si>
    <t>03.25.21.</t>
  </si>
  <si>
    <t>03.25.22.</t>
  </si>
  <si>
    <t xml:space="preserve">Превръзка на рана </t>
  </si>
  <si>
    <t>03.25.23.</t>
  </si>
  <si>
    <t>Индивидуален пост от мед.сестра</t>
  </si>
  <si>
    <t>Индивидуален пост от санитар</t>
  </si>
  <si>
    <t>03.25.24.</t>
  </si>
  <si>
    <t>Урологичен преглед - пакет вкл. Ехография на ПОС</t>
  </si>
  <si>
    <t>Антеградна пиелоуретерография</t>
  </si>
  <si>
    <t>03.16.04.</t>
  </si>
  <si>
    <t>03.16.05.</t>
  </si>
  <si>
    <t>03.16.06.</t>
  </si>
  <si>
    <t>03.16.07.</t>
  </si>
  <si>
    <t>03.8.07.</t>
  </si>
  <si>
    <t>Придружител за ден престой без ползване на болнично легло в обиковена стая</t>
  </si>
  <si>
    <t>03.8.08.</t>
  </si>
  <si>
    <t>Подобрени битови условия на ден</t>
  </si>
  <si>
    <t>03.8.09.</t>
  </si>
  <si>
    <t>Придружител за ден престой с ползване на болнично легло</t>
  </si>
  <si>
    <t>03.8.10.</t>
  </si>
  <si>
    <t>Индивидуален пост от акушерка</t>
  </si>
  <si>
    <t>03.8.11.</t>
  </si>
  <si>
    <t>03.10.14.</t>
  </si>
  <si>
    <t>Лекарски преглед от началник отделение</t>
  </si>
  <si>
    <t>03.28.18.</t>
  </si>
  <si>
    <t>Проверка на пейсмейкър</t>
  </si>
  <si>
    <t>03.7.04.01</t>
  </si>
  <si>
    <t xml:space="preserve">Сеанс на ХБО 							60 минути </t>
  </si>
  <si>
    <t xml:space="preserve">Сеанс на ХБО 							40 минути </t>
  </si>
  <si>
    <t>Прекъсване на бременност по желание (интерупцио)</t>
  </si>
  <si>
    <t>01.38.</t>
  </si>
  <si>
    <t>Обработка на медицински отпадъци</t>
  </si>
  <si>
    <t>кг</t>
  </si>
  <si>
    <t>Спермограма със система за компютърно-асистиран спермален анализ CASA</t>
  </si>
  <si>
    <t xml:space="preserve">Съхранение за 6 месеца на генетичен материал в криобанката </t>
  </si>
  <si>
    <t>03.9.62.</t>
  </si>
  <si>
    <t>Заключение по документи от уролог</t>
  </si>
  <si>
    <t>Ехографско изследване на тестиси от уролог</t>
  </si>
  <si>
    <t>03.9.63.</t>
  </si>
  <si>
    <t>Консултативен преглед от уролог</t>
  </si>
  <si>
    <t>03.9.64.</t>
  </si>
  <si>
    <t>Платен контролен преглед по желание на пациента (след приключило лечение в отделението, извън регламентираните два контролни прегледа)</t>
  </si>
  <si>
    <t>Провеждане на остра хемодиализна процедура /извън отчета по НЗОК/, с включена консултация 80 лв.</t>
  </si>
  <si>
    <t>03.20.08.</t>
  </si>
  <si>
    <t>Консултация с лекар по документи или по телефон, с надлежно предоставена информация от оторизирано лице (лекар-ординатор или началник отделение)</t>
  </si>
  <si>
    <t>03.9.65.</t>
  </si>
  <si>
    <t>Среда за култивиране EmbtyoGen</t>
  </si>
  <si>
    <t xml:space="preserve">Избор на анестезиологичен екип за провеждане на анестезия /обща ендотрахеална, локорегионална, TIVA, RIVA, инхалационна анестезия </t>
  </si>
  <si>
    <t xml:space="preserve">Обезболяване на нормално раждане </t>
  </si>
  <si>
    <t>Гефрир									но изследване</t>
  </si>
  <si>
    <t xml:space="preserve">Цитологичен препарат от пункционен материал от телесна кухина за стъкло        </t>
  </si>
  <si>
    <t>Повторна спермограма по Крюгер в рамките на един месец</t>
  </si>
  <si>
    <t xml:space="preserve">Хетероинсеминация </t>
  </si>
  <si>
    <t xml:space="preserve">Фоликулна пункция със седиране и локална анестезия   </t>
  </si>
  <si>
    <t>№ "УМБАЛ - Бургас" АД</t>
  </si>
  <si>
    <t>Стойност до която НЗОК заплаща</t>
  </si>
  <si>
    <t>1бр.в кутия</t>
  </si>
  <si>
    <t>Асферична трифокална мека/сгъваема/вътроочна леща - моноблок с дизайн на оптиката, предотвратяващ развитие на вторична катаракта</t>
  </si>
  <si>
    <t xml:space="preserve">Асферична мека вътреочна леща с удължен диапазон на зрение - моноблок. </t>
  </si>
  <si>
    <t xml:space="preserve">ТАЗОБЕДРЕНИ  И КОЛЯННИ ПРОТЕЗИ </t>
  </si>
  <si>
    <t>Еднополюсна циментна биартикуларна</t>
  </si>
  <si>
    <t>М05051020000064</t>
  </si>
  <si>
    <t>Еднополюсна циментна моноартикуларна</t>
  </si>
  <si>
    <t>M05051010000018</t>
  </si>
  <si>
    <t>Двуполюсна циментна със стандартна артикулация</t>
  </si>
  <si>
    <t>M05051030000002/M05051030000004</t>
  </si>
  <si>
    <t>Двуполюсна хибридна с циментно стъбло и безциментна капсула със стандартна артикулация</t>
  </si>
  <si>
    <t>Двуполюсна хибридна с безциментна стъбло и циментнаа капсула със стандартна артикулация</t>
  </si>
  <si>
    <t>М05052010000001</t>
  </si>
  <si>
    <t>Двуполюсна хибридна с циментна капсула тип двойна мобилност със стандартна артикулация</t>
  </si>
  <si>
    <t>М05052010000038</t>
  </si>
  <si>
    <t>Еднополюсна безциментна биартикуларна</t>
  </si>
  <si>
    <t>М05053010000099/М05053020000080</t>
  </si>
  <si>
    <t>Двуполюсна безциментна със стандартна артикулация</t>
  </si>
  <si>
    <t>Двуполюсна безциментна с артикулация с инлей редуциращ фрикцията</t>
  </si>
  <si>
    <t>Двуполюсна безциментна с артикулация с инлей и глава редуциращи  фрикцията</t>
  </si>
  <si>
    <t>Двуполюсна безциментна с артикулация с инлей редуциращ фрикцията и тапи за отворите на ацетабуларната капсула</t>
  </si>
  <si>
    <t>M05053030000010</t>
  </si>
  <si>
    <t>Двуполюсна безциментна с артикулация с инлей и глава, редуциращи фрикцията и тапи за отворите на ацетабуларната капсула</t>
  </si>
  <si>
    <t>Двуполюсна безциментна с артикулация с инлей и глава, редуциращи фрикцията тип керамика в керамика и тапи за отворите на ацетабуларната капсула</t>
  </si>
  <si>
    <t>Двуполюсна безциментна с капсула тип двойна мобилност със стандартна артикулация</t>
  </si>
  <si>
    <t>M05053010000042</t>
  </si>
  <si>
    <t>Двуполюсна безциментна с капсула с назъбена макроструктура  с инлей редуциращ  фрикцията</t>
  </si>
  <si>
    <t>M05053030000005</t>
  </si>
  <si>
    <t>Двуполюсна безциментна  с артикулация с ограничителен инлей, редуциращ фрикцията</t>
  </si>
  <si>
    <t>Ревизионна циментна със стандартна артикулация</t>
  </si>
  <si>
    <t>M05055010000051/M05055010000053</t>
  </si>
  <si>
    <t>Ревизионна хибридна с модуларно безциментно стъбло и циментна капсула със станадартна артикулация</t>
  </si>
  <si>
    <t>M05055030000008/M05055030000013</t>
  </si>
  <si>
    <t xml:space="preserve">Ревизионна безциментна с модуларно безциментно стъбло и безциментна капсула със стандартна артикулация </t>
  </si>
  <si>
    <t>M05055030000006</t>
  </si>
  <si>
    <t>Ацетабуларна укрепваща мрежа</t>
  </si>
  <si>
    <t>M05055030000101/M05055030000005/M05055030000009/M05055030000099M05055010000056</t>
  </si>
  <si>
    <t>Цимент с антибиотик 40г.</t>
  </si>
  <si>
    <t>Ножче за осцилиращ резец 90 мм х 1,27 мм х 1,27 мм в три ширини - 13 мм, 19.05 мм и 25.4 мм</t>
  </si>
  <si>
    <t>Система за тотално колянно ендопротезиране с циментно закрепване без запазване на задна кръстна връзка</t>
  </si>
  <si>
    <t>Система за ревизионно колянно ендопротезиране без запазване на задна кръстна връзка</t>
  </si>
  <si>
    <t>M06064020000017</t>
  </si>
  <si>
    <t>Изчислява се индивидуално в зависимост от брой и вида на имплантите</t>
  </si>
  <si>
    <t>Система за уникондилно колянно еднопротезиране с метален тибиален компонент</t>
  </si>
  <si>
    <t>M06061010000023</t>
  </si>
  <si>
    <t>Втулка за тибиален компонент материал -  Ti-6A1-4V сплав "или еквивалентно/и"</t>
  </si>
  <si>
    <t>Патела: материал -  UHMWPE "или еквивалентно/и</t>
  </si>
  <si>
    <t>N16162010000008</t>
  </si>
  <si>
    <t>N16162030000014</t>
  </si>
  <si>
    <t>N16161010000002</t>
  </si>
  <si>
    <t>N16161040000001</t>
  </si>
  <si>
    <t>N16161050000001</t>
  </si>
  <si>
    <t>N16163010000020/N16163010000027</t>
  </si>
  <si>
    <t>Вертебропластика - висок вискозитет</t>
  </si>
  <si>
    <t>N16163010000031</t>
  </si>
  <si>
    <t>N11110010000012</t>
  </si>
  <si>
    <t>N11110010000024 /25/26/27</t>
  </si>
  <si>
    <t>N11110010000013</t>
  </si>
  <si>
    <t>N11110020000027 /28/29/30/31/32</t>
  </si>
  <si>
    <t>МОНОФОКАЛНИ СТАНДАРТНИ  ВЪТРЕОЧНИ ЛЕЩИ ЛОТ 2</t>
  </si>
  <si>
    <t>1бр.</t>
  </si>
  <si>
    <t>ВИСКОСУБСТАНЦИИ  ЛОТ 2</t>
  </si>
  <si>
    <t>Медицински изделия за лечение на хидроцефалия</t>
  </si>
  <si>
    <t>Клапа за хидроцефалия с фиксирано налягане/без необходимост от настройване/</t>
  </si>
  <si>
    <t>N11110010000018</t>
  </si>
  <si>
    <t>Клапа за хидроцефалия с фиксирано налягане/без необходимост от настройване/ с BioGlide покритие</t>
  </si>
  <si>
    <t>Програмируема /регулируема/ клапа за лечение на хидроцефалия с BioGlide покритие</t>
  </si>
  <si>
    <t>N11110020000015</t>
  </si>
  <si>
    <t xml:space="preserve">Програмируема /регулируема/ клапа за лечение на хидроцефалия </t>
  </si>
  <si>
    <t xml:space="preserve">Програмируема /регулируема/ клапа  - черепен отвор за лечение на хидроцефалия </t>
  </si>
  <si>
    <t>Програмируема /регулируема/ NSC клапа  за лечение на хидроцефалия без антисифон механизъм</t>
  </si>
  <si>
    <t>N11110020000017</t>
  </si>
  <si>
    <t>Полипропилен самофиксиращи се Progrip</t>
  </si>
  <si>
    <t>Ляво платно, самозалепящо, разкроено PP12x8DL</t>
  </si>
  <si>
    <t>Дясно платно, самозалепящо, разкроено  PP12x8DR</t>
  </si>
  <si>
    <t>Платно Самозалепващо PP15x9</t>
  </si>
  <si>
    <t>Еднократна употреба</t>
  </si>
  <si>
    <t>Лапароскопски клипси - полимерни M, L</t>
  </si>
  <si>
    <t>Механични съшиватели за еднократна употреба</t>
  </si>
  <si>
    <t>V24001000100057</t>
  </si>
  <si>
    <t>V24001000100058</t>
  </si>
  <si>
    <t>V24001000100059</t>
  </si>
  <si>
    <t>V24001000100060</t>
  </si>
  <si>
    <t>V24001000100061</t>
  </si>
  <si>
    <t>V24001000100062</t>
  </si>
  <si>
    <t>V24002000000047</t>
  </si>
  <si>
    <t>V24002000000048</t>
  </si>
  <si>
    <t>Полурезорбируемо платно за херниопластика от монофиламентен полиестер, самофиксиращи се progrip</t>
  </si>
  <si>
    <t>Parietex ProGrip 12x8 L</t>
  </si>
  <si>
    <t>Parietex ProGrip 12x8 R</t>
  </si>
  <si>
    <t>Двукомпонентно, триизмерно, монофиламентно платно за вентрални хернии с колагенов резорбируем антиадхезивен филм, големина на порите 3,3х2,3 мм, размери 20х15 см при отворен перитонеум</t>
  </si>
  <si>
    <t>Ендоскопски дисектори за еднократна употреба , 31см дължина, 5мм диаметър, монополарна коагулация с финни браншове</t>
  </si>
  <si>
    <t>бр.</t>
  </si>
  <si>
    <t>Тазобедрени протези и  Колянна ревизионна протеза</t>
  </si>
  <si>
    <t>М05051030000053</t>
  </si>
  <si>
    <t>М05052010000047</t>
  </si>
  <si>
    <t>М05051010000036</t>
  </si>
  <si>
    <t>М05052010000023</t>
  </si>
  <si>
    <t>М05052030000047</t>
  </si>
  <si>
    <t>Колянна ревизионна става Sigma</t>
  </si>
  <si>
    <t>M06064020000003</t>
  </si>
  <si>
    <t>Артроскопия и спортна медицина</t>
  </si>
  <si>
    <t>Конечен титаниев анкър/котва/, напълно резбован</t>
  </si>
  <si>
    <t>Копче за еднократна употреба с регулируема примка, титаниев имплант</t>
  </si>
  <si>
    <t>Интерферентен винт с цяла резба, канюлиран, био-абсорбиращ</t>
  </si>
  <si>
    <t>Консуматив за центруфугиране на костно мозъчен аспират 60 мл</t>
  </si>
  <si>
    <t>Тибиално копче имплантируемо за реконструкция на ПКВ за употреба с регулируема свободна конечна примка</t>
  </si>
  <si>
    <t>Регулируема свободна конечна примка със заключващ конец</t>
  </si>
  <si>
    <t>Тазобедрени и коленни протези</t>
  </si>
  <si>
    <t>Колянна става Sigma</t>
  </si>
  <si>
    <t>М06061030000009</t>
  </si>
  <si>
    <t>М06061010000007</t>
  </si>
  <si>
    <t>Колянна става Attune</t>
  </si>
  <si>
    <t>М06061040000006</t>
  </si>
  <si>
    <t>М05053030000041</t>
  </si>
  <si>
    <t xml:space="preserve">М05053020000081 </t>
  </si>
  <si>
    <t xml:space="preserve">М05052010000123   </t>
  </si>
  <si>
    <t xml:space="preserve">М05055020000011   </t>
  </si>
  <si>
    <t>Тазобедрено ревизионно безциментно стъбло с еднополюсна глава</t>
  </si>
  <si>
    <t>М05055020000010</t>
  </si>
  <si>
    <t>Тазобедрена безциментна става със заключващ инлей</t>
  </si>
  <si>
    <t>М05053020000084</t>
  </si>
  <si>
    <t>Тазобедрена безциментна става Multihole капсула и заключващ инлей</t>
  </si>
  <si>
    <t>M05055020000094</t>
  </si>
  <si>
    <t>OAF002713/ OAF703613/ OAF702713</t>
  </si>
  <si>
    <t xml:space="preserve"> ULCS-10-30</t>
  </si>
  <si>
    <t>Quanta System оптични влакна за еднократна употреба, 600 микрона</t>
  </si>
  <si>
    <t>OAF506011</t>
  </si>
  <si>
    <t>N16161030000006</t>
  </si>
  <si>
    <t>N16161040000006</t>
  </si>
  <si>
    <t>N16161050000011</t>
  </si>
  <si>
    <t>не са по договор, закупени от УМБАЛ за спешни състояния</t>
  </si>
  <si>
    <t>Заключващи плаки; винтове; пирони</t>
  </si>
  <si>
    <t>Заключващ хумерален пирон  - къс</t>
  </si>
  <si>
    <t>титаниев</t>
  </si>
  <si>
    <t>Заключващ хумерален пирон - дълъг</t>
  </si>
  <si>
    <t>Фемурален пирон канюлиран</t>
  </si>
  <si>
    <t>Тибиален пирон интрамедуларен</t>
  </si>
  <si>
    <t xml:space="preserve">Интрамедуларен реконструктивен пирон </t>
  </si>
  <si>
    <t>Пирон за пета</t>
  </si>
  <si>
    <t>медицинска стомана</t>
  </si>
  <si>
    <t>DHS плака 135º градуса</t>
  </si>
  <si>
    <t>Плака за фибула</t>
  </si>
  <si>
    <t>титаниева сплав</t>
  </si>
  <si>
    <t>Стандартна реконструктивна плака</t>
  </si>
  <si>
    <t>Реконструктивна плака - извита</t>
  </si>
  <si>
    <t>Заключваща/незаключваща плака за проксимален хумерус с удължена част</t>
  </si>
  <si>
    <t>Заключваща S образна Clavicle плака 3.5</t>
  </si>
  <si>
    <t>Заключваща HOOK Clavicle плака 3.5</t>
  </si>
  <si>
    <t>Заключваща/незаключваща хумерална плака - права</t>
  </si>
  <si>
    <t>Заключваща плака Olecranon лява и дясна Φ 3.5</t>
  </si>
  <si>
    <t>Заключваща/незаключваща плака за пета - лява и дясна</t>
  </si>
  <si>
    <t>Заключваща/незаключваща тибиална L - плака</t>
  </si>
  <si>
    <t>Заключваща/незаключваща дистална феморална плака</t>
  </si>
  <si>
    <t>Проксимален фемурален пирон</t>
  </si>
  <si>
    <t>Анкер с конец ,без игла, за поставяне с навиване</t>
  </si>
  <si>
    <t>Съшивател за мeнискус</t>
  </si>
  <si>
    <t>Нови комплекти тазобедрени и коленни стави/ компоненти участващи в ЗОП/</t>
  </si>
  <si>
    <t>Колянна става Sigma с ревизионно тибиална компонента</t>
  </si>
  <si>
    <t>М06061030000009/  M06064020000003</t>
  </si>
  <si>
    <t>Консумативи за ортопедия</t>
  </si>
  <si>
    <t>Артроскопски шейвър</t>
  </si>
  <si>
    <t>Blade &amp; Burr</t>
  </si>
  <si>
    <t>Сет за хондропластика</t>
  </si>
  <si>
    <t>COR Disposable Kit</t>
  </si>
  <si>
    <t>N16161020000020</t>
  </si>
  <si>
    <t>N16161030000027</t>
  </si>
  <si>
    <t>N16161010000039</t>
  </si>
  <si>
    <t>N16161020000049</t>
  </si>
  <si>
    <t>N11110010000020</t>
  </si>
  <si>
    <t>N16163010000018</t>
  </si>
  <si>
    <t>N16163020000013</t>
  </si>
  <si>
    <t>М20100010000010</t>
  </si>
  <si>
    <t>М20300010000006</t>
  </si>
  <si>
    <t>Остеосинтезна заключваща двуколонна анатомична плака за радиус - титаниева</t>
  </si>
  <si>
    <t>Distal Tibia Pilon Plate</t>
  </si>
  <si>
    <t>Конфигурация плака с винтове 1,2 нива. Нископрофилна титаниева плака</t>
  </si>
  <si>
    <t>N16161010000033  /N16161010000034</t>
  </si>
  <si>
    <t>Конфигурация плака с винтове 3 нива. Нископрофилна титаниева плака</t>
  </si>
  <si>
    <t>Конфигурация плака с винтове 4 нива. Нископрофилна титаниева плака</t>
  </si>
  <si>
    <t>Конфигурация плака с винтове и меш 1,2 нива. Система за преден хирургичен достъп в шийния отдел съдържаща нископрофилна титаниева плака</t>
  </si>
  <si>
    <t>Конфигурация плака с винтове и меш 3 нива. Система за преден хирургичен достъп в шийния отдел съдържаща нископрофилна титаниева плака</t>
  </si>
  <si>
    <t>Конфигурация плака с винтове и меш 4 нива. Система за преден хирургичен достъп в шийния отдел съдържаща нископрофилна титаниева плака</t>
  </si>
  <si>
    <t>Конфигурация плака с винтове и кейдж 1 ниво. Система за преден хирургичен достъп в шийния отдел съдържаща нископрофилна титаниева плака PEEK/ POLY ETHER ETHER KETON</t>
  </si>
  <si>
    <t>Конфигурация плака с винтове и кейдж 2 ниво. Система за преден хирургичен достъп в шийния отдел съдържаща нископрофилна титаниева плака PEEK/ POLY ETHER ETHER KETON</t>
  </si>
  <si>
    <t>Неврохирургични изделия</t>
  </si>
  <si>
    <t>Сет за  вертебропластика - перкутанна техника</t>
  </si>
  <si>
    <t>Костен цимент за кифопластика. Подаване в силно вискозно състояние.</t>
  </si>
  <si>
    <t>Костен цимент за вертебропластика и кифопластика, с нерезорбируем хидроксиапатит</t>
  </si>
  <si>
    <t>Костен цимент за вертебропластика и кифопластика,  съдържащ калциев фосфат</t>
  </si>
  <si>
    <t>Реимбурсация има само при онкоболни пациенти върху пироните, няма значение дали е феморален или тибиален 680 лв</t>
  </si>
  <si>
    <t>Канюлиран титаниев винт с частична резба (1/3),  ф. 4,5 мм</t>
  </si>
  <si>
    <t>Канюлиран титаниев винт с частична резба (1/3),  ф. 6,5 мм дължина 45-150 мм</t>
  </si>
  <si>
    <t>Канюлиран титаниев винт с частична резба (1/3), ф. 6,5 мм дължина 20-130 мм</t>
  </si>
  <si>
    <t>N16162010000039</t>
  </si>
  <si>
    <t>N16162030000065</t>
  </si>
  <si>
    <t>N16162030000075</t>
  </si>
  <si>
    <t>Външен вентрикуларен дренаж  с дренажна торба 700 мл. Със скала за налягане</t>
  </si>
  <si>
    <t>N16162050000075</t>
  </si>
  <si>
    <t>N16162050000067</t>
  </si>
  <si>
    <t>Херниални платна и такери</t>
  </si>
  <si>
    <t>Полипропиленово платно 6 см х 11 см, тегло 45 g</t>
  </si>
  <si>
    <t>Полипропиленово платно 15 см х 15 см, тегло 45 g</t>
  </si>
  <si>
    <t>Полипропиленово платно 30 см х 30 см, тегло 45 g</t>
  </si>
  <si>
    <t>Полипропиленово платно 5 см х 10 см, тегло 100 g</t>
  </si>
  <si>
    <t>Полипропиленово платно 15 см х 15 см, тегло 100 g</t>
  </si>
  <si>
    <t>Полипропиленово платно 30 см х 30 см, тегло 100 g</t>
  </si>
  <si>
    <t>Макропорозно полипропиленово платно 6 см х 11 см, тегло 55 g</t>
  </si>
  <si>
    <t>Макропорозно полипропиленово платно 15 см х 15 см, тегло 55 g</t>
  </si>
  <si>
    <t>Макропорозно полипропиленово платно 30 см х 30 см, тегло 55 g</t>
  </si>
  <si>
    <t>Полуабсорбируемо платно за хернии размер 6*11 см</t>
  </si>
  <si>
    <t>Полуабсорбируемо платно за хернии размер 15*10 см</t>
  </si>
  <si>
    <t>Полуабсорбируемо платно за хернии размер 15*15 см</t>
  </si>
  <si>
    <t>Полуабсорбируемо платно за хернии размер 30*30 см</t>
  </si>
  <si>
    <t>Двуслойно платно от полипропилен/полилактид-капролактон 10*15 см овално</t>
  </si>
  <si>
    <t xml:space="preserve">Двуслойно платно от полипропилен/полилактид-капролактон 15*15 см </t>
  </si>
  <si>
    <t>Двуслойно платно от полипропилен/полилактид-капролактон 15*20 см  правоъгълно</t>
  </si>
  <si>
    <t>Двуслойно платно от полипропилен/полилактид-капролактон 20*25 см  овално</t>
  </si>
  <si>
    <t>Фиксатор за лапароскопска херниопластика, 5 мм диаметър не- резорбируем материал титан 30 фиксатори - 3,8 мм*3,8 мм*4,0 мм</t>
  </si>
  <si>
    <t>Фиксатор за лапароскопска херниопластика, 5 мм диаметър резорбируем материал PLGA 30 фиксатори - 5,08 мм*5,16 мм*3,28мм</t>
  </si>
  <si>
    <t>Сетове за лапароскопски операции</t>
  </si>
  <si>
    <t>Сет за лапароскопска операция - малък</t>
  </si>
  <si>
    <t>Кохлеарни импланти системи тип 2</t>
  </si>
  <si>
    <t>Кохлеарна имплантна система SONATA 2- Sonnet / Rondo 2</t>
  </si>
  <si>
    <t>S07071000000042</t>
  </si>
  <si>
    <t>Кохлеарна имплантна система CONCERTO 2- Sonnet / Rondo 2</t>
  </si>
  <si>
    <t>S07071000000043</t>
  </si>
  <si>
    <t>Кохлеарна имплантна система SYNCHRONY 2- Sonnet / Rondo 3</t>
  </si>
  <si>
    <t>S07071000000044</t>
  </si>
  <si>
    <t>Кохлеарна имплантна система SONATA 2- Sonnet 2  / Rondo 3</t>
  </si>
  <si>
    <t>S07071000000046</t>
  </si>
  <si>
    <t>Кохлеарна имплантна система CONCERTO 2- Sonnet 2 / Rondo 3</t>
  </si>
  <si>
    <t>S07071000000047</t>
  </si>
  <si>
    <t>Кохлеарна имплантна система SYNCHRONY 2- Sonnet 2 / Rondo 3</t>
  </si>
  <si>
    <t>S07071000000048</t>
  </si>
  <si>
    <t>Кохлеарна имплантна система SONATA 2</t>
  </si>
  <si>
    <t>S07072000000014</t>
  </si>
  <si>
    <t>Кохлеарна имплантна система CONCERTO 2</t>
  </si>
  <si>
    <t>S07072000000015</t>
  </si>
  <si>
    <t>Кохлеарна имплантна система SYNCHRONY 2</t>
  </si>
  <si>
    <t>S07072000000016</t>
  </si>
  <si>
    <t>Речеви Процесор SONNET - Комплект за подмяна</t>
  </si>
  <si>
    <t>S07073000000005</t>
  </si>
  <si>
    <t>Речеви Процесор RONDO 2  - Комплект за подмяна</t>
  </si>
  <si>
    <t>S07073000000008</t>
  </si>
  <si>
    <t>Речеви Процесор SONNET 2 - Комплект за подмяна</t>
  </si>
  <si>
    <t>S07073000000010</t>
  </si>
  <si>
    <t>Речеви Процесор RONDO 3  - Комплект за подмяна</t>
  </si>
  <si>
    <t>S07073000000011</t>
  </si>
  <si>
    <t>Нитинолов екстрактор за камъни NGAGE</t>
  </si>
  <si>
    <t>NGE-017115/      NGE-017115-MB/   NGE-022115-MB/NGE-022115</t>
  </si>
  <si>
    <t>Супрапубичен дренажен катетър Malecot</t>
  </si>
  <si>
    <t>UMCP -10-30 / UMCP-12-30 / UMCP-14-30</t>
  </si>
  <si>
    <t>Уретрален Стент JJ</t>
  </si>
  <si>
    <t>USI-526-B;624-B;626-B;628-B;726-B;728-B</t>
  </si>
  <si>
    <t>Двойно флексибилен водач</t>
  </si>
  <si>
    <t>RSPC-035145-DF-I-AQ</t>
  </si>
  <si>
    <t>Без договор</t>
  </si>
  <si>
    <t>Тазобедрени протези и модули</t>
  </si>
  <si>
    <t>Тазобедрено ревизионно безциментно стебло с безциментна капсула Multihole</t>
  </si>
  <si>
    <t>M05053020000081</t>
  </si>
  <si>
    <t>Тазобедрено ревизионно безциментно стебло с протузионна клетка и циментна капсула</t>
  </si>
  <si>
    <t>M05055020000096</t>
  </si>
  <si>
    <t>N16163020000010</t>
  </si>
  <si>
    <t>Безциментно стебло (стандартно или латерализирано), титаниева капсула, полиетиленов лайнер, метална глава/CoCr/винт с плоска глава/1 бр/</t>
  </si>
  <si>
    <t>Безциментно стебло AMIS /късо/, титаниева капсула, полиетиленов лайнер, метална глава/CoCr/винт с плоска глава/1 бр/</t>
  </si>
  <si>
    <t>Безциментно стебло /стандартно или латерализирано/, титаниева капсула, полиетиленов лайнер/ крослинк/, керамична глава BIOLOX,винт с плоска глава/1 бр/</t>
  </si>
  <si>
    <t>Безциментно стебло AMIS /късо/, титаниева капсула,  полиетиленов лайнер/ крослинк/, керамична глава BIOLOX,винт с плоска глава/1 бр/</t>
  </si>
  <si>
    <t>Безциментно стебло /стандартно или латерализирано/, титаниева капсула, керамичен лайнер BIOLOX, керамична глава BIOLOX, винт с плоска глава/1 бр/</t>
  </si>
  <si>
    <t>Безциментно стебло AMIS /късо/, титаниева капсула, керамичен лайнер BIOLOX, керамична глава BIOLOX, винт с плоска глава/1 бр/</t>
  </si>
  <si>
    <t>Ретрограден бедрен пирон</t>
  </si>
  <si>
    <t>Игли за вертебрален достъп</t>
  </si>
  <si>
    <t>N16162010000031</t>
  </si>
  <si>
    <t>N16162030000051</t>
  </si>
  <si>
    <t>N16162050000049</t>
  </si>
  <si>
    <t>Полисегментна гръбначна стабилизация, вкл. 12 винта</t>
  </si>
  <si>
    <t>Хидравлична система за вертебропластика - 4 бр. игли</t>
  </si>
  <si>
    <t>N16163010000009</t>
  </si>
  <si>
    <t>Хидравлична система за вертебропластика - 2 бр. игли</t>
  </si>
  <si>
    <t>Система за вертебропластика - 2 бр. игли</t>
  </si>
  <si>
    <t>N16163010000022</t>
  </si>
  <si>
    <t>V24002000000049</t>
  </si>
  <si>
    <t>V24003000000026</t>
  </si>
  <si>
    <t>V24004000000047</t>
  </si>
  <si>
    <t>V24004000000048</t>
  </si>
  <si>
    <t>V24004000000049</t>
  </si>
  <si>
    <t>V24004000000050</t>
  </si>
  <si>
    <t>V24004000000051 / V24004000000052</t>
  </si>
  <si>
    <t>Кохлеарна имплантна  система</t>
  </si>
  <si>
    <t>CI512 Cochlear  implant with Contour advance electrode kit  / CI522 COCHLEAR IMPLANT WITH SLIM STRAIGHT ELECTRODE - KIT</t>
  </si>
  <si>
    <t>S07071000000056</t>
  </si>
  <si>
    <t>Специфични изделия за ендопротезиране</t>
  </si>
  <si>
    <t>Уникондиларна колянна ендопротеза</t>
  </si>
  <si>
    <t>M06061010000006</t>
  </si>
  <si>
    <t>Комбинирана система за тотално ендопротезиране с възможности за запазване  или премахване на предна и задна кръстна връзки</t>
  </si>
  <si>
    <t>M06061030000028</t>
  </si>
  <si>
    <t>Безциментно ендопротезиране, вкл. безциментна  двойно подвижна ацетабуларна капсула и стебло покрито с двойно поресто покритие</t>
  </si>
  <si>
    <t>Безциментно ендопротезиране, вкл. стебла с отвор за модулен адаптор /модулни шийки/ позволяващ възстановяването на типичната тазова геометрия</t>
  </si>
  <si>
    <t>Система за ревизионно ендопротезиране на тазобедрена става с ревезионно стебло с яка и гладка повърхност за циментна фиксация</t>
  </si>
  <si>
    <t>M05055010000007</t>
  </si>
  <si>
    <t>Система за ревизионно ендопротезиране на тазобедрена става с ревезионно стебло с яка и гладка повърхност за циментна фиксация с глава</t>
  </si>
  <si>
    <t>Система за ревизионно ендопротезиране на тазобедрена става с ревезионно стебло с яка и гладка повърхност за циментна фиксация с Би-артикуларна глава</t>
  </si>
  <si>
    <t>M05055010000016</t>
  </si>
  <si>
    <t>Система за ревизионно ендопротезиране на тазобедрена става с ревезионно стебло с яка и гладка повърхност за циментна фиксация с лепена капсула и глава</t>
  </si>
  <si>
    <t>Циментна двуполюсна протеза</t>
  </si>
  <si>
    <t>Еднополюсна протеза с Би-артикуларна глава</t>
  </si>
  <si>
    <t>M05051010000051</t>
  </si>
  <si>
    <t>Еднополюсна протеза с Би-артикуларна глава и циментно полирано стебло</t>
  </si>
  <si>
    <t>Система за хибридно тазобедрено ендопротезиране с полирана бедрена компонента с циментна фиксация и ацетабуларна компонента с безциментна фиксация</t>
  </si>
  <si>
    <t>M05052020000010</t>
  </si>
  <si>
    <t>Система за хибридно ендопротезиране вкл. бедрена компонента и ацетабуларна компонента с циментна фиксация</t>
  </si>
  <si>
    <t>Безциментна протеза със стебло покрито изцяло с титаниева плазма и хидроксапатит с Би- артикуларна глава</t>
  </si>
  <si>
    <t>M05052010000017</t>
  </si>
  <si>
    <t>Система за хибридно тазобедрено ендопротезиране с бедрена компонента с циментна фиксация и ацетабуларна компонента с безциментна фиксация</t>
  </si>
  <si>
    <t>M05052020000011</t>
  </si>
  <si>
    <t>Костен цимент с нисък вискозитет</t>
  </si>
  <si>
    <t>Тазобедрен спейсър тип "Мюлер" или еквивалентно</t>
  </si>
  <si>
    <t>Тазобедрен спейсър тип "Чарли" или еквивалентно</t>
  </si>
  <si>
    <t>Тазобедрен спейсър тип "Чарли" XL или еквивалентно</t>
  </si>
  <si>
    <t>Силиконова ендопротеза за пръст, размери: 2,3,4,5,6,7 и 8</t>
  </si>
  <si>
    <t>Заключваща реконструктивна плака</t>
  </si>
  <si>
    <t>Заключваща плака за пета</t>
  </si>
  <si>
    <t>Дистална бедрена плака</t>
  </si>
  <si>
    <t>Заключваща тибиална L плака</t>
  </si>
  <si>
    <t>Канюлирани винтове Φ7</t>
  </si>
  <si>
    <t>DHS плака или еквивалентно</t>
  </si>
  <si>
    <t>Прав хумерален титаниев пирон къс- ляв и десен</t>
  </si>
  <si>
    <t>Дълък хумерален титаниев пирон неканюлиран</t>
  </si>
  <si>
    <t>Бедрен  реконструктивен дълъг пирон ляв и десен</t>
  </si>
  <si>
    <t>Тазобедрени протези</t>
  </si>
  <si>
    <t>Тазобедрено модулно ревизионно безциментно стебло и безциментна капсула</t>
  </si>
  <si>
    <t>M05056010000011</t>
  </si>
  <si>
    <t>Заключващи плаки и винтове</t>
  </si>
  <si>
    <t>Плака за дистален радиус в комплект със зклюващи или обикновенни 2,4 мм/2,7 мм кортикални винтове</t>
  </si>
  <si>
    <t>Плака за дистална-латерална фибуларна фрактура в комплект със заключващи или обикновенни 3,5/2,7 мм кортикални винтове</t>
  </si>
  <si>
    <t>Заключваща 1/3 семитубуларна плака за фибуларна фрактура, в комплект със заключващи или обикновенни 3,5 мм кортикални и спонгиозни винтове</t>
  </si>
  <si>
    <t>Заключваща HOOK плака, в комплект със заключващи или обикновенни 3,5 мм кортикални или спонгиозни винтове</t>
  </si>
  <si>
    <t>Заключваща PHILOS плака, за проксимална хумерална фрактура, в комплект със заключващи или обикновенни 3,5 мм кортикални или спонгиозни винтове</t>
  </si>
  <si>
    <t>Заключваща Calcaneus плака, за фрактура на пета, в комплект със заключващи или обикновенни 3,5 мм кортикални или спонгиозни винтове</t>
  </si>
  <si>
    <t>Заключваща  плака, за проксимална тибиална фрактура, в комплект със заключващи или обикновенни 3,5 мм кортикални или спонгиозни винтове</t>
  </si>
  <si>
    <t>Заключваща  плака, за проксимална-медиална тибиална фрактура, в комплект със заключващи или обикновенни 3,5 мм кортикални или спонгиозни винтове</t>
  </si>
  <si>
    <t>Заключваща  плака, за дистална тибиална фрактура със захващане на малеола, в комплект със заключващи или обикновенни 3,5 мм кортикални или спонгиозни винтове</t>
  </si>
  <si>
    <t>Заключваща ПЕРИПРОТЕЗНА плака, за фрактура на фемур, в комплект с 1 бр. серклажно въже и заключващи 5,0 мм кортикални винтове</t>
  </si>
  <si>
    <t>60,00  лв - серклажно въже</t>
  </si>
  <si>
    <t>Заключващ интрамедуларен пирон за фемурална фрактура</t>
  </si>
  <si>
    <t xml:space="preserve">Костно заместващо вещество </t>
  </si>
  <si>
    <t>Синтетично костно заместващо вещество - паста 5 ml</t>
  </si>
  <si>
    <t>Синтетично костно заместващо вещество - паста 10 ml</t>
  </si>
  <si>
    <t>Синтетично костно заместващо вещество - гранули 5 cc</t>
  </si>
  <si>
    <t>Синтетично костно заместващо вещество - гранули 10 cc</t>
  </si>
  <si>
    <t>Анкъри</t>
  </si>
  <si>
    <t xml:space="preserve">Анкър 6,5 мм </t>
  </si>
  <si>
    <t xml:space="preserve">Анкър 5,0 мм </t>
  </si>
  <si>
    <t>Анкър 2,0 мм (котва)</t>
  </si>
  <si>
    <t>Канюлирани винтове и шейвърни ножчета</t>
  </si>
  <si>
    <t>Канюлирани титаниеви винтове Ø 7.0 мм</t>
  </si>
  <si>
    <t>Канюлирани титаниеви спонгиозни винтове Ø 4.0 мм, къса резба</t>
  </si>
  <si>
    <t xml:space="preserve">Титаниеви самонарезни Хърбърт винтове Ø 2,5мм/3,2 мм; 3,0 мм/4,0 мм;Винтове за Вейл остеотоми 2,0 мм </t>
  </si>
  <si>
    <t>Шейвърни ножчета съвместими с шейвърна система Dyonics EP-1</t>
  </si>
  <si>
    <t>Травматология</t>
  </si>
  <si>
    <t>Артродезен пирон за глезен</t>
  </si>
  <si>
    <t>Titanium</t>
  </si>
  <si>
    <t>Фемурален рекунструктивен пирон</t>
  </si>
  <si>
    <t>Femoral Recon nail</t>
  </si>
  <si>
    <t>Кръстосан конектор за задна торако-лумбална стабилизация - многоъгълен огънат</t>
  </si>
  <si>
    <t>Прав конектор за задна торако- лумбална стабилизация</t>
  </si>
  <si>
    <t>Игли за вертебропластика за инжектиране на костен цимент в тялото на прешлена</t>
  </si>
  <si>
    <t>Angiolite DES Catheter length 148 cm 350x19 mm</t>
  </si>
  <si>
    <t>Реконструктивен бедрен пирон - къс</t>
  </si>
  <si>
    <t>Реконструктивен бедрен пирон - дълъг</t>
  </si>
  <si>
    <t>Интрамедуларен тибиален пирон</t>
  </si>
  <si>
    <t>Интрамедуларен хумерален пирон</t>
  </si>
  <si>
    <t>Диафизарен бедрен пирон</t>
  </si>
  <si>
    <t>Заключваща плака за дистален радиус - титаниева</t>
  </si>
  <si>
    <t>Титаниева клавикуларна плака</t>
  </si>
  <si>
    <t>DHS плака</t>
  </si>
  <si>
    <t>Комплект Вебер</t>
  </si>
  <si>
    <t xml:space="preserve">Една трета тубуларна плака </t>
  </si>
  <si>
    <t>Семи тубуларна плака</t>
  </si>
  <si>
    <t>Малка самокомпресивна плака</t>
  </si>
  <si>
    <t>Тясна самокомпресивна плака</t>
  </si>
  <si>
    <t>Широка самокомпресивна плака</t>
  </si>
  <si>
    <t>Реконструктивна плака</t>
  </si>
  <si>
    <t>Ventricular catheter 23 см.</t>
  </si>
  <si>
    <t>Ares Antibiotic- Impregnated Ventricular Catheter 23 см.</t>
  </si>
  <si>
    <t>Peritoneal Catheter 120 см.</t>
  </si>
  <si>
    <t>Ares Antibiotic- Impregnated Peritoneal Catheter 120 см.</t>
  </si>
  <si>
    <t>Catheter Connector Straight, Stainless Steel 12 mm x 1,1 mm x 1,5 mm</t>
  </si>
  <si>
    <t>Catheter Connector Lumboperitoneal 14 mm x 0,8 mm x 1,8 mm</t>
  </si>
  <si>
    <t>Catheter Connector Right Angle рамена 13 mm x 13 mm, вътр. диам.  1,0 mm, външ. диам.  1,9</t>
  </si>
  <si>
    <t>Catheter Connector 3-Way, All Male Connectors 23 mm x 15 mm</t>
  </si>
  <si>
    <t>Catheter Connector 3-Way 20 m x 15 mm, вътр. диам 1,0 mm, външ. диам  1,8</t>
  </si>
  <si>
    <t>Fixation Tab, Silicone, Barium Impregnated подходящи за катетри с външ. диам  1,5 mm и 2,5 mm</t>
  </si>
  <si>
    <t xml:space="preserve"> Right Angle Clip подходящи за катетри с външ. диам 2,5 mm</t>
  </si>
  <si>
    <t>Duet External drainage and Monitoring System with Interlink/SmartSite Needleless Injection Sites, packeged with a 35 cm EDM Ventricular drainage catheter</t>
  </si>
  <si>
    <t>Duet External drainage and Monitoring System with Interlink/ Needleless Injection Sites, packeged with a 80 cm, closed tipped, EDM Lumbar Drainage Catheter</t>
  </si>
  <si>
    <t>EDM Ventricular catheter Barium Impregnated 35 cm</t>
  </si>
  <si>
    <t>EDM Lumbar catheter Barium Impregnated 80 cm</t>
  </si>
  <si>
    <t xml:space="preserve">EDM Ventricular drainage Kit  20 cm </t>
  </si>
  <si>
    <t xml:space="preserve">EDM Ventricular drainage Kit  35 cm, троакар  15 cm </t>
  </si>
  <si>
    <t>EDM Lumbar drainage Kit  80 cm (Open tip)</t>
  </si>
  <si>
    <t>EDM Lumbar drainage Kit  80 cm (Closed tip)</t>
  </si>
  <si>
    <t xml:space="preserve">По договор с НЗОК </t>
  </si>
  <si>
    <t>Firehaowk Rapamycin Target Eluting Coronary Stent Sysytem 3.5/23</t>
  </si>
  <si>
    <t>Пейсмейкър</t>
  </si>
  <si>
    <t>Solara CRT-P MRI SureScan</t>
  </si>
  <si>
    <t>B12121030000033</t>
  </si>
  <si>
    <t>договора е за цена 3714</t>
  </si>
  <si>
    <t>Остеосинтезна заключваща мини плака за дистален радиус - титаниева</t>
  </si>
  <si>
    <t>Остеосинтезна заключваща анатомична плака за  радиус - титаниева</t>
  </si>
  <si>
    <t>Заключваща/незаключваща стабилизираща плака за трохантер</t>
  </si>
  <si>
    <t>Канюлирани витове ϕ 7/4 мм</t>
  </si>
  <si>
    <t>Канюла за апликиране на цимент за вертебропластика</t>
  </si>
  <si>
    <t xml:space="preserve">канюлирана игла </t>
  </si>
  <si>
    <t>Биоактивен костен заместител на основата на биостъкло -  гранули 1,0 сс</t>
  </si>
  <si>
    <t>синтетичен костен заместител</t>
  </si>
  <si>
    <t>Биоактивен костен заместител на основата на биостъкло -  гранули 5,0 сс</t>
  </si>
  <si>
    <t>Биоактивен костен заместител на основата на биостъкло -  гранули 10,0 сс</t>
  </si>
  <si>
    <t>Биоактивен костен заместител на основата на биостъкло -  гранули 16,0 сс</t>
  </si>
  <si>
    <t>Биоактивен костен заместител на основата на биостъкло -  паста 1,0 сс</t>
  </si>
  <si>
    <t>Биоактивен костен заместител на основата на биостъкло -  паста 2,5 сс</t>
  </si>
  <si>
    <t>Биоактивен костен заместител на основата на биостъкло -  паста 5,0 сс</t>
  </si>
  <si>
    <t>Биоактивен костен заместител на основата на биостъкло -  паста 10,0 сс</t>
  </si>
  <si>
    <t>Заключваща/незаключваща дистална тибиална плака</t>
  </si>
  <si>
    <t>Заключваща/незаключваща широка права плака</t>
  </si>
  <si>
    <t>Заключваща/незаключваща тясна права плака</t>
  </si>
  <si>
    <t>Заключваща/незаключваща проксимална тибиална плака</t>
  </si>
  <si>
    <t>Тазобедрено ревизионно безциментно стебло с безциментна ревизионна капсула</t>
  </si>
  <si>
    <t>M05055040000009</t>
  </si>
  <si>
    <t>Безциментни ревизионните аугменти</t>
  </si>
  <si>
    <t>SET VTP INTERGAL SYSTEM</t>
  </si>
  <si>
    <t>N16163010000006</t>
  </si>
  <si>
    <t>Пейсмейкър за бивентрикуларна сърдечна ресинхронизация</t>
  </si>
  <si>
    <t>B12121030000038</t>
  </si>
  <si>
    <t>B12121010000081</t>
  </si>
  <si>
    <t>Кардиовертер дефибрилатор</t>
  </si>
  <si>
    <t>B12122030000051</t>
  </si>
  <si>
    <t>B12122010000044</t>
  </si>
  <si>
    <t>B12122040000033</t>
  </si>
  <si>
    <t>B12122060000002</t>
  </si>
  <si>
    <t>B12122090000051</t>
  </si>
  <si>
    <t>B12122070000101</t>
  </si>
  <si>
    <t>Биполярен, стероид-енулиран, активно фиксиран, имлантируем електрод</t>
  </si>
  <si>
    <t>C10101000000023</t>
  </si>
  <si>
    <t>Биполярен електрод с пасивна фиксация</t>
  </si>
  <si>
    <t>C10102000000003</t>
  </si>
  <si>
    <t>Пасивно фиксиращ се с Optim изолация, IS-1 съвместим, ендокардиален, биполярен електрод</t>
  </si>
  <si>
    <t>C10102000000002</t>
  </si>
  <si>
    <t>Квадриполярен електрод  с извивка за фиксация S и с Optim изолация</t>
  </si>
  <si>
    <t>C10104000000009</t>
  </si>
  <si>
    <t>Отделящ електрод с активна фиксация един или два койла</t>
  </si>
  <si>
    <t>C10105000000011</t>
  </si>
  <si>
    <t>Комплект ресинхронизиращ кардиовертер дефибрилатор IS4 и три електрода</t>
  </si>
  <si>
    <t>B12122070000117/ B12122070000116/ B12122070000115/ B12122070000096/ B12122070000119/ B12122070000134/ B12122070000135/ B12122070000136</t>
  </si>
  <si>
    <t xml:space="preserve">Ресинхронизиращ кардиовертер дефибрилатор IS4 </t>
  </si>
  <si>
    <t>B12122090000032</t>
  </si>
  <si>
    <t>Комплект ресинхронизиращ кардиовертер дефибрилатор IS1 и три електрода с активна/пасивна фиксация</t>
  </si>
  <si>
    <t>B12122070000095/ B12122070000110/ B12122070000111/ B12122070000112/ B12122070000113/ B12122070000114/ B12122070000097/ B12122070000122</t>
  </si>
  <si>
    <t>Ресинхронизиращ кардиовертер дефибрилатор IS1</t>
  </si>
  <si>
    <t>B12122090000056</t>
  </si>
  <si>
    <t>Комплект пейсмейкър за бивентрикуларна сърдечна ресинхронизация IS4 и три електрода с активна/пасивна фиксация</t>
  </si>
  <si>
    <t>предлаганата цена е по-ниска от реимбурсната, в този случай НЗОК заплаща стойността предложена от фирмата а цената за пациента е нулева</t>
  </si>
  <si>
    <t>B12121010000098/ B12121010000097/ B12121010000096/ B12121010000084/ B12121010000105/ B12121010000106/ B12121010000107/ B12121010000108</t>
  </si>
  <si>
    <t xml:space="preserve">Пейсмейкър за бивентрикуларна сърдечна ресинхронизация IS4 </t>
  </si>
  <si>
    <t>B12121030000034</t>
  </si>
  <si>
    <t>Комплект пейсмейкър за бивентрикуларна сърдечна ресинхронизация IS1 и три електрода с активна/пасивна фиксация</t>
  </si>
  <si>
    <t>B12121010000089/ B12121010000082/ B12121010000087/ B12121010000088/ B12121010000090/ B12121010000091/ B12121010000092</t>
  </si>
  <si>
    <t xml:space="preserve">Пейсмейкър за бивентрикуларна сърдечна ресинхронизация IS1 </t>
  </si>
  <si>
    <t>Комплект двукухинен кардиовертер дефибрилатор и електроди с активна фиксация</t>
  </si>
  <si>
    <t>B12122040000077/ B12122040000080</t>
  </si>
  <si>
    <t>Двукухинен кардиовертер дефибрилатор</t>
  </si>
  <si>
    <t>B12122060000040</t>
  </si>
  <si>
    <t>Комплект еднокухинен кардиовертер дефибрилатор и електрод с активна фиксация</t>
  </si>
  <si>
    <t>B12122010000056/ B12122010000062</t>
  </si>
  <si>
    <t>Еднокухинен кардиовертер дефибрилатор</t>
  </si>
  <si>
    <t>B12122030000046</t>
  </si>
  <si>
    <t>CRT-P трикухинен пейсмейкър, квадриполярен с два вида честотна адаптация</t>
  </si>
  <si>
    <t>B12121010000079</t>
  </si>
  <si>
    <t>CRT-P трикухинен/биполярен  или квадриполярен пейсмейкър с два вида честотна адаптация</t>
  </si>
  <si>
    <t>B12121030000027</t>
  </si>
  <si>
    <t>ICD-V еднокухинен кардиовертер дефибрилатор</t>
  </si>
  <si>
    <t>B12122030000052</t>
  </si>
  <si>
    <t>ICD-D двукухинен кардиовертер дефибрилатор</t>
  </si>
  <si>
    <t>B12122060000046</t>
  </si>
  <si>
    <t>ICD-D трикухинен кардиовертер дефибрилатор</t>
  </si>
  <si>
    <t>B12122090000053</t>
  </si>
  <si>
    <t>B12122010000058</t>
  </si>
  <si>
    <t>B12122040000082</t>
  </si>
  <si>
    <t>B12122040000079</t>
  </si>
  <si>
    <t>CRT-D трикухинен кардиовертер дефибрилатор- дефибрилатор с ресинхронизиращо устройство</t>
  </si>
  <si>
    <t>B12122070000137</t>
  </si>
  <si>
    <t>Ляво камерен електрод със стандарт IS4</t>
  </si>
  <si>
    <t>C10104000000018</t>
  </si>
  <si>
    <t>Четириполярен шоков електрод с активна фиксация</t>
  </si>
  <si>
    <t>C10105000000016</t>
  </si>
  <si>
    <t>Инжектируем Loop рекордер</t>
  </si>
  <si>
    <t>C08083000100003</t>
  </si>
  <si>
    <t>Коронарен стент излъчващ медикамент</t>
  </si>
  <si>
    <t>B04041020100003</t>
  </si>
  <si>
    <t>Електрод за временна трансвенозна стимулация</t>
  </si>
  <si>
    <t>C09090000000013</t>
  </si>
  <si>
    <t>V24004000000053</t>
  </si>
  <si>
    <t>Анатомични и обърнати раменни протези</t>
  </si>
  <si>
    <t xml:space="preserve">Анатомична раменна протеза </t>
  </si>
  <si>
    <t>M20200010000008 / M20300010000004</t>
  </si>
  <si>
    <t>Анатомична раменна протеза с къса диафиза</t>
  </si>
  <si>
    <t>Обърната раменна протеза</t>
  </si>
  <si>
    <t>Обърната раменна протеза  с къса диафиза</t>
  </si>
  <si>
    <t>Инвазивна Кардиология</t>
  </si>
  <si>
    <t>Вентрикуларен катетър  - стандартен, лесно огъваем</t>
  </si>
  <si>
    <t>Вентрикуларен катетър  - стандартен/малък</t>
  </si>
  <si>
    <t>Вентрикуларен катетър с правоъгълна извивка, стандартен</t>
  </si>
  <si>
    <t>Перитониален катетър -стандартен/малък</t>
  </si>
  <si>
    <t>Перитониален катетър с антибиотично покритие</t>
  </si>
  <si>
    <t>Перитониален катетър -стандартен, с отворен край</t>
  </si>
  <si>
    <t>Перитониален катетър с малък лумен</t>
  </si>
  <si>
    <t>Перитониален катетър с BioGlide покритие</t>
  </si>
  <si>
    <t>Комплект вентрикуларен катетър  и перитониален катетър с антибиотично покритие</t>
  </si>
  <si>
    <t>Кардио / перитониален катетър малък</t>
  </si>
  <si>
    <t>Кардио катетър</t>
  </si>
  <si>
    <t>Кардио / перитониален катетър стандартен</t>
  </si>
  <si>
    <t>Кардио / перитониален катетър стандартен, полупрозрачен</t>
  </si>
  <si>
    <t>Кохлеарни импланти</t>
  </si>
  <si>
    <t>COCHLEAR NUCLEUS CP1002 SOUND PROCESSOR (NUCLEUS 7 S)</t>
  </si>
  <si>
    <t>S07073000000013</t>
  </si>
  <si>
    <t>Тазобедрено модулно ревизионно безциментно стебло с безциментна капсула Multihole</t>
  </si>
  <si>
    <t>M05056010000011/M05055030000045/M05055020000010</t>
  </si>
  <si>
    <t xml:space="preserve">Тазобедрено модулно ревизионно безциментно стебло с безциментна ревизионна капсула </t>
  </si>
  <si>
    <t>M05055040000011</t>
  </si>
  <si>
    <t>Тазобедрено модулно ревизионно безциментно стебло с протрузионна клетка и циментна капсула</t>
  </si>
  <si>
    <t>M05056010000016</t>
  </si>
  <si>
    <t>Тазобедрено модулно ревизионно безциментно стебло с безциментна ревизионна капсула и заключващ инлей</t>
  </si>
  <si>
    <t>Винтове за ацетабуларна капсула - материал TiAI6V4 сплав</t>
  </si>
  <si>
    <t>Костен цимент  със среден или високозитетрентгенопозитивен с антибиотик 40 г.20г.</t>
  </si>
  <si>
    <t>Хумерален спейсър с дебелина 9мм</t>
  </si>
  <si>
    <t>Винт за фиксиране на безциментната гленоидална повърхност</t>
  </si>
  <si>
    <t xml:space="preserve">Спинална хирургия </t>
  </si>
  <si>
    <t>Шийна компресионна плака за I ниво и стандартни винтове</t>
  </si>
  <si>
    <t>N16161010000043</t>
  </si>
  <si>
    <t>Шийна компресионна плака за II  ниво и стандартни винтове</t>
  </si>
  <si>
    <t>Шийна компресионна плака за III и повече нива и стандартни винтове</t>
  </si>
  <si>
    <t>Система за вертебропластика - 4 бр. игли</t>
  </si>
  <si>
    <t>Сет за лапароскопска операция - среден</t>
  </si>
  <si>
    <t>Сет за лапароскопска операция - голям</t>
  </si>
  <si>
    <t>Сетове за конвенционална хирургия</t>
  </si>
  <si>
    <t>Сет за конвенционална хирургия - малък</t>
  </si>
  <si>
    <t>Сет за конвенционална хирургия - голям</t>
  </si>
  <si>
    <t>Еднократни инструменти и клипси</t>
  </si>
  <si>
    <t>Титаниеви клипси, 6 бр. в пълнител XS</t>
  </si>
  <si>
    <t>Титаниеви клипси, 6 бр. в пълнител S</t>
  </si>
  <si>
    <t>Титаниеви клипси, 6 бр. в пълнител M</t>
  </si>
  <si>
    <t>Титаниеви клипси, 6 бр. в пълнител ML</t>
  </si>
  <si>
    <t>Титаниеви клипси, 6 бр. в пълнител L</t>
  </si>
  <si>
    <t>Полимерни клипси, 6 бр. в пърнител М</t>
  </si>
  <si>
    <t>Полимерни клипси, 6 бр. в пърнител МL</t>
  </si>
  <si>
    <t>Полимерни клипси, 6 бр. в пърнител L</t>
  </si>
  <si>
    <t>Полимерни клипси, 6 бр. в пърнител XL</t>
  </si>
  <si>
    <t>Полимерни клипси със заключващи зъбци с противостоящи краища, 6 бр. В касета ML</t>
  </si>
  <si>
    <t>Полимерни клипси със заключващи зъбци с противостоящи краища, 6 бр. В касета L</t>
  </si>
  <si>
    <t>Полимерни клипси със заключващи зъбци с противостоящи краища, 6 бр. В касета XL</t>
  </si>
  <si>
    <t>Хирургичен еднократен инструмент за лапароскопска употреба, Dissecteur 5 mm</t>
  </si>
  <si>
    <t>Хирургичен еднократен инструмент за лапароскопска употреба, Scissor 5 mm</t>
  </si>
  <si>
    <t>Хирургичен еднократен инструмент за лапароскопска употреба, Grasper 5 mm</t>
  </si>
  <si>
    <t>Ринг протектор 60*70/150 mm</t>
  </si>
  <si>
    <t>Ринг протектор 80*90/150 mm</t>
  </si>
  <si>
    <t>Ринг протектор 180*190/200 mm</t>
  </si>
  <si>
    <t>Ринг протектор 220*230/200 mm</t>
  </si>
  <si>
    <t>Троакари за еднократна употреба  - 5 mm/ 95 mm</t>
  </si>
  <si>
    <t>Троакари за еднократна употреба  - 10 mm/ 95 mm</t>
  </si>
  <si>
    <t>Троакари за еднократна употреба  - 12 mm/ 95 mm</t>
  </si>
  <si>
    <t>Троакари за еднократна употреба  - 15 mm/ 110 mm</t>
  </si>
  <si>
    <t>Sphera DR MRI SureScan + CapSureFix Novus MRI SureScan + CapSureFix Novus MRI SureScan</t>
  </si>
  <si>
    <t>C08082030000033</t>
  </si>
  <si>
    <t>Кохлеарна имплантна система до 83000 pps, съвместим с 1.5T ЯМР. Предварително извит електрод с 16 контакта,честотен диапазон 150 Hz до 10000 Hz</t>
  </si>
  <si>
    <t>брой/ 1 кутия речеви процесор и аксесоари и 1 кутия кохлеарен имплант в стерилна опаковка</t>
  </si>
  <si>
    <t>S07071000000015</t>
  </si>
  <si>
    <t>Кохлеарна имплантна система до 83000 pps, съвместим с 1.5T ЯМР. Прав латерален електрод с 16 контакта,честотен диапазон 150 Hz до 10000 Hz</t>
  </si>
  <si>
    <t>S07071000000023</t>
  </si>
  <si>
    <t>Кохлеарна имплантна система до 83000 pps, съвместим с 3T ЯМР; въртящ се мултимагнит. Прав латерален електрод с 16 контакта,честотен диапазон 150 Hz до 10000 Hz</t>
  </si>
  <si>
    <t>S07071000000037</t>
  </si>
  <si>
    <t>Кохлеарна имплантна система до 83000 pps, съвместим с 3T ЯМР; въртящ се мултимагнит. Прав латерален електрод с 16 контакта.Универсален задушен речеви процесор, директна безжична свързаност и автоматични програми</t>
  </si>
  <si>
    <t>S07071000000052</t>
  </si>
  <si>
    <t>Кохлеарна имплантна система до 83000 pps, съвместим с 3T ЯМР; въртящ се мултимагнит. Прав латерален електрод с 16 контакта. Специализиран задушен речеви процесор за деца, директна безжична свързаност и автоматични програми</t>
  </si>
  <si>
    <t>S07071000000055</t>
  </si>
  <si>
    <t>Reveal Linq</t>
  </si>
  <si>
    <t>C08083010000003</t>
  </si>
  <si>
    <t>MyCareLink Monitor</t>
  </si>
  <si>
    <t>C08083020000003</t>
  </si>
  <si>
    <t>Заключваща PHILOS SPIROX плака, за проксимална хумерална фактура, в комплект със заключващи и обикновени 3,5 мм кортикални и спонгиозни винтове</t>
  </si>
  <si>
    <t>Заключваща СУПЕРИОРНА КЛАВИКУЛАРНА плака с латерално удължение в комплект с 3,5 мм кортикални и спонгиозни винтове</t>
  </si>
  <si>
    <t>Динамично-компресивна права плака в комплект със заключващи или обикновени 2,4/2,7 мм кортикални винтове</t>
  </si>
  <si>
    <r>
      <t xml:space="preserve">Заключваща плака за </t>
    </r>
    <r>
      <rPr>
        <b/>
        <sz val="11"/>
        <rFont val="Times New Roman"/>
        <family val="1"/>
        <charset val="204"/>
      </rPr>
      <t>патела</t>
    </r>
    <r>
      <rPr>
        <sz val="11"/>
        <rFont val="Times New Roman"/>
        <family val="1"/>
        <charset val="204"/>
      </rPr>
      <t xml:space="preserve"> в комплект със заключващи или обикновени 2,4/2,7 мм кортикални винтове</t>
    </r>
  </si>
  <si>
    <t>Комплект ТИТАНИЕВИ заключваща плака с до 6/шест/ бр. заключващи или кортикални Ø 1.5;2.0;2.3 мм самонарезни винтове, за фиксация при фактури на ръка и ходило</t>
  </si>
  <si>
    <t>Миниплаки</t>
  </si>
  <si>
    <t>Прави плаки за фаланги с 2 до 7 отвора</t>
  </si>
  <si>
    <t>44-хх</t>
  </si>
  <si>
    <t>Прави плаки метакарпални с 2 до 10 отвора</t>
  </si>
  <si>
    <t>Т- плаки за фаланги с 2, 3, 4 и 5 отвора</t>
  </si>
  <si>
    <t>Т-плаки метакарпални с 2, 3, 4 и 5 отвора</t>
  </si>
  <si>
    <t>L-плаки за фаланги десни/леви/ с 2, 3 отвора Ti</t>
  </si>
  <si>
    <t>L-плаки метакарпални десни/леви/ с 3 и 4 отвора Ti</t>
  </si>
  <si>
    <t>L-несиметрични плаки за фаланга десни/ леви с 2, 3, 4 и 5 отвора</t>
  </si>
  <si>
    <t>L-несиметрични плаки метакарпални десни/ леви с 2, 3 отвора</t>
  </si>
  <si>
    <t>W-плаки метакарпални с 7 отвора</t>
  </si>
  <si>
    <t>Плаки за горни крайници</t>
  </si>
  <si>
    <t>Титаниева заключваща плака за Филос</t>
  </si>
  <si>
    <t>6394-х</t>
  </si>
  <si>
    <t>Титаниева Y-образна плака за дистален хумерус</t>
  </si>
  <si>
    <t>6112-хх</t>
  </si>
  <si>
    <t>Титаниева заключваща компресивна плака малка</t>
  </si>
  <si>
    <t>Титаниева заключваща плака за дистален латерален хумерус</t>
  </si>
  <si>
    <t>6319-х</t>
  </si>
  <si>
    <t>Титаниева заключваща плака за дистален медиален хумерус</t>
  </si>
  <si>
    <t>6320-хх</t>
  </si>
  <si>
    <t>Титаниева заключваща плака за олекранон</t>
  </si>
  <si>
    <t>6349-х</t>
  </si>
  <si>
    <t>Плаки за долни крайници</t>
  </si>
  <si>
    <t>Титаниева заключваща компресивна плака за фемур</t>
  </si>
  <si>
    <t>6116-х</t>
  </si>
  <si>
    <t>Титаниева заключваща плака за дистален латерален фемур</t>
  </si>
  <si>
    <t>6160-хх</t>
  </si>
  <si>
    <t>Титаниева заключваща плака за дистален латерална тибия</t>
  </si>
  <si>
    <t>6362-хх</t>
  </si>
  <si>
    <t>Титаниева права заключваща плака за дистална латерална тибия</t>
  </si>
  <si>
    <t>6114-хх</t>
  </si>
  <si>
    <t>Титаниева заключваща плака за проксимална латерална тибия</t>
  </si>
  <si>
    <t>6359-хх</t>
  </si>
  <si>
    <t>Титаниева заключваща плака за дистална медиална тибия</t>
  </si>
  <si>
    <t>4340-хх</t>
  </si>
  <si>
    <t>Титаниева заключваща реконструктивна Т-образна плака с 2 отвора на главата</t>
  </si>
  <si>
    <t>6219-3ххх</t>
  </si>
  <si>
    <t>Титаниева заключваща реконструктивна Т-образна плака с 3 отвора на главата</t>
  </si>
  <si>
    <t>6218-3ххх</t>
  </si>
  <si>
    <t>Пирони и канюлирани винтове</t>
  </si>
  <si>
    <t>Титаниев пирон за хумерус; дължина от 180 до 280 mm дебелина Ø7 или Ø8</t>
  </si>
  <si>
    <t>3711-50хх</t>
  </si>
  <si>
    <t>Титаниев пирон за тибия; дължина от 180 до 300 mm дебелина Ø8,5 или Ø9</t>
  </si>
  <si>
    <t>3140-2ххх</t>
  </si>
  <si>
    <t>Интрамедуларен пирон за улна; дължина от 200 до 300 mm дебелина Ø3,5; 4,0  или 4,5</t>
  </si>
  <si>
    <t>805202000хх</t>
  </si>
  <si>
    <t>Интрамедуларен пирон за радиус; дължина от 180 до 250 mm дебелина Ø3,0; 3,5  или 4,0</t>
  </si>
  <si>
    <t>80620xxxxxx</t>
  </si>
  <si>
    <t>Титаниев канюлиран винт 4,00 mm</t>
  </si>
  <si>
    <t>Титаниев хърбърт винт: 3 mm. Различни дължини</t>
  </si>
  <si>
    <t>Външни фиксатори</t>
  </si>
  <si>
    <t>Външен фиксатор за горни крайници</t>
  </si>
  <si>
    <t>Външен фиксатор за лигаментотаксис</t>
  </si>
  <si>
    <t>Външен фиксатор за долни крайници</t>
  </si>
  <si>
    <t>Външен фиксатор за таз</t>
  </si>
  <si>
    <t>Тотална ревърс ендопротеза за раменна става с ревизионно стъбло</t>
  </si>
  <si>
    <r>
      <t xml:space="preserve">Колагенова мембрана за дуропластика </t>
    </r>
    <r>
      <rPr>
        <b/>
        <sz val="11"/>
        <rFont val="Times New Roman"/>
        <family val="1"/>
        <charset val="204"/>
      </rPr>
      <t>3*5</t>
    </r>
    <r>
      <rPr>
        <sz val="11"/>
        <rFont val="Times New Roman"/>
        <family val="1"/>
        <charset val="204"/>
      </rPr>
      <t xml:space="preserve"> см.</t>
    </r>
  </si>
  <si>
    <r>
      <t xml:space="preserve">Колагенова мембрана за дуропластика </t>
    </r>
    <r>
      <rPr>
        <b/>
        <sz val="11"/>
        <rFont val="Times New Roman"/>
        <family val="1"/>
        <charset val="204"/>
      </rPr>
      <t>4*6</t>
    </r>
    <r>
      <rPr>
        <sz val="11"/>
        <rFont val="Times New Roman"/>
        <family val="1"/>
        <charset val="204"/>
      </rPr>
      <t xml:space="preserve"> см.</t>
    </r>
  </si>
  <si>
    <r>
      <t xml:space="preserve">Колагенова мембрана за дуропластика </t>
    </r>
    <r>
      <rPr>
        <b/>
        <sz val="11"/>
        <rFont val="Times New Roman"/>
        <family val="1"/>
        <charset val="204"/>
      </rPr>
      <t>4*8</t>
    </r>
    <r>
      <rPr>
        <sz val="11"/>
        <rFont val="Times New Roman"/>
        <family val="1"/>
        <charset val="204"/>
      </rPr>
      <t xml:space="preserve"> см.</t>
    </r>
  </si>
  <si>
    <t>Ортопедични пирони, плаки, винтове</t>
  </si>
  <si>
    <t>Проксимален фемурален пирон - къс</t>
  </si>
  <si>
    <t>Проксимален фемурален пирон - дълъг</t>
  </si>
  <si>
    <t>Трохантериен винт Φ10,5мм от 80-120 мм, стъпка през 5 мм</t>
  </si>
  <si>
    <t>Антиротационен винт Φ5 мм от 70-110 мм, стъпка през 5 мм</t>
  </si>
  <si>
    <t>Шапка с дължина  от 0-15 мм канюлирана стъпка през 5 мм</t>
  </si>
  <si>
    <t>Шапка за антиротационен винт с дължина13 мм</t>
  </si>
  <si>
    <t>Застопоряващ винт с дължина 18,5 мм</t>
  </si>
  <si>
    <t>Заключващ винт за стандартно заключване Φ5.0 дължина 30-90 мм</t>
  </si>
  <si>
    <t>Заключваща плака за проксимален хумерус 3.5 мм, анатомично контурирана, 9 отвора глава</t>
  </si>
  <si>
    <t>Заключващ винт за стандартно заключване Φ3.5 дължина 12 -85 мм</t>
  </si>
  <si>
    <t>Кортикални винтове Φ3.5, дължина 12-85 мм</t>
  </si>
  <si>
    <t>Заключваща анатомична плака за дистална латерална фибула  - лява и дясна.</t>
  </si>
  <si>
    <t>Полиаксиален заключващ винт за заключване с девиация +-15 градуса, Φ 2.4 дължина 10-40 мм.</t>
  </si>
  <si>
    <t>Спонгиозен винт Φ3.9, дължина 35-90 мм</t>
  </si>
  <si>
    <t>Заключваща плака за дистален радиус воларна анатомично контурирана за лява и дясна ръка</t>
  </si>
  <si>
    <t>Проксимален заключващ винт за заключване с девиация +-15 градуса, дължина 10-40 мм</t>
  </si>
  <si>
    <t>Кортикални винтове Φ2.7, дължина 10-40 мм, стъпка през 2 мм</t>
  </si>
  <si>
    <t>Полиаксиални заключващи плаки за ръка</t>
  </si>
  <si>
    <t>Полиаксиален заключващ винт за заключване с девиация +-15 градуса, Φ 1.5 дължина 6-20 мм.</t>
  </si>
  <si>
    <t>Полиаксиален заключващ винт за заключване с девиация +-15 градуса, Φ 2.0 дължина 6-20 мм.</t>
  </si>
  <si>
    <t>Полиаксиален заключващ винт за заключване с девиация +-15 градуса, Φ 2.3 дължина 6-20 мм.</t>
  </si>
  <si>
    <t>Корникален винт, Φ1.2 дължина 5-15 мм, стъпка  през 1 мм</t>
  </si>
  <si>
    <t>Корникален винт, Φ1.5 дължина 6-20 мм, стъпка  през 1 мм</t>
  </si>
  <si>
    <t>Корникален винт, Φ2.0 дължина 6-30 мм, стъпка  през 1 мм</t>
  </si>
  <si>
    <t>Корникален винт, Φ2.3 дължина 6-30 мм, стъпка  през 1 мм</t>
  </si>
  <si>
    <t>Титаниева заключваща плака за дистална медиална тибия - анатомично контурирана - лява и дясна.</t>
  </si>
  <si>
    <t>Заключващ винт за стандартно заключване Φ5.0, дължина 16-95 мм</t>
  </si>
  <si>
    <t>Кортикални винтове Φ4.5, дължина 20-95 мм</t>
  </si>
  <si>
    <t>Титаниев еластичен пирон  - прав с плосък връх, огънат под различни ъгли, цветово кодиране според диаметъра</t>
  </si>
  <si>
    <t>Шапка с дължина 15 мм, 28 мм</t>
  </si>
  <si>
    <t>Реконстурктивен хумерален пирон - къс</t>
  </si>
  <si>
    <t>Реконстурктивен хумерален пирон, дълъг - ляв и десен</t>
  </si>
  <si>
    <t>Заключващ винт за стандартно заключване Φ4.5, дължина 25-80 мм, стъпка през 5 мм.</t>
  </si>
  <si>
    <t>Заключващ винт за стандартно заключване Φ4.0, дължина 25-80 мм, стъпка през 5 мм.</t>
  </si>
  <si>
    <t>Заключващ винт за стандартно заключване Φ3.0, дължина 20-50 мм, стъпка през 5 мм.</t>
  </si>
  <si>
    <t>Шапка с дължина  от 0, 2.5 и 5мм, канюлирана</t>
  </si>
  <si>
    <t>Компресивен винт, канюлиран с дължина 19 мм</t>
  </si>
  <si>
    <t>Канюлиран компресивен винт тип "Хърбърт" с удължена резба, титаниев. Φ2.0 от 10-30 мм</t>
  </si>
  <si>
    <t>Канюлиран компресивен винт тип "Хърбърт" с удължена резба, титаниев. Φ2.5 от 10-30 мм</t>
  </si>
  <si>
    <t>Канюлиран компресивен винт тип "Хърбърт", титаниев. Φ3.0 от 12-40 мм</t>
  </si>
  <si>
    <t>Канюлиран компресивен винт тип "Хърбърт", титаниев. Φ4.0 от 20-50 мм</t>
  </si>
  <si>
    <t>Канюлиран титаниев винт с частична резба(1/3). Размер Φ 3.5 мм с дължина от 14-60 мм, стъпка през 0.02 мм</t>
  </si>
  <si>
    <t>Канюлиран титаниев винт с частична резба(1/3). Размер Φ 4.5 мм с дължина от 14-30 мм, стъпка през 0.02 мм и от 30-70 мм, стъпка през 0.05 мм</t>
  </si>
  <si>
    <t>Синдезмален винт титаниев частична резба  Φ4.5 мм, дължина 35-60мм, стъпка през 5 мм</t>
  </si>
  <si>
    <t>Интрамедуларен тибиален пирон от титаниева сплав</t>
  </si>
  <si>
    <t>Заключващ винт за стандартно заключване Φ5.5 дължина 30-90 мм</t>
  </si>
  <si>
    <t xml:space="preserve">Ортопедични плаки и винтове </t>
  </si>
  <si>
    <t>Комплект анатомично контурирана права рекоструктивна плака 3,5 мм, със заключващо компресионни отвори</t>
  </si>
  <si>
    <t>Комплект анатомично контурирана  плака за ключица  3,5 мм, със заключващо компресионни отвори</t>
  </si>
  <si>
    <t>Комплект анатомично контурирана  хук плака 3,5 мм, със заключващо компресионни отвори</t>
  </si>
  <si>
    <t>Комплект анатомично контурирана плака за проксимален хумерус 3,5 мм, със заключващо компресионни отвори</t>
  </si>
  <si>
    <t>Комплект анатомично контурирана права плака 3,5 мм, със заключващо компресионни отвори</t>
  </si>
  <si>
    <t>Комплект анатомично контурирана плака за дистален дорзолатерален хумерус 2,7/3,5 мм, със заключващо компресионни отвори</t>
  </si>
  <si>
    <t>Комплект анатомично контурирана плака за дистален медиален хумерус 2,7/3,5 мм, със заключващо компресионни отвори</t>
  </si>
  <si>
    <t>Комплект анатомично контурирана плака за олекранон 2,7/3,5 мм, със заключващо компресионни отвори</t>
  </si>
  <si>
    <t>Комплект анатомично контурирана плака за дистален радиус 2,7 мм</t>
  </si>
  <si>
    <t>Комплект анатомично контурирана плака за дистален фемур 4,5 мм, със заключващо компресионни отвори</t>
  </si>
  <si>
    <t>Комплект анатомично контурирана плака за проксимална латерална тибия 3,5/4,5 мм, със заключващо компресионни отвори</t>
  </si>
  <si>
    <t>Комплект анатомично контурирана плака за проксимална медиална тибия 3,5 мм, със заключващо компресионни отвори</t>
  </si>
  <si>
    <t>Комплект анатомично контурирана плака за остеотомия 4,5 мм, със заключващо компресионни отвори</t>
  </si>
  <si>
    <t>Комплект анатомично контурирана плака за дистална медиална тибия 3,5 мм, със заключващо компресионни отвори</t>
  </si>
  <si>
    <t>Комплект анатомично контурирана плака за дистална антеролатерална тибия 3,5 мм, със заключващо компресионни отвори</t>
  </si>
  <si>
    <t>Комплект анатомично контурирана тубуларна плака 3,5 мм, със заключващо компресионни отвори</t>
  </si>
  <si>
    <t>СТВЦ-канюлиран винт 2,0; 2,7; 3,5; 4,0; 4,5; 5,8; 7,5 мм</t>
  </si>
  <si>
    <t>Ортопедични импланти</t>
  </si>
  <si>
    <t>Small Plates Titanium Screws</t>
  </si>
  <si>
    <t>Elastic Nail</t>
  </si>
  <si>
    <t>Кортизол /серум/</t>
  </si>
  <si>
    <t>Кортизол /урина/</t>
  </si>
  <si>
    <t>NT-proBNP</t>
  </si>
  <si>
    <t>03.1.04.18</t>
  </si>
  <si>
    <t>03.1.04.19</t>
  </si>
  <si>
    <t>03.1.04.20</t>
  </si>
  <si>
    <t>03.1.04.21</t>
  </si>
  <si>
    <t xml:space="preserve">Активни упражнения                                            </t>
  </si>
  <si>
    <t xml:space="preserve">Цената за един леглоден </t>
  </si>
  <si>
    <t>заличен със заповед РД-610/24.10.2024 г.</t>
  </si>
  <si>
    <t xml:space="preserve"> ULCS-6-15/8-30</t>
  </si>
  <si>
    <t>OTU-100SR/RR/SL/RL</t>
  </si>
  <si>
    <t>Флексибилен уретероскоп за еднократна употреба, дължина 615 мм.,работна дължина 380 мм. диаметър на дисталната част 9 Fr.</t>
  </si>
  <si>
    <t>OTU-C380SR/RR/SL/RL</t>
  </si>
  <si>
    <t>Truesplan</t>
  </si>
  <si>
    <t xml:space="preserve">Кръстосан конектор за  задна торако-лумбална стабилизация - многоъгълен </t>
  </si>
  <si>
    <t>Лумбален кейдж</t>
  </si>
  <si>
    <t>Заден лумбален  PEEK кейдж</t>
  </si>
  <si>
    <t>Уретрален стент JJ сет, отворен връх, водач и позиционер</t>
  </si>
  <si>
    <t>USI-526;622;624;626;628;724;726;728 - RPC-LP</t>
  </si>
  <si>
    <t xml:space="preserve">Лумбални кейджове </t>
  </si>
  <si>
    <t>Заден лумбален титаниев кейдж</t>
  </si>
  <si>
    <t>Дренажен катетър Universa</t>
  </si>
  <si>
    <t>ULCS-12-30</t>
  </si>
  <si>
    <t>ULCS-14-30</t>
  </si>
  <si>
    <r>
      <t xml:space="preserve">Дренажен катетър Universa </t>
    </r>
    <r>
      <rPr>
        <b/>
        <sz val="11"/>
        <rFont val="Times New Roman"/>
        <family val="1"/>
        <charset val="204"/>
      </rPr>
      <t>за смяна</t>
    </r>
  </si>
  <si>
    <t>ULC-8-30</t>
  </si>
  <si>
    <t>Roadrunner PC Хидрофилен водач</t>
  </si>
  <si>
    <t>RPC-035145-0-5</t>
  </si>
  <si>
    <t>Шиен кейдж за едно ниво L; XL; 7º</t>
  </si>
  <si>
    <t>Конектори от медицинска стомана или полипропилен ВД 1,1/1,9 mm</t>
  </si>
  <si>
    <t>Катетри вентрикуларен, перитониален ВД 1,1/1,4мм ВнД 2,2/2,7мм</t>
  </si>
  <si>
    <t>Двуслойна кожна присадка -  колагенова матрица 5/5 см.</t>
  </si>
  <si>
    <t>Невромониториране SEP, MEP, cranial nerve 12/18мм</t>
  </si>
  <si>
    <r>
      <t xml:space="preserve">Дренажен катетър Universa , </t>
    </r>
    <r>
      <rPr>
        <b/>
        <sz val="11"/>
        <rFont val="Times New Roman"/>
        <family val="1"/>
        <charset val="204"/>
      </rPr>
      <t>за смяна</t>
    </r>
    <r>
      <rPr>
        <sz val="11"/>
        <rFont val="Times New Roman"/>
        <family val="1"/>
        <charset val="204"/>
      </rPr>
      <t xml:space="preserve"> диаметър 10 Fr. Дължина 30 см.</t>
    </r>
  </si>
  <si>
    <t>ULC-10-30/12-30/14-30</t>
  </si>
  <si>
    <t>Плаки за краниална фиксация</t>
  </si>
  <si>
    <t>Плаки за краниална фиксация - 2 броя калвариум плака с 6 отвора, д. 8мм, 15мм, 24,мм, 8 бр. винтове</t>
  </si>
  <si>
    <t>Плаки за краниална фиксация - 3 броя калвариум плака с 6 отвора, д. 8мм, 15мм, 24 мм; 12 бр. винтове</t>
  </si>
  <si>
    <t>Vena Block Система за запечатване на варикозни вени 6F/ 100 cm</t>
  </si>
  <si>
    <t>Locking  Clavicle Plates Screw System, Titanium</t>
  </si>
  <si>
    <t>Distal Humerus Medial, Lateral and Y Locking Plate, with Combiholes,titanium and screws</t>
  </si>
  <si>
    <t>Olecrenon Locking Plates, with Combiholes, titanium and screws</t>
  </si>
  <si>
    <t>Proximal Anatomic Humerus Locking Plates, Proximal Univrsal Humerus Locking Plates ,with Combiholes, titanium and screws</t>
  </si>
  <si>
    <t>Straight humerus locking plates, with Combiholes, titanium and screws</t>
  </si>
  <si>
    <t>Proximal Radius Locking plates,  with Combiholes, titanium with Combiholes, titanium and screws</t>
  </si>
  <si>
    <t>Small locking Unla and Radius plates with Combiholes, titanium and screws</t>
  </si>
  <si>
    <t>One-Third locking Tubular plates with Combiholes, titanium and screws</t>
  </si>
  <si>
    <t>Dorsal  Distal Locking Radius plates,  with Combiholes, titanium and screws</t>
  </si>
  <si>
    <t>Volar Locking Distal Radius plates, with Combiholes, titanium and screws</t>
  </si>
  <si>
    <t>Proximal Femur CombiHole Locking plates, Titanium and Screws</t>
  </si>
  <si>
    <t>LC DCP Femur Broad Bone Locking CombiHole Plates with Combiholes, titanium and screws</t>
  </si>
  <si>
    <t xml:space="preserve"> Distal Medial-lateral Locking Tibia Plate, Combiholes, titanium and screws</t>
  </si>
  <si>
    <t>Proximal Tibia Locking Combihole Plates, Titanium and Screws</t>
  </si>
  <si>
    <t>Proximal Tibia Medial L type Locking Plates,Combiholes, titanium and screws</t>
  </si>
  <si>
    <t>Anatomic Distal Fibula Locking Combiholes Plates, Titanium and Screws</t>
  </si>
  <si>
    <t>LC DCP Tibia Narrow Bone Locking Plates with Combiholes, titanium and screws</t>
  </si>
  <si>
    <t>High Tibia Osteotomy Locking Plates,Combiholes, titanium and screws</t>
  </si>
  <si>
    <t>Херниални платна</t>
  </si>
  <si>
    <t>Частично резорбируемо и олекотено платно за лечение на ингвинална и вентрална херния. Размер 6х11см</t>
  </si>
  <si>
    <t>Частично резорбируемо и олекотено платно за лечение на ингвинална и вентрална херния. Размер 7.6х15см</t>
  </si>
  <si>
    <t>Частично резорбируемо и олекотено платно за лечение на ингвинална и вентрална херния. Размер 10х15см</t>
  </si>
  <si>
    <t>Частично резорбируемо и олекотено платно за лечение на ингвинална и вентрална херния. Размер 15х15см</t>
  </si>
  <si>
    <t>Частично резорбируемо и олекотено платно за лечение на ингвинална и вентрална херния. Размер 30х30см</t>
  </si>
  <si>
    <t>Стандартно нерезорбируемо платно за лечение на ингвинална, феморална, пъпна и вентрална херния. Размер 6х11 см</t>
  </si>
  <si>
    <t>Стандартно нерезорбируемо платно за лечение на ингвинална, феморална, пъпна и вентрална херния. Размер 7.6х15 см</t>
  </si>
  <si>
    <t>Стандартно нерезорбируемо платно за лечение на ингвинална, феморална, пъпна и вентрална херния. Размер 10х15 см</t>
  </si>
  <si>
    <t>Стандартно нерезорбируемо платно за лечение на ингвинална, феморална, пъпна и вентрална херния. Размер 15х15 см</t>
  </si>
  <si>
    <t>Стандартно нерезорбируемо платно за лечение на ингвинална, феморална, пъпна и вентрална херния. Размер 30х30 см</t>
  </si>
  <si>
    <t>Двуслойна кожна присадка 10/12,5 см</t>
  </si>
  <si>
    <t>колагенова матрица</t>
  </si>
  <si>
    <t>Омрежена кожна присадка - омрежена колагенова матрица  5/5 см.</t>
  </si>
  <si>
    <t>Неврохирургия</t>
  </si>
  <si>
    <t>Анатомичен шиен кейдж от поли-етер-кетон, тантал</t>
  </si>
  <si>
    <t>Предна шийна стабилизация с титаниева плака</t>
  </si>
  <si>
    <t>N16161010000020</t>
  </si>
  <si>
    <t>Предна шийна стабилизация с титаниева плака и кейдж</t>
  </si>
  <si>
    <t>N16161020000026</t>
  </si>
  <si>
    <t>Къса транспедикуларна стабилизация (4 винта) за открита хирургична техника</t>
  </si>
  <si>
    <t>N16162010000017</t>
  </si>
  <si>
    <t>Къса транспедикуларна стабилизация (6 винта) за открита хирургична техника</t>
  </si>
  <si>
    <t>N16162030000027</t>
  </si>
  <si>
    <t>Средна транспедикуларна стабилизация (8 винта) за открита хирургична техника</t>
  </si>
  <si>
    <t>Дълга транспедикуларна стабилизация (10 винта) за открита хирургична техника</t>
  </si>
  <si>
    <t>N16162050000025</t>
  </si>
  <si>
    <t>Дълга транспедикуларна стабилизация (12 винта) за открита хирургична техника</t>
  </si>
  <si>
    <t>Вертебропластика</t>
  </si>
  <si>
    <t>N16163010000016</t>
  </si>
  <si>
    <t>Кифопластика</t>
  </si>
  <si>
    <t>N16163020000012</t>
  </si>
  <si>
    <t>Съшиватели</t>
  </si>
  <si>
    <r>
      <t xml:space="preserve">Еднократен </t>
    </r>
    <r>
      <rPr>
        <b/>
        <sz val="11"/>
        <rFont val="Times New Roman"/>
        <family val="1"/>
        <charset val="204"/>
      </rPr>
      <t>триредов</t>
    </r>
    <r>
      <rPr>
        <sz val="11"/>
        <rFont val="Times New Roman"/>
        <family val="1"/>
        <charset val="204"/>
      </rPr>
      <t xml:space="preserve"> кръгъл съшивател 21</t>
    </r>
  </si>
  <si>
    <t>Реимбурсация до 1200 лв. при онкоболни</t>
  </si>
  <si>
    <t>V24001000100139</t>
  </si>
  <si>
    <r>
      <t xml:space="preserve">Еднократен </t>
    </r>
    <r>
      <rPr>
        <b/>
        <sz val="11"/>
        <rFont val="Times New Roman"/>
        <family val="1"/>
        <charset val="204"/>
      </rPr>
      <t>триредов</t>
    </r>
    <r>
      <rPr>
        <sz val="11"/>
        <rFont val="Times New Roman"/>
        <family val="1"/>
        <charset val="204"/>
      </rPr>
      <t xml:space="preserve"> кръгъл съшивател 24</t>
    </r>
  </si>
  <si>
    <t>V24001000100140</t>
  </si>
  <si>
    <r>
      <t xml:space="preserve">Еднократен </t>
    </r>
    <r>
      <rPr>
        <b/>
        <sz val="11"/>
        <rFont val="Times New Roman"/>
        <family val="1"/>
        <charset val="204"/>
      </rPr>
      <t>триредов</t>
    </r>
    <r>
      <rPr>
        <sz val="11"/>
        <rFont val="Times New Roman"/>
        <family val="1"/>
        <charset val="204"/>
      </rPr>
      <t xml:space="preserve"> кръгъл съшивател 25</t>
    </r>
  </si>
  <si>
    <t>V24001000100141</t>
  </si>
  <si>
    <r>
      <t xml:space="preserve">Еднократен </t>
    </r>
    <r>
      <rPr>
        <b/>
        <sz val="11"/>
        <rFont val="Times New Roman"/>
        <family val="1"/>
        <charset val="204"/>
      </rPr>
      <t>триредов</t>
    </r>
    <r>
      <rPr>
        <sz val="11"/>
        <rFont val="Times New Roman"/>
        <family val="1"/>
        <charset val="204"/>
      </rPr>
      <t xml:space="preserve"> кръгъл съшивател 26</t>
    </r>
  </si>
  <si>
    <t>V24001000100142</t>
  </si>
  <si>
    <r>
      <t xml:space="preserve">Еднократен </t>
    </r>
    <r>
      <rPr>
        <b/>
        <sz val="11"/>
        <rFont val="Times New Roman"/>
        <family val="1"/>
        <charset val="204"/>
      </rPr>
      <t>триредо</t>
    </r>
    <r>
      <rPr>
        <sz val="11"/>
        <rFont val="Times New Roman"/>
        <family val="1"/>
        <charset val="204"/>
      </rPr>
      <t>в кръгъл съшивател 29</t>
    </r>
  </si>
  <si>
    <t>V24001000100143</t>
  </si>
  <si>
    <r>
      <t xml:space="preserve">Еднократен </t>
    </r>
    <r>
      <rPr>
        <b/>
        <sz val="11"/>
        <rFont val="Times New Roman"/>
        <family val="1"/>
        <charset val="204"/>
      </rPr>
      <t>триредов</t>
    </r>
    <r>
      <rPr>
        <sz val="11"/>
        <rFont val="Times New Roman"/>
        <family val="1"/>
        <charset val="204"/>
      </rPr>
      <t xml:space="preserve"> кръгъл съшивател 32</t>
    </r>
  </si>
  <si>
    <t>V24001000100138</t>
  </si>
  <si>
    <r>
      <t xml:space="preserve">Еднократен </t>
    </r>
    <r>
      <rPr>
        <b/>
        <sz val="11"/>
        <rFont val="Times New Roman"/>
        <family val="1"/>
        <charset val="204"/>
      </rPr>
      <t>двуредов</t>
    </r>
    <r>
      <rPr>
        <sz val="11"/>
        <rFont val="Times New Roman"/>
        <family val="1"/>
        <charset val="204"/>
      </rPr>
      <t xml:space="preserve"> кръгъл съшивател 24</t>
    </r>
  </si>
  <si>
    <t>V24001000100134</t>
  </si>
  <si>
    <r>
      <t xml:space="preserve">Еднократен </t>
    </r>
    <r>
      <rPr>
        <b/>
        <sz val="11"/>
        <rFont val="Times New Roman"/>
        <family val="1"/>
        <charset val="204"/>
      </rPr>
      <t>двуредов</t>
    </r>
    <r>
      <rPr>
        <sz val="11"/>
        <rFont val="Times New Roman"/>
        <family val="1"/>
        <charset val="204"/>
      </rPr>
      <t xml:space="preserve"> кръгъл съшивател 25</t>
    </r>
  </si>
  <si>
    <t>V24001000100135</t>
  </si>
  <si>
    <r>
      <t xml:space="preserve">Еднократен </t>
    </r>
    <r>
      <rPr>
        <b/>
        <sz val="11"/>
        <rFont val="Times New Roman"/>
        <family val="1"/>
        <charset val="204"/>
      </rPr>
      <t>двуредов</t>
    </r>
    <r>
      <rPr>
        <sz val="11"/>
        <rFont val="Times New Roman"/>
        <family val="1"/>
        <charset val="204"/>
      </rPr>
      <t xml:space="preserve"> кръгъл съшивател 26</t>
    </r>
  </si>
  <si>
    <t>V24001000100136</t>
  </si>
  <si>
    <r>
      <t xml:space="preserve">Еднократен </t>
    </r>
    <r>
      <rPr>
        <b/>
        <sz val="11"/>
        <rFont val="Times New Roman"/>
        <family val="1"/>
        <charset val="204"/>
      </rPr>
      <t>двуредов</t>
    </r>
    <r>
      <rPr>
        <sz val="11"/>
        <rFont val="Times New Roman"/>
        <family val="1"/>
        <charset val="204"/>
      </rPr>
      <t xml:space="preserve"> кръгъл съшивател 29</t>
    </r>
  </si>
  <si>
    <t>V24001000100137</t>
  </si>
  <si>
    <r>
      <t xml:space="preserve">Еднократен </t>
    </r>
    <r>
      <rPr>
        <b/>
        <sz val="11"/>
        <rFont val="Times New Roman"/>
        <family val="1"/>
        <charset val="204"/>
      </rPr>
      <t>двуредов</t>
    </r>
    <r>
      <rPr>
        <sz val="11"/>
        <rFont val="Times New Roman"/>
        <family val="1"/>
        <charset val="204"/>
      </rPr>
      <t xml:space="preserve"> кръгъл съшивател 32</t>
    </r>
  </si>
  <si>
    <t>V24001000100144</t>
  </si>
  <si>
    <t>Линеен съшивател 30 мм с бутон за бързо освобождаване</t>
  </si>
  <si>
    <t xml:space="preserve">V24001000100145 </t>
  </si>
  <si>
    <t>Линеен съшивател 45 мм с бутон за бързо освобождаване</t>
  </si>
  <si>
    <t>V24001000100146</t>
  </si>
  <si>
    <t>Линеен съшивател 60 мм с бутон за бързо освобождаване</t>
  </si>
  <si>
    <t>V24001000100147</t>
  </si>
  <si>
    <t>Линеен съшивател 90 мм с бутон за бързо освобождаване</t>
  </si>
  <si>
    <t>V24001000100148</t>
  </si>
  <si>
    <t>Двуредов пълнител за линеен съшивател 30 мм, височина в отворено положение 3,5 мм</t>
  </si>
  <si>
    <t>V24002000000086</t>
  </si>
  <si>
    <t>Двуредов пълнител за линеен съшивател 30 мм, височина в отворено положение 4,8 мм</t>
  </si>
  <si>
    <t>V24002000000087</t>
  </si>
  <si>
    <t>Двуредов пълнител за линеен съшивател 45 мм, височина в отворено положение 3,5 мм</t>
  </si>
  <si>
    <t>V24002000000088</t>
  </si>
  <si>
    <t>Двуредов пълнител за линеен съшивател 45 мм, височина в отворено положение 4,8 мм</t>
  </si>
  <si>
    <t>V24002000000089</t>
  </si>
  <si>
    <t>Двуредов пълнител за линеен съшивател 60 мм, височина в отворено положение 3,5 мм</t>
  </si>
  <si>
    <t>V24002000000090</t>
  </si>
  <si>
    <t>Двуредов пълнител за линеен съшивател 60 мм, височина в отворено положение 4,8 мм</t>
  </si>
  <si>
    <t>V24002000000091</t>
  </si>
  <si>
    <t>Двуредов пълнител за линеен съшивател 90 мм, височина в отворено положение 3,5 мм</t>
  </si>
  <si>
    <t>V24002000000092</t>
  </si>
  <si>
    <t>Двуредов пълнител за линеен съшивател 90 мм, височина в отворено положение 4,8 мм</t>
  </si>
  <si>
    <t>V24002000000093</t>
  </si>
  <si>
    <t>Линеен режещ съшивател 60 мм</t>
  </si>
  <si>
    <t>V24001000100150</t>
  </si>
  <si>
    <t>Линеен режещ съшивател 80 мм</t>
  </si>
  <si>
    <t>V24001000100151</t>
  </si>
  <si>
    <t>Линеен режещ съшивател 100 мм</t>
  </si>
  <si>
    <t xml:space="preserve">V24001000100149 </t>
  </si>
  <si>
    <t>Пълнител за линеен режещ съшивател 60 мм, височина в отворено положение 3,8 мм</t>
  </si>
  <si>
    <t xml:space="preserve">V24002000000096 </t>
  </si>
  <si>
    <t>Пълнител за линеен режещ съшивател 60 мм, височина в отворено положение 4,8 мм</t>
  </si>
  <si>
    <t>V24002000000097</t>
  </si>
  <si>
    <t>Пълнител за линеен режещ съшивател 80 мм, височина в отворено положение 3,8 мм</t>
  </si>
  <si>
    <t xml:space="preserve">V24002000000098 </t>
  </si>
  <si>
    <t>Пълнител за линеен режещ съшивател 80 мм, височина в отворено положение 4,8 мм</t>
  </si>
  <si>
    <t>V24002000000099</t>
  </si>
  <si>
    <t>Пълнител за линеен режещ съшивател 100 мм, височина в отворено положение 3,8 мм</t>
  </si>
  <si>
    <t>V24002000000094</t>
  </si>
  <si>
    <t>Пълнител за линеен режещ съшивател 100 мм, височина в отворено положение 4,8 мм</t>
  </si>
  <si>
    <t>V24002000000095</t>
  </si>
  <si>
    <t>Ендоскопски линеен режещ съшивател с артикулиращо копче. Дължина на валя 65 мм</t>
  </si>
  <si>
    <t>V24003000000038</t>
  </si>
  <si>
    <t>Ендоскопски линеен режещ съшивател с артикулиращо копче. Дължина на валя 160 мм</t>
  </si>
  <si>
    <t>V24003000000039</t>
  </si>
  <si>
    <t>Ендоскопски линеен режещ съшивател с артикулиращо копче. Дължина на валя 255 мм</t>
  </si>
  <si>
    <t xml:space="preserve">V24003000000040 </t>
  </si>
  <si>
    <t>Пълнители за едноскопски линеен режещ съшивател 60 мм, височина - отворена 2,6 мм, 2,6 мм, 3,0 мм</t>
  </si>
  <si>
    <t>V24004000000079</t>
  </si>
  <si>
    <t>Пълнители за едноскопски линеен режещ съшивател 60 мм, височина - отворена 4,5 мм, 4,5 мм, 4,8 мм</t>
  </si>
  <si>
    <t>V24004000000080</t>
  </si>
  <si>
    <t>Пълнители за едноскопски линеен режещ съшивател 45 мм, височина - отворена 3,5 мм, 3,5 мм, 4,0 мм</t>
  </si>
  <si>
    <t>V24004000000081</t>
  </si>
  <si>
    <t>Пълнители за едноскопски линеен режещ съшивател 60 мм, височина - отворена 3,5 мм, 3,5 мм, 4,0 мм</t>
  </si>
  <si>
    <t>V24004000000082</t>
  </si>
  <si>
    <t>Пълнители за едноскопски линеен режещ съшивател 45 мм, височина - отворена 2,6 мм, 2,6 мм, 3,0 мм</t>
  </si>
  <si>
    <t>V24004000000083</t>
  </si>
  <si>
    <r>
      <t xml:space="preserve">Безциментна протеза със стебло с оребрен дизайн с удължен офсет на шийката и прес-фит капсула, </t>
    </r>
    <r>
      <rPr>
        <b/>
        <sz val="11"/>
        <rFont val="Times New Roman"/>
        <family val="1"/>
        <charset val="204"/>
      </rPr>
      <t>метална глава</t>
    </r>
    <r>
      <rPr>
        <sz val="11"/>
        <rFont val="Times New Roman"/>
        <family val="1"/>
        <charset val="204"/>
      </rPr>
      <t xml:space="preserve"> 32 мм</t>
    </r>
  </si>
  <si>
    <t>M05053010000114</t>
  </si>
  <si>
    <r>
      <t xml:space="preserve">Безциментна протеза със стебло с оребрен дизайн с удължен офсет на шийката и прес-фит капсула, </t>
    </r>
    <r>
      <rPr>
        <b/>
        <sz val="11"/>
        <rFont val="Times New Roman"/>
        <family val="1"/>
        <charset val="204"/>
      </rPr>
      <t>керамична глава</t>
    </r>
    <r>
      <rPr>
        <sz val="11"/>
        <rFont val="Times New Roman"/>
        <family val="1"/>
        <charset val="204"/>
      </rPr>
      <t xml:space="preserve"> 32/36 мм</t>
    </r>
  </si>
  <si>
    <r>
      <t xml:space="preserve">Безциментна протеза с оребрено стебло с удължен офсет на шийката вкл. безциментна с увеличена подвижност на ацетабуларна капсула, </t>
    </r>
    <r>
      <rPr>
        <b/>
        <sz val="11"/>
        <rFont val="Times New Roman"/>
        <family val="1"/>
        <charset val="204"/>
      </rPr>
      <t>метална глава</t>
    </r>
    <r>
      <rPr>
        <sz val="11"/>
        <rFont val="Times New Roman"/>
        <family val="1"/>
        <charset val="204"/>
      </rPr>
      <t xml:space="preserve"> 28 мм</t>
    </r>
  </si>
  <si>
    <t>M05053010000103</t>
  </si>
  <si>
    <r>
      <t xml:space="preserve">Безциментна протеза с оребрено стебло с удължен офсет на шийката вкл. безциментна с увеличена подвижност на ацетабуларна капсула, </t>
    </r>
    <r>
      <rPr>
        <b/>
        <sz val="11"/>
        <rFont val="Times New Roman"/>
        <family val="1"/>
        <charset val="204"/>
      </rPr>
      <t>керамична глава</t>
    </r>
    <r>
      <rPr>
        <sz val="11"/>
        <rFont val="Times New Roman"/>
        <family val="1"/>
        <charset val="204"/>
      </rPr>
      <t xml:space="preserve"> 28 мм</t>
    </r>
  </si>
  <si>
    <r>
      <t xml:space="preserve">Система за ревизионно ендопротезиране на тазобедрена става с механично ревизионно стебло, </t>
    </r>
    <r>
      <rPr>
        <b/>
        <sz val="11"/>
        <rFont val="Times New Roman"/>
        <family val="1"/>
        <charset val="204"/>
      </rPr>
      <t>метална глава</t>
    </r>
    <r>
      <rPr>
        <sz val="11"/>
        <rFont val="Times New Roman"/>
        <family val="1"/>
        <charset val="204"/>
      </rPr>
      <t xml:space="preserve"> 32 мм.</t>
    </r>
  </si>
  <si>
    <t>M05055020000105</t>
  </si>
  <si>
    <r>
      <t xml:space="preserve">Система за ревизионно ендопротезиране на тазобедрена става с механично ревизионно стебло, </t>
    </r>
    <r>
      <rPr>
        <b/>
        <sz val="11"/>
        <rFont val="Times New Roman"/>
        <family val="1"/>
        <charset val="204"/>
      </rPr>
      <t>керамична глава</t>
    </r>
    <r>
      <rPr>
        <sz val="11"/>
        <rFont val="Times New Roman"/>
        <family val="1"/>
        <charset val="204"/>
      </rPr>
      <t xml:space="preserve"> 32/36 мм.</t>
    </r>
  </si>
  <si>
    <t>Система за ревизионно ендопротезиране на тазобедрена става с механично ревизионно стебло, вкл. безциментна двойно подвижна ацетабуларна капсула.</t>
  </si>
  <si>
    <t>M05055020000026</t>
  </si>
  <si>
    <t xml:space="preserve">Система за колянно ендопротезиране с циментна фиксация, с редуцирано износване на полиетилена </t>
  </si>
  <si>
    <t>M06061030000044</t>
  </si>
  <si>
    <t xml:space="preserve">Система за колянно ендопротезиране с безциментна фиксация, с редуцирано износване на полиетилена </t>
  </si>
  <si>
    <t>M06062020000019</t>
  </si>
  <si>
    <t>Тазобедрен антибиотичен спейсър</t>
  </si>
  <si>
    <t xml:space="preserve">M05055010000073 </t>
  </si>
  <si>
    <t>Колянен антибиотичен спейсър</t>
  </si>
  <si>
    <t>M06064010000028</t>
  </si>
  <si>
    <t>Раменни ендопротези</t>
  </si>
  <si>
    <t>Ситема за хемиартропластика на раменна става с циментно/безциментно стебло</t>
  </si>
  <si>
    <t>M20100010000013</t>
  </si>
  <si>
    <t>Раменна ендопротеза за първично ендопротезиране с циментно/ безциментно стебло</t>
  </si>
  <si>
    <t>M20200010000014</t>
  </si>
  <si>
    <t>Тотална раменна протеза Reverse с циментно/безциментно стебло</t>
  </si>
  <si>
    <t>M20300010000010</t>
  </si>
  <si>
    <t xml:space="preserve">Раменни протези </t>
  </si>
  <si>
    <t xml:space="preserve">Pаменна протеза UNIC ANATOMIC/TRAUMA       </t>
  </si>
  <si>
    <t>M20100010000006</t>
  </si>
  <si>
    <t xml:space="preserve">Pаменна протеза UNIC ANATOMIC/TRAUMA + REVERSE      </t>
  </si>
  <si>
    <t>M20300010000003</t>
  </si>
  <si>
    <t>Коленни протези</t>
  </si>
  <si>
    <t xml:space="preserve">Kолянна ендопротеза ROLFLEX TONIC PS FIX Ц-НА           </t>
  </si>
  <si>
    <t>M06061030000036</t>
  </si>
  <si>
    <t xml:space="preserve">Колянна ендопротеза  ROLFLEX TONIC PS FIX Ц-НА СЪС СТЕБЛО                                                </t>
  </si>
  <si>
    <t>M06064010000020</t>
  </si>
  <si>
    <t>Tазобедрена ендопротеза C Cup; DM Insert; Metal Head; Stem STEMSYS Циментно</t>
  </si>
  <si>
    <t>M05051040000044</t>
  </si>
  <si>
    <t>Tазобедрена ендопротеза  C Cup; DM Insert; Metal Head; Stem STEMSYS Безциментно</t>
  </si>
  <si>
    <t>M05052010000094</t>
  </si>
  <si>
    <t xml:space="preserve">Tазобедрена ендопротеза CAPTIV DM; DM Insert; Metal Head; Stem STEMSYS Циментно  </t>
  </si>
  <si>
    <t>M05052020000091</t>
  </si>
  <si>
    <t xml:space="preserve">Tазобедрена ендопротеза CAPTIV DM; DM Insert; Metal Head; Stem STEMSYS Безциментно   </t>
  </si>
  <si>
    <t>M05053010000092</t>
  </si>
  <si>
    <t xml:space="preserve">Tазобедрена ендопротеза  FREELINER Cup; PEXEL-E insert; Metal Head; Stem STEMSYS Циментно     </t>
  </si>
  <si>
    <t>M05052030000273</t>
  </si>
  <si>
    <t xml:space="preserve">Tазобедрена ендопротеза FREELINER Cup; PEXEL-E insert; Metal Head; Stem STEMSYS Безциментно      </t>
  </si>
  <si>
    <t>M05053030000269</t>
  </si>
  <si>
    <t xml:space="preserve">Tазобедрена ендопротеза FREELINER Cup; PEXEL-E insert; Ceramic Head; Stem STEMSYS Безциментно    </t>
  </si>
  <si>
    <t>M05053030000267</t>
  </si>
  <si>
    <t>Ревизионни протези</t>
  </si>
  <si>
    <t xml:space="preserve">Tазобедрена ендопротеза C Cup; DM Insert; Metal Head; Stem REACTIV REV Циментно   </t>
  </si>
  <si>
    <t>M05051030000171</t>
  </si>
  <si>
    <t>Tазобедрена ендопротеза C Cup; DM Insert; Metal Head; Stem STEMSYS Rev Безциментно</t>
  </si>
  <si>
    <t>M05055030000201</t>
  </si>
  <si>
    <t>Tазобедрена ендопротеза C Cup; DM Insert; Metal Head; Stem PRIUS Metaphysis</t>
  </si>
  <si>
    <t>M05055030000200</t>
  </si>
  <si>
    <t>Tазобедрена ендопротеза CAPTIV DM; DM Insert; Metal Head; Stem STEMSYS Rev Безциментно</t>
  </si>
  <si>
    <t>M05055030000209</t>
  </si>
  <si>
    <t xml:space="preserve">Tазобедрена ендопротеза CAPTIV DM; DM Insert; Metal Head; Stem PRIUS Metaphysis   </t>
  </si>
  <si>
    <t>M05055030000208</t>
  </si>
  <si>
    <t>Tазобедрена ендопротеза FREELINER Cup; PEXEL-E insert; Metal Head; Stem STEMSYS Rev Безциментно</t>
  </si>
  <si>
    <t>M05055030000223</t>
  </si>
  <si>
    <t>Tазобедрена ендопротеза FREELINER Cup; PEXEL-E insert; Metal Head; Stem PRIUS Metaphysis</t>
  </si>
  <si>
    <t>M05055030000222</t>
  </si>
  <si>
    <t>Инвазивна кардиология</t>
  </si>
  <si>
    <t>Микрокатетър за измерване на ФФР</t>
  </si>
  <si>
    <t>B04410010000001</t>
  </si>
  <si>
    <t>Системи за тотално и ревизионно тазобедрено ендопротезиране</t>
  </si>
  <si>
    <t>Еднополюсна тазобедрена ендопротеза, стебло с безциментна фиксация</t>
  </si>
  <si>
    <t>Еднополюсна тазобедрена ендопротеза, стебло кокса вара с безциментна фиксация</t>
  </si>
  <si>
    <t>Еднополюсна тазобедрена ендопротеза, стебло с циментна фиксация, 135º  ъгъл на шийката, конус на шийката 12/14</t>
  </si>
  <si>
    <t>Еднополюсна тазобедрена ендопротеза, стебло с циментна фиксация, 128º  ъгъл на шийката, конус на шийката 12/14</t>
  </si>
  <si>
    <t>Двуполюсна тазобедрена ендопротеза с циментна фискация, 135º  ъгъл на шийката, конус на шийката 12/14</t>
  </si>
  <si>
    <t>Двуполюсна тазобедрена ендопротеза с циментна фискация, 128º  ъгъл на шийката, конус на шийката 12/14</t>
  </si>
  <si>
    <t>Двуполюсна тазобедрена ендопротеза с безциментна фискация с метална глава, 135º  ъгъл на шийката, конус на шийката 12/14</t>
  </si>
  <si>
    <t>Двуполюсна тазобедрена ендопротеза с безциментна фискация с метална глава, стебло кокса вара, 128º  ъгъл на шийката, конус на шийката 12/14</t>
  </si>
  <si>
    <t>Двуполюсна тазобедрена ендопротеза с безциментна фискация с керамична глава, 135º  ъгъл на шийката, конус на шийката 12/14</t>
  </si>
  <si>
    <t>Двуполюсна тазобедрена ендопротеза с безциментна фискация с керамична глава, стебло кокса вара, 128º  ъгъл на шийката, конус на шийката 12/14</t>
  </si>
  <si>
    <t>Колянно ендопротезиране -  стандартно</t>
  </si>
  <si>
    <t>Колянно ендопротезиране -  с керамично покритие</t>
  </si>
  <si>
    <t>Marrow-Steam Bone marrow mesenchymal stem cells aspiration kit - без центрофугиране 10g/10 см</t>
  </si>
  <si>
    <t>Излъчващ стент</t>
  </si>
  <si>
    <r>
      <t xml:space="preserve">Xience Pro </t>
    </r>
    <r>
      <rPr>
        <b/>
        <sz val="11"/>
        <rFont val="Times New Roman"/>
        <family val="1"/>
        <charset val="204"/>
      </rPr>
      <t xml:space="preserve">S </t>
    </r>
    <r>
      <rPr>
        <sz val="11"/>
        <rFont val="Times New Roman"/>
        <family val="1"/>
        <charset val="204"/>
      </rPr>
      <t>Everolimus Eluting Coronary Stent Sysytems - Премоториран медикамент -  излъчващ стент</t>
    </r>
  </si>
  <si>
    <r>
      <t xml:space="preserve">При пациенти неусигурени в Европейския съюз /пациенти които заплащат изделието Реимбурсирането е по друг договор - </t>
    </r>
    <r>
      <rPr>
        <b/>
        <sz val="9"/>
        <rFont val="Times New Roman"/>
        <family val="1"/>
        <charset val="204"/>
      </rPr>
      <t>448 лв</t>
    </r>
    <r>
      <rPr>
        <sz val="9"/>
        <rFont val="Times New Roman"/>
        <family val="1"/>
        <charset val="204"/>
      </rPr>
      <t>.B04041020000075</t>
    </r>
  </si>
  <si>
    <t>Xience Pro Everolimus Eluting Coronary Stent Sysytems - Премоториран медикамент -  излъчващ стент</t>
  </si>
  <si>
    <r>
      <t>При пациенти неусигурени в Европейския съюз /пациенти които заплащат изделието Реимбурсирането е по друг договор -</t>
    </r>
    <r>
      <rPr>
        <b/>
        <sz val="9"/>
        <rFont val="Times New Roman"/>
        <family val="1"/>
        <charset val="204"/>
      </rPr>
      <t>670 лв</t>
    </r>
    <r>
      <rPr>
        <sz val="9"/>
        <rFont val="Times New Roman"/>
        <family val="1"/>
        <charset val="204"/>
      </rPr>
      <t>.B04041030000014</t>
    </r>
  </si>
  <si>
    <t>X.ACT Carotid Stent System - нитинолов саморазгъващ се стент за каротис затворен тип клетки/ Free Style technology/</t>
  </si>
  <si>
    <t>B04042050000002</t>
  </si>
  <si>
    <t>Еднократни инструменти и био лепила</t>
  </si>
  <si>
    <t>Биполярен граспер Johann Grasper ендократен 5 mm</t>
  </si>
  <si>
    <t>Биполярен дисектор Meryland  Disector ендократен 5 mm</t>
  </si>
  <si>
    <t>BEPEC игла 120 мм</t>
  </si>
  <si>
    <t>Кука - Monopolar L Hook еднократна</t>
  </si>
  <si>
    <t>Ne'X Glue Surgical Adhesive 5 ml</t>
  </si>
  <si>
    <t>Ne'X Glue Surgical Adhesive 10 ml</t>
  </si>
  <si>
    <t>Изделия за артроскопия</t>
  </si>
  <si>
    <t>Фиксирана регулируема примкас плака за пластика на ПКВ 12/14/10 до 12/14/35 мм през 5 мм</t>
  </si>
  <si>
    <t>Отворено копче с примка за пластика на ПКВ 90мм</t>
  </si>
  <si>
    <r>
      <t>Интерферентен винт PLDLA+</t>
    </r>
    <r>
      <rPr>
        <sz val="11"/>
        <rFont val="Calibri"/>
        <family val="2"/>
        <charset val="204"/>
      </rPr>
      <t>β</t>
    </r>
    <r>
      <rPr>
        <sz val="11"/>
        <rFont val="Times New Roman"/>
        <family val="1"/>
        <charset val="204"/>
      </rPr>
      <t xml:space="preserve">-TCP за пластика на ПКВ. </t>
    </r>
  </si>
  <si>
    <t>Съшивател за минискус, ляв, десен, горен, долен</t>
  </si>
  <si>
    <t>Конец/ тейп за артроскопия с/без игла. Размери:1.5/2.0/2.5</t>
  </si>
  <si>
    <t>Игли за възтановяване на минискус. Размер: 350мм</t>
  </si>
  <si>
    <t>Анкер с конци за рамо STATIV - двойно заредени или тройно заредени канци или тейпове. Размери:1.5/1.8/2.5/2.9</t>
  </si>
  <si>
    <t>PEEK анкер с конци за рамо SPYKE/CEPTRE. Размери: 2.5/2.8/4.8/5.5 мм</t>
  </si>
  <si>
    <t>PLDLA+β-TCP анкер с конци за рамо SPYKE/CEPTRE Размери: 2.5/2.8/4.8/5.5 мм</t>
  </si>
  <si>
    <t>Титаниев анкер с конци за рамо SPYKE/CEPTRE Размери: 2.5/2.8/4.8/5.5/ 6.5 мм</t>
  </si>
  <si>
    <t>PEEK анкер без конци с титаниев връх за заключване VIPLOK Размери: 2.4/2.8/4.8/5.5 мм</t>
  </si>
  <si>
    <t>B-tcp анкер без конци с титаниев  връх за заключване VIPLOK Размери: 5.5 мм</t>
  </si>
  <si>
    <t>Двуслойна колагенова мембрана за възтановяване на хрущялен дефект. Размери: 20*30</t>
  </si>
  <si>
    <t>Двуслойна колагенова мембрана за възтановяване на хрущялен дефект. Размери: 30*40</t>
  </si>
  <si>
    <t>Двуслойна колагенова мембрана за възтановяване на хрущялен дефект. Размери: 40*50</t>
  </si>
  <si>
    <t>Фибринов хемостатичен силант 2 мл</t>
  </si>
  <si>
    <t>Ортопедия изделия консуматив</t>
  </si>
  <si>
    <t>Lava surge разтвор за лаваж 250 ml</t>
  </si>
  <si>
    <t>Lava surge разтвор за лаваж 1000 ml</t>
  </si>
  <si>
    <t xml:space="preserve">PulsaClean  лаважна система с накрайници за колянна и тазобедрена става </t>
  </si>
  <si>
    <t xml:space="preserve">PulsaClean  лаважна система с накрайници за колянна и тазобедрена става. Lava surge разтвор за лаваж 1000 ml </t>
  </si>
  <si>
    <t>Режещо острие 90/13/1.27 mm</t>
  </si>
  <si>
    <t>Режещо острие 90/19/1.27 mm</t>
  </si>
  <si>
    <t>Режещо острие 90/23/1.27 mm</t>
  </si>
  <si>
    <t>Тракери за навигационна система</t>
  </si>
  <si>
    <t>Неврохирургия консумативи</t>
  </si>
  <si>
    <t>Биологична колагенова мембрана за заместване или подсилване на дура матер по време на краниални и спинални хирургически процедури 20х30 мм</t>
  </si>
  <si>
    <t>Биологична колагенова мембрана за заместване или подсилване на дура матер по време на краниални и спинални хирургически процедури 50х50 мм</t>
  </si>
  <si>
    <t>Биологична колагенова мембрана за заместване или подсилване на дура матер по време на краниални и спинални хирургически процедури 40х100 мм</t>
  </si>
  <si>
    <t>Биологична колагенова мембрана за заместване или подсилване на дура матер по време на краниални и спинални хирургически процедури 60х80x75x75 мм</t>
  </si>
  <si>
    <t>Мрежа за краниално възтановяване, изработена от медицински титан (ASTM F-67) Размери: 75х45х0,15 мм</t>
  </si>
  <si>
    <t>Комплекти : Биологична колагенова мембрана и мрeжа за краниално възтановяване. Размери: 20х30 мм/ 75х45х0,15 мм</t>
  </si>
  <si>
    <t>Комплекти : Биологична колагенова мембрана и мрeжа за краниално възтановяване. Размери: 50х50 мм/ 75х45х0,15 мм</t>
  </si>
  <si>
    <t>Комплекти : Биологична колагенова мембрана и мрeжа за краниално възтановяване. Размери: 40х100 мм/ 75х45х0,15 мм</t>
  </si>
  <si>
    <t>Комплекти : Биологична колагенова мембрана и мрeжа за краниално възтановяване. Размери: 60х80 мм, 75х75 мм/ 75х45х0,15 мм</t>
  </si>
  <si>
    <r>
      <t xml:space="preserve">последно изменение със Заповед </t>
    </r>
    <r>
      <rPr>
        <i/>
        <sz val="10"/>
        <rFont val="Calibri"/>
        <family val="2"/>
        <charset val="204"/>
      </rPr>
      <t>№</t>
    </r>
    <r>
      <rPr>
        <i/>
        <sz val="10"/>
        <rFont val="Times New Roman"/>
        <family val="1"/>
        <charset val="204"/>
      </rPr>
      <t xml:space="preserve"> РД-05-726/12.12.2024г.на Изп.директор на УМБАЛ-Бургас АД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</si>
</sst>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лв&quot;_-;\-* #,##0.00\ &quot;лв&quot;_-;_-* &quot;-&quot;??\ &quot;лв&quot;_-;_-@_-"/>
    <numFmt numFmtId="43" formatCode="_-* #,##0.00\ _л_в_-;\-* #,##0.00\ _л_в_-;_-* &quot;-&quot;??\ _л_в_-;_-@_-"/>
    <numFmt numFmtId="164" formatCode="#,##0.00\ &quot;лв.&quot;"/>
    <numFmt numFmtId="165" formatCode="_-* #,##0\ &quot;лв.&quot;_-;\-* #,##0\ &quot;лв.&quot;_-;_-* &quot;-&quot;??\ &quot;лв.&quot;_-;_-@_-"/>
    <numFmt numFmtId="166" formatCode="0.00_ ;\-0.00\ "/>
  </numFmts>
  <fonts count="78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rgb="FF00B050"/>
      <name val="Times New Roman"/>
      <family val="1"/>
      <charset val="204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charset val="204"/>
    </font>
    <font>
      <sz val="11"/>
      <color indexed="8"/>
      <name val="宋体"/>
      <charset val="134"/>
    </font>
    <font>
      <sz val="8"/>
      <name val="Times New Roman"/>
      <family val="1"/>
      <charset val="204"/>
    </font>
    <font>
      <i/>
      <sz val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6" tint="0.39997558519241921"/>
      <name val="Times New Roman"/>
      <family val="1"/>
      <charset val="204"/>
    </font>
    <font>
      <sz val="11"/>
      <color theme="6" tint="-0.499984740745262"/>
      <name val="Times New Roman"/>
      <family val="1"/>
      <charset val="204"/>
    </font>
    <font>
      <sz val="11"/>
      <color theme="6" tint="0.3999755851924192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color theme="3" tint="0.59999389629810485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rgb="FF00B050"/>
      <name val="Times New Roman"/>
      <family val="1"/>
      <charset val="204"/>
    </font>
    <font>
      <b/>
      <sz val="10"/>
      <color theme="4" tint="-0.499984740745262"/>
      <name val="Times New Roman"/>
      <family val="1"/>
      <charset val="204"/>
    </font>
    <font>
      <sz val="11"/>
      <color theme="2" tint="-0.499984740745262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11"/>
      <color theme="4" tint="-0.249977111117893"/>
      <name val="Times New Roman"/>
      <family val="1"/>
      <charset val="204"/>
    </font>
    <font>
      <sz val="10"/>
      <color theme="4" tint="0.3999755851924192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theme="4" tint="0.39997558519241921"/>
      <name val="Times New Roman"/>
      <family val="1"/>
      <charset val="204"/>
    </font>
    <font>
      <b/>
      <sz val="8"/>
      <name val="Arial Narrow"/>
      <family val="2"/>
      <charset val="204"/>
    </font>
    <font>
      <b/>
      <sz val="10"/>
      <name val="Arial"/>
      <family val="2"/>
      <charset val="204"/>
    </font>
    <font>
      <sz val="10"/>
      <name val="Arial"/>
      <charset val="204"/>
    </font>
    <font>
      <sz val="10"/>
      <color rgb="FFFF0000"/>
      <name val="Arial"/>
      <family val="2"/>
      <charset val="204"/>
    </font>
    <font>
      <sz val="10"/>
      <color theme="6" tint="0.39997558519241921"/>
      <name val="Arial"/>
      <family val="2"/>
      <charset val="204"/>
    </font>
    <font>
      <sz val="10"/>
      <color theme="6" tint="-0.499984740745262"/>
      <name val="Arial"/>
      <family val="2"/>
      <charset val="204"/>
    </font>
    <font>
      <sz val="10"/>
      <color theme="6" tint="0.59999389629810485"/>
      <name val="Arial"/>
      <family val="2"/>
      <charset val="204"/>
    </font>
    <font>
      <sz val="11"/>
      <name val="Arial"/>
      <family val="2"/>
      <charset val="204"/>
    </font>
    <font>
      <sz val="10"/>
      <color rgb="FF00B050"/>
      <name val="Arial"/>
      <family val="2"/>
      <charset val="204"/>
    </font>
    <font>
      <sz val="10"/>
      <color theme="4" tint="-0.499984740745262"/>
      <name val="Arial"/>
      <family val="2"/>
      <charset val="204"/>
    </font>
    <font>
      <sz val="10"/>
      <color theme="2" tint="-0.499984740745262"/>
      <name val="Arial"/>
      <family val="2"/>
      <charset val="204"/>
    </font>
    <font>
      <sz val="10"/>
      <color theme="4" tint="0.39997558519241921"/>
      <name val="Arial"/>
      <family val="2"/>
      <charset val="204"/>
    </font>
    <font>
      <sz val="10"/>
      <color rgb="FF92D050"/>
      <name val="Arial"/>
      <family val="2"/>
      <charset val="204"/>
    </font>
    <font>
      <sz val="10"/>
      <color theme="6" tint="-0.249977111117893"/>
      <name val="Arial"/>
      <family val="2"/>
      <charset val="204"/>
    </font>
    <font>
      <sz val="11"/>
      <color theme="3" tint="0.39997558519241921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 tint="0.499984740745262"/>
      <name val="Times New Roman"/>
      <family val="1"/>
      <charset val="204"/>
    </font>
    <font>
      <sz val="10"/>
      <color theme="1" tint="0.499984740745262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85A644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34998626667073579"/>
        <bgColor indexed="64"/>
      </patternFill>
    </fill>
  </fills>
  <borders count="23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6">
    <xf numFmtId="0" fontId="0" fillId="0" borderId="0"/>
    <xf numFmtId="0" fontId="7" fillId="0" borderId="0" applyNumberForma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2" fillId="0" borderId="0"/>
    <xf numFmtId="0" fontId="33" fillId="0" borderId="0"/>
    <xf numFmtId="0" fontId="34" fillId="0" borderId="0"/>
    <xf numFmtId="0" fontId="35" fillId="0" borderId="0"/>
    <xf numFmtId="0" fontId="36" fillId="0" borderId="0"/>
    <xf numFmtId="0" fontId="37" fillId="0" borderId="0"/>
    <xf numFmtId="0" fontId="27" fillId="0" borderId="0"/>
    <xf numFmtId="0" fontId="27" fillId="0" borderId="0"/>
    <xf numFmtId="0" fontId="27" fillId="0" borderId="0"/>
    <xf numFmtId="0" fontId="59" fillId="0" borderId="0"/>
    <xf numFmtId="43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44" fontId="27" fillId="0" borderId="0" applyFont="0" applyFill="0" applyBorder="0" applyAlignment="0" applyProtection="0"/>
    <xf numFmtId="0" fontId="36" fillId="0" borderId="0"/>
    <xf numFmtId="0" fontId="40" fillId="0" borderId="0"/>
    <xf numFmtId="0" fontId="27" fillId="0" borderId="0"/>
  </cellStyleXfs>
  <cellXfs count="456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4" fontId="12" fillId="0" borderId="13" xfId="0" applyNumberFormat="1" applyFont="1" applyBorder="1" applyAlignment="1">
      <alignment vertical="center"/>
    </xf>
    <xf numFmtId="0" fontId="7" fillId="0" borderId="8" xfId="1" applyBorder="1" applyAlignment="1">
      <alignment horizontal="center" vertical="center"/>
    </xf>
    <xf numFmtId="4" fontId="12" fillId="0" borderId="15" xfId="0" applyNumberFormat="1" applyFont="1" applyBorder="1" applyAlignment="1">
      <alignment vertical="center"/>
    </xf>
    <xf numFmtId="4" fontId="12" fillId="0" borderId="17" xfId="0" applyNumberFormat="1" applyFont="1" applyBorder="1" applyAlignment="1">
      <alignment vertical="center"/>
    </xf>
    <xf numFmtId="4" fontId="12" fillId="0" borderId="16" xfId="0" applyNumberFormat="1" applyFont="1" applyBorder="1" applyAlignment="1">
      <alignment vertical="center"/>
    </xf>
    <xf numFmtId="4" fontId="12" fillId="0" borderId="14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6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7" fillId="0" borderId="14" xfId="0" applyFont="1" applyBorder="1"/>
    <xf numFmtId="0" fontId="17" fillId="0" borderId="14" xfId="0" applyFont="1" applyBorder="1" applyAlignment="1">
      <alignment vertical="distributed"/>
    </xf>
    <xf numFmtId="2" fontId="17" fillId="0" borderId="14" xfId="0" applyNumberFormat="1" applyFont="1" applyBorder="1"/>
    <xf numFmtId="2" fontId="17" fillId="0" borderId="14" xfId="0" applyNumberFormat="1" applyFont="1" applyBorder="1" applyAlignment="1">
      <alignment horizontal="right"/>
    </xf>
    <xf numFmtId="0" fontId="18" fillId="0" borderId="14" xfId="0" applyFont="1" applyBorder="1"/>
    <xf numFmtId="0" fontId="18" fillId="0" borderId="14" xfId="0" applyFont="1" applyBorder="1" applyAlignment="1">
      <alignment vertical="distributed"/>
    </xf>
    <xf numFmtId="0" fontId="17" fillId="0" borderId="14" xfId="0" applyFont="1" applyFill="1" applyBorder="1"/>
    <xf numFmtId="14" fontId="18" fillId="0" borderId="14" xfId="0" applyNumberFormat="1" applyFont="1" applyBorder="1"/>
    <xf numFmtId="0" fontId="18" fillId="0" borderId="14" xfId="0" applyFont="1" applyFill="1" applyBorder="1"/>
    <xf numFmtId="0" fontId="17" fillId="0" borderId="14" xfId="0" applyFont="1" applyFill="1" applyBorder="1" applyAlignment="1">
      <alignment vertical="distributed"/>
    </xf>
    <xf numFmtId="0" fontId="19" fillId="0" borderId="14" xfId="0" applyFont="1" applyBorder="1" applyAlignment="1">
      <alignment vertical="center" wrapText="1"/>
    </xf>
    <xf numFmtId="0" fontId="20" fillId="0" borderId="14" xfId="0" applyFont="1" applyBorder="1" applyAlignment="1">
      <alignment vertical="center" wrapText="1"/>
    </xf>
    <xf numFmtId="0" fontId="21" fillId="0" borderId="14" xfId="0" applyFont="1" applyBorder="1"/>
    <xf numFmtId="0" fontId="17" fillId="0" borderId="14" xfId="0" applyFont="1" applyBorder="1" applyAlignment="1">
      <alignment horizontal="left"/>
    </xf>
    <xf numFmtId="0" fontId="22" fillId="0" borderId="14" xfId="0" applyFont="1" applyBorder="1" applyAlignment="1">
      <alignment horizontal="left" vertical="center"/>
    </xf>
    <xf numFmtId="0" fontId="22" fillId="0" borderId="14" xfId="0" applyFont="1" applyBorder="1" applyAlignment="1">
      <alignment horizontal="center" vertical="center"/>
    </xf>
    <xf numFmtId="0" fontId="17" fillId="0" borderId="14" xfId="0" applyFont="1" applyBorder="1" applyAlignment="1"/>
    <xf numFmtId="0" fontId="22" fillId="0" borderId="14" xfId="0" applyFont="1" applyBorder="1" applyAlignment="1">
      <alignment vertical="center"/>
    </xf>
    <xf numFmtId="0" fontId="18" fillId="0" borderId="14" xfId="0" applyFont="1" applyBorder="1" applyAlignment="1">
      <alignment vertical="center" wrapText="1"/>
    </xf>
    <xf numFmtId="2" fontId="5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9" fillId="0" borderId="16" xfId="0" applyNumberFormat="1" applyFont="1" applyBorder="1" applyAlignment="1">
      <alignment horizontal="center" vertical="center" wrapText="1"/>
    </xf>
    <xf numFmtId="2" fontId="19" fillId="0" borderId="14" xfId="0" applyNumberFormat="1" applyFont="1" applyBorder="1" applyAlignment="1">
      <alignment vertical="center" wrapText="1"/>
    </xf>
    <xf numFmtId="2" fontId="2" fillId="0" borderId="14" xfId="0" applyNumberFormat="1" applyFont="1" applyBorder="1" applyAlignment="1">
      <alignment vertical="center" wrapText="1"/>
    </xf>
    <xf numFmtId="2" fontId="4" fillId="0" borderId="0" xfId="0" applyNumberFormat="1" applyFont="1" applyAlignment="1">
      <alignment vertical="center"/>
    </xf>
    <xf numFmtId="0" fontId="9" fillId="0" borderId="14" xfId="0" applyFont="1" applyBorder="1" applyAlignment="1">
      <alignment horizontal="center" vertical="center" wrapText="1"/>
    </xf>
    <xf numFmtId="2" fontId="9" fillId="0" borderId="14" xfId="0" applyNumberFormat="1" applyFont="1" applyBorder="1" applyAlignment="1">
      <alignment horizontal="center" vertical="center" wrapText="1"/>
    </xf>
    <xf numFmtId="0" fontId="17" fillId="0" borderId="18" xfId="0" applyFont="1" applyBorder="1"/>
    <xf numFmtId="2" fontId="17" fillId="0" borderId="14" xfId="0" applyNumberFormat="1" applyFont="1" applyFill="1" applyBorder="1"/>
    <xf numFmtId="49" fontId="2" fillId="0" borderId="1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vertical="center"/>
    </xf>
    <xf numFmtId="0" fontId="17" fillId="0" borderId="14" xfId="0" applyFont="1" applyBorder="1" applyAlignment="1">
      <alignment horizontal="center" vertical="distributed"/>
    </xf>
    <xf numFmtId="0" fontId="13" fillId="0" borderId="0" xfId="0" applyFont="1" applyAlignment="1">
      <alignment horizontal="center" vertical="center"/>
    </xf>
    <xf numFmtId="2" fontId="17" fillId="0" borderId="14" xfId="0" applyNumberFormat="1" applyFont="1" applyFill="1" applyBorder="1" applyAlignment="1">
      <alignment horizontal="right"/>
    </xf>
    <xf numFmtId="0" fontId="19" fillId="0" borderId="14" xfId="0" applyFont="1" applyFill="1" applyBorder="1" applyAlignment="1">
      <alignment vertical="center" wrapText="1"/>
    </xf>
    <xf numFmtId="2" fontId="19" fillId="0" borderId="14" xfId="0" applyNumberFormat="1" applyFont="1" applyFill="1" applyBorder="1" applyAlignment="1">
      <alignment vertical="center" wrapText="1"/>
    </xf>
    <xf numFmtId="0" fontId="23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0" fontId="4" fillId="2" borderId="14" xfId="3" applyFont="1" applyFill="1" applyBorder="1" applyAlignment="1">
      <alignment horizontal="left" wrapText="1" shrinkToFit="1"/>
    </xf>
    <xf numFmtId="14" fontId="17" fillId="0" borderId="14" xfId="0" applyNumberFormat="1" applyFont="1" applyBorder="1"/>
    <xf numFmtId="0" fontId="28" fillId="0" borderId="0" xfId="0" applyFont="1" applyAlignment="1">
      <alignment vertical="center"/>
    </xf>
    <xf numFmtId="0" fontId="2" fillId="0" borderId="14" xfId="0" applyFont="1" applyBorder="1"/>
    <xf numFmtId="0" fontId="22" fillId="0" borderId="14" xfId="0" applyFont="1" applyFill="1" applyBorder="1" applyAlignment="1">
      <alignment horizontal="left" vertical="center"/>
    </xf>
    <xf numFmtId="0" fontId="14" fillId="0" borderId="14" xfId="0" applyFont="1" applyBorder="1" applyAlignment="1">
      <alignment vertical="center"/>
    </xf>
    <xf numFmtId="0" fontId="17" fillId="2" borderId="14" xfId="0" applyFont="1" applyFill="1" applyBorder="1"/>
    <xf numFmtId="2" fontId="17" fillId="2" borderId="14" xfId="0" applyNumberFormat="1" applyFont="1" applyFill="1" applyBorder="1"/>
    <xf numFmtId="0" fontId="17" fillId="0" borderId="14" xfId="0" applyNumberFormat="1" applyFont="1" applyBorder="1"/>
    <xf numFmtId="0" fontId="6" fillId="0" borderId="14" xfId="0" applyFont="1" applyBorder="1" applyAlignment="1">
      <alignment vertical="center"/>
    </xf>
    <xf numFmtId="0" fontId="23" fillId="5" borderId="14" xfId="3" applyFont="1" applyFill="1" applyBorder="1" applyAlignment="1">
      <alignment horizontal="left" wrapText="1" shrinkToFit="1"/>
    </xf>
    <xf numFmtId="0" fontId="4" fillId="5" borderId="14" xfId="3" applyFont="1" applyFill="1" applyBorder="1" applyAlignment="1">
      <alignment horizontal="left" wrapText="1" shrinkToFit="1"/>
    </xf>
    <xf numFmtId="0" fontId="23" fillId="7" borderId="14" xfId="3" applyFont="1" applyFill="1" applyBorder="1" applyAlignment="1">
      <alignment horizontal="left" wrapText="1" shrinkToFit="1"/>
    </xf>
    <xf numFmtId="0" fontId="4" fillId="7" borderId="14" xfId="3" applyFont="1" applyFill="1" applyBorder="1" applyAlignment="1">
      <alignment horizontal="left" wrapText="1" shrinkToFit="1"/>
    </xf>
    <xf numFmtId="0" fontId="4" fillId="0" borderId="14" xfId="14" applyFont="1" applyBorder="1" applyAlignment="1">
      <alignment wrapText="1"/>
    </xf>
    <xf numFmtId="2" fontId="4" fillId="0" borderId="14" xfId="14" applyNumberFormat="1" applyFont="1" applyBorder="1" applyAlignment="1">
      <alignment wrapText="1"/>
    </xf>
    <xf numFmtId="0" fontId="23" fillId="9" borderId="14" xfId="14" applyFont="1" applyFill="1" applyBorder="1" applyAlignment="1">
      <alignment wrapText="1"/>
    </xf>
    <xf numFmtId="0" fontId="4" fillId="9" borderId="14" xfId="14" applyFont="1" applyFill="1" applyBorder="1" applyAlignment="1">
      <alignment wrapText="1"/>
    </xf>
    <xf numFmtId="2" fontId="4" fillId="9" borderId="14" xfId="14" applyNumberFormat="1" applyFont="1" applyFill="1" applyBorder="1" applyAlignment="1">
      <alignment wrapText="1"/>
    </xf>
    <xf numFmtId="49" fontId="4" fillId="0" borderId="14" xfId="15" applyNumberFormat="1" applyFont="1" applyBorder="1" applyAlignment="1">
      <alignment wrapText="1"/>
    </xf>
    <xf numFmtId="2" fontId="4" fillId="0" borderId="14" xfId="15" applyNumberFormat="1" applyFont="1" applyBorder="1" applyAlignment="1">
      <alignment wrapText="1"/>
    </xf>
    <xf numFmtId="2" fontId="4" fillId="6" borderId="14" xfId="15" applyNumberFormat="1" applyFont="1" applyFill="1" applyBorder="1" applyAlignment="1">
      <alignment wrapText="1"/>
    </xf>
    <xf numFmtId="0" fontId="4" fillId="0" borderId="14" xfId="15" applyFont="1" applyBorder="1" applyAlignment="1">
      <alignment wrapText="1"/>
    </xf>
    <xf numFmtId="0" fontId="4" fillId="6" borderId="14" xfId="15" applyFont="1" applyFill="1" applyBorder="1" applyAlignment="1">
      <alignment wrapText="1"/>
    </xf>
    <xf numFmtId="0" fontId="10" fillId="4" borderId="14" xfId="16" applyFont="1" applyFill="1" applyBorder="1" applyAlignment="1">
      <alignment horizontal="center" vertical="center" wrapText="1"/>
    </xf>
    <xf numFmtId="164" fontId="10" fillId="4" borderId="14" xfId="16" applyNumberFormat="1" applyFont="1" applyFill="1" applyBorder="1" applyAlignment="1">
      <alignment horizontal="center" vertical="center" wrapText="1"/>
    </xf>
    <xf numFmtId="0" fontId="4" fillId="5" borderId="14" xfId="16" applyFont="1" applyFill="1" applyBorder="1" applyAlignment="1">
      <alignment horizontal="center" vertical="center" wrapText="1"/>
    </xf>
    <xf numFmtId="0" fontId="23" fillId="5" borderId="14" xfId="16" applyFont="1" applyFill="1" applyBorder="1" applyAlignment="1">
      <alignment horizontal="left" vertical="center" wrapText="1"/>
    </xf>
    <xf numFmtId="0" fontId="23" fillId="5" borderId="14" xfId="16" applyFont="1" applyFill="1" applyBorder="1" applyAlignment="1">
      <alignment horizontal="center" vertical="center" wrapText="1"/>
    </xf>
    <xf numFmtId="2" fontId="4" fillId="5" borderId="14" xfId="16" applyNumberFormat="1" applyFont="1" applyFill="1" applyBorder="1" applyAlignment="1">
      <alignment horizontal="right" wrapText="1"/>
    </xf>
    <xf numFmtId="0" fontId="23" fillId="5" borderId="14" xfId="16" applyFont="1" applyFill="1" applyBorder="1" applyAlignment="1">
      <alignment horizontal="center" wrapText="1"/>
    </xf>
    <xf numFmtId="0" fontId="4" fillId="0" borderId="14" xfId="16" applyFont="1" applyBorder="1" applyAlignment="1">
      <alignment horizontal="left" wrapText="1"/>
    </xf>
    <xf numFmtId="2" fontId="4" fillId="0" borderId="14" xfId="16" applyNumberFormat="1" applyFont="1" applyBorder="1" applyAlignment="1">
      <alignment horizontal="right" wrapText="1"/>
    </xf>
    <xf numFmtId="2" fontId="4" fillId="6" borderId="14" xfId="16" applyNumberFormat="1" applyFont="1" applyFill="1" applyBorder="1" applyAlignment="1">
      <alignment horizontal="right" wrapText="1"/>
    </xf>
    <xf numFmtId="0" fontId="4" fillId="2" borderId="14" xfId="16" applyFont="1" applyFill="1" applyBorder="1" applyAlignment="1">
      <alignment horizontal="center" vertical="center" wrapText="1"/>
    </xf>
    <xf numFmtId="0" fontId="4" fillId="2" borderId="14" xfId="16" applyFont="1" applyFill="1" applyBorder="1" applyAlignment="1">
      <alignment horizontal="left" wrapText="1"/>
    </xf>
    <xf numFmtId="2" fontId="4" fillId="2" borderId="14" xfId="16" applyNumberFormat="1" applyFont="1" applyFill="1" applyBorder="1" applyAlignment="1">
      <alignment horizontal="right" wrapText="1"/>
    </xf>
    <xf numFmtId="0" fontId="23" fillId="2" borderId="14" xfId="16" applyFont="1" applyFill="1" applyBorder="1" applyAlignment="1">
      <alignment horizontal="center" wrapText="1"/>
    </xf>
    <xf numFmtId="0" fontId="23" fillId="0" borderId="14" xfId="16" applyFont="1" applyBorder="1" applyAlignment="1">
      <alignment horizontal="center" wrapText="1"/>
    </xf>
    <xf numFmtId="0" fontId="4" fillId="7" borderId="14" xfId="16" applyFont="1" applyFill="1" applyBorder="1" applyAlignment="1">
      <alignment horizontal="center" vertical="center" wrapText="1"/>
    </xf>
    <xf numFmtId="0" fontId="23" fillId="7" borderId="14" xfId="16" applyFont="1" applyFill="1" applyBorder="1" applyAlignment="1">
      <alignment horizontal="left" wrapText="1"/>
    </xf>
    <xf numFmtId="2" fontId="4" fillId="7" borderId="14" xfId="16" applyNumberFormat="1" applyFont="1" applyFill="1" applyBorder="1" applyAlignment="1">
      <alignment horizontal="right" wrapText="1"/>
    </xf>
    <xf numFmtId="0" fontId="23" fillId="7" borderId="14" xfId="16" applyFont="1" applyFill="1" applyBorder="1" applyAlignment="1">
      <alignment horizontal="center" wrapText="1"/>
    </xf>
    <xf numFmtId="0" fontId="4" fillId="0" borderId="14" xfId="16" applyFont="1" applyBorder="1" applyAlignment="1">
      <alignment horizontal="center" vertical="center" wrapText="1"/>
    </xf>
    <xf numFmtId="2" fontId="4" fillId="0" borderId="14" xfId="16" applyNumberFormat="1" applyFont="1" applyBorder="1" applyAlignment="1">
      <alignment horizontal="left" wrapText="1"/>
    </xf>
    <xf numFmtId="14" fontId="6" fillId="0" borderId="14" xfId="16" applyNumberFormat="1" applyFont="1" applyBorder="1" applyAlignment="1">
      <alignment horizontal="right" wrapText="1"/>
    </xf>
    <xf numFmtId="2" fontId="4" fillId="2" borderId="14" xfId="16" applyNumberFormat="1" applyFont="1" applyFill="1" applyBorder="1" applyAlignment="1">
      <alignment horizontal="left" wrapText="1"/>
    </xf>
    <xf numFmtId="14" fontId="4" fillId="2" borderId="14" xfId="16" applyNumberFormat="1" applyFont="1" applyFill="1" applyBorder="1" applyAlignment="1">
      <alignment horizontal="right" wrapText="1"/>
    </xf>
    <xf numFmtId="14" fontId="4" fillId="0" borderId="14" xfId="16" applyNumberFormat="1" applyFont="1" applyBorder="1" applyAlignment="1">
      <alignment horizontal="right" wrapText="1"/>
    </xf>
    <xf numFmtId="0" fontId="41" fillId="0" borderId="14" xfId="16" applyFont="1" applyBorder="1" applyAlignment="1">
      <alignment horizontal="center" wrapText="1"/>
    </xf>
    <xf numFmtId="14" fontId="42" fillId="0" borderId="14" xfId="16" applyNumberFormat="1" applyFont="1" applyBorder="1" applyAlignment="1">
      <alignment horizontal="right" wrapText="1"/>
    </xf>
    <xf numFmtId="0" fontId="43" fillId="0" borderId="14" xfId="16" applyFont="1" applyBorder="1" applyAlignment="1">
      <alignment horizontal="right" wrapText="1"/>
    </xf>
    <xf numFmtId="14" fontId="4" fillId="0" borderId="14" xfId="16" applyNumberFormat="1" applyFont="1" applyBorder="1" applyAlignment="1">
      <alignment wrapText="1"/>
    </xf>
    <xf numFmtId="2" fontId="44" fillId="0" borderId="14" xfId="16" applyNumberFormat="1" applyFont="1" applyBorder="1" applyAlignment="1">
      <alignment horizontal="left" wrapText="1"/>
    </xf>
    <xf numFmtId="14" fontId="44" fillId="0" borderId="14" xfId="16" applyNumberFormat="1" applyFont="1" applyBorder="1" applyAlignment="1">
      <alignment horizontal="left" wrapText="1"/>
    </xf>
    <xf numFmtId="0" fontId="4" fillId="8" borderId="14" xfId="16" applyFont="1" applyFill="1" applyBorder="1" applyAlignment="1">
      <alignment horizontal="center" vertical="center" wrapText="1"/>
    </xf>
    <xf numFmtId="0" fontId="4" fillId="0" borderId="14" xfId="16" applyFont="1" applyBorder="1" applyAlignment="1">
      <alignment horizontal="right" wrapText="1"/>
    </xf>
    <xf numFmtId="0" fontId="23" fillId="5" borderId="14" xfId="16" applyFont="1" applyFill="1" applyBorder="1" applyAlignment="1">
      <alignment horizontal="left" wrapText="1"/>
    </xf>
    <xf numFmtId="0" fontId="23" fillId="5" borderId="14" xfId="16" applyFont="1" applyFill="1" applyBorder="1" applyAlignment="1">
      <alignment horizontal="right" wrapText="1"/>
    </xf>
    <xf numFmtId="0" fontId="64" fillId="0" borderId="0" xfId="16" applyFont="1" applyAlignment="1">
      <alignment wrapText="1"/>
    </xf>
    <xf numFmtId="0" fontId="64" fillId="2" borderId="0" xfId="16" applyFont="1" applyFill="1" applyAlignment="1">
      <alignment wrapText="1"/>
    </xf>
    <xf numFmtId="2" fontId="4" fillId="2" borderId="14" xfId="16" applyNumberFormat="1" applyFont="1" applyFill="1" applyBorder="1" applyAlignment="1">
      <alignment horizontal="right"/>
    </xf>
    <xf numFmtId="2" fontId="4" fillId="6" borderId="14" xfId="16" applyNumberFormat="1" applyFont="1" applyFill="1" applyBorder="1" applyAlignment="1">
      <alignment horizontal="right"/>
    </xf>
    <xf numFmtId="2" fontId="10" fillId="2" borderId="14" xfId="16" applyNumberFormat="1" applyFont="1" applyFill="1" applyBorder="1" applyAlignment="1">
      <alignment horizontal="right" wrapText="1"/>
    </xf>
    <xf numFmtId="0" fontId="45" fillId="2" borderId="14" xfId="16" applyFont="1" applyFill="1" applyBorder="1" applyAlignment="1">
      <alignment horizontal="center" wrapText="1"/>
    </xf>
    <xf numFmtId="2" fontId="4" fillId="5" borderId="14" xfId="16" applyNumberFormat="1" applyFont="1" applyFill="1" applyBorder="1" applyAlignment="1">
      <alignment horizontal="right"/>
    </xf>
    <xf numFmtId="2" fontId="38" fillId="7" borderId="14" xfId="16" applyNumberFormat="1" applyFont="1" applyFill="1" applyBorder="1" applyAlignment="1">
      <alignment horizontal="right" wrapText="1"/>
    </xf>
    <xf numFmtId="2" fontId="38" fillId="2" borderId="14" xfId="16" applyNumberFormat="1" applyFont="1" applyFill="1" applyBorder="1" applyAlignment="1">
      <alignment horizontal="right" wrapText="1"/>
    </xf>
    <xf numFmtId="2" fontId="38" fillId="5" borderId="14" xfId="16" applyNumberFormat="1" applyFont="1" applyFill="1" applyBorder="1" applyAlignment="1">
      <alignment horizontal="right" wrapText="1"/>
    </xf>
    <xf numFmtId="2" fontId="4" fillId="7" borderId="14" xfId="16" applyNumberFormat="1" applyFont="1" applyFill="1" applyBorder="1" applyAlignment="1">
      <alignment horizontal="right"/>
    </xf>
    <xf numFmtId="49" fontId="4" fillId="5" borderId="14" xfId="16" applyNumberFormat="1" applyFont="1" applyFill="1" applyBorder="1" applyAlignment="1">
      <alignment horizontal="center" vertical="center"/>
    </xf>
    <xf numFmtId="0" fontId="23" fillId="5" borderId="14" xfId="16" applyFont="1" applyFill="1" applyBorder="1" applyAlignment="1">
      <alignment horizontal="center" vertical="center"/>
    </xf>
    <xf numFmtId="4" fontId="4" fillId="5" borderId="14" xfId="16" applyNumberFormat="1" applyFont="1" applyFill="1" applyBorder="1" applyAlignment="1">
      <alignment horizontal="center" vertical="center"/>
    </xf>
    <xf numFmtId="4" fontId="23" fillId="5" borderId="14" xfId="16" applyNumberFormat="1" applyFont="1" applyFill="1" applyBorder="1" applyAlignment="1">
      <alignment horizontal="center" vertical="center"/>
    </xf>
    <xf numFmtId="4" fontId="46" fillId="5" borderId="14" xfId="16" applyNumberFormat="1" applyFont="1" applyFill="1" applyBorder="1" applyAlignment="1">
      <alignment horizontal="center" vertical="center"/>
    </xf>
    <xf numFmtId="4" fontId="4" fillId="2" borderId="14" xfId="16" applyNumberFormat="1" applyFont="1" applyFill="1" applyBorder="1" applyAlignment="1">
      <alignment horizontal="right"/>
    </xf>
    <xf numFmtId="4" fontId="4" fillId="6" borderId="14" xfId="16" applyNumberFormat="1" applyFont="1" applyFill="1" applyBorder="1" applyAlignment="1">
      <alignment horizontal="right"/>
    </xf>
    <xf numFmtId="4" fontId="23" fillId="0" borderId="14" xfId="16" applyNumberFormat="1" applyFont="1" applyBorder="1" applyAlignment="1">
      <alignment horizontal="center"/>
    </xf>
    <xf numFmtId="0" fontId="4" fillId="5" borderId="14" xfId="16" applyFont="1" applyFill="1" applyBorder="1" applyAlignment="1">
      <alignment horizontal="left" wrapText="1"/>
    </xf>
    <xf numFmtId="4" fontId="4" fillId="6" borderId="14" xfId="16" applyNumberFormat="1" applyFont="1" applyFill="1" applyBorder="1" applyAlignment="1">
      <alignment horizontal="center" vertical="center"/>
    </xf>
    <xf numFmtId="0" fontId="4" fillId="2" borderId="22" xfId="16" applyFont="1" applyFill="1" applyBorder="1" applyAlignment="1">
      <alignment horizontal="left" wrapText="1"/>
    </xf>
    <xf numFmtId="0" fontId="4" fillId="6" borderId="14" xfId="16" applyFont="1" applyFill="1" applyBorder="1" applyAlignment="1">
      <alignment horizontal="center" vertical="center"/>
    </xf>
    <xf numFmtId="0" fontId="4" fillId="2" borderId="14" xfId="16" applyFont="1" applyFill="1" applyBorder="1" applyAlignment="1">
      <alignment horizontal="left"/>
    </xf>
    <xf numFmtId="0" fontId="4" fillId="5" borderId="14" xfId="16" applyFont="1" applyFill="1" applyBorder="1" applyAlignment="1">
      <alignment horizontal="center" vertical="center"/>
    </xf>
    <xf numFmtId="0" fontId="4" fillId="5" borderId="14" xfId="16" applyFont="1" applyFill="1" applyBorder="1" applyAlignment="1">
      <alignment horizontal="left"/>
    </xf>
    <xf numFmtId="3" fontId="4" fillId="5" borderId="14" xfId="16" applyNumberFormat="1" applyFont="1" applyFill="1" applyBorder="1" applyAlignment="1">
      <alignment horizontal="right" vertical="center"/>
    </xf>
    <xf numFmtId="0" fontId="4" fillId="5" borderId="14" xfId="16" applyFont="1" applyFill="1" applyBorder="1" applyAlignment="1">
      <alignment vertical="center"/>
    </xf>
    <xf numFmtId="0" fontId="4" fillId="2" borderId="18" xfId="16" applyFont="1" applyFill="1" applyBorder="1" applyAlignment="1">
      <alignment horizontal="center" vertical="center"/>
    </xf>
    <xf numFmtId="0" fontId="4" fillId="2" borderId="18" xfId="16" applyFont="1" applyFill="1" applyBorder="1" applyAlignment="1">
      <alignment horizontal="left" wrapText="1"/>
    </xf>
    <xf numFmtId="0" fontId="4" fillId="2" borderId="18" xfId="16" applyFont="1" applyFill="1" applyBorder="1" applyAlignment="1">
      <alignment horizontal="left"/>
    </xf>
    <xf numFmtId="4" fontId="4" fillId="2" borderId="18" xfId="16" applyNumberFormat="1" applyFont="1" applyFill="1" applyBorder="1" applyAlignment="1">
      <alignment horizontal="right"/>
    </xf>
    <xf numFmtId="0" fontId="4" fillId="6" borderId="18" xfId="16" applyFont="1" applyFill="1" applyBorder="1" applyAlignment="1">
      <alignment horizontal="right"/>
    </xf>
    <xf numFmtId="4" fontId="4" fillId="2" borderId="18" xfId="16" applyNumberFormat="1" applyFont="1" applyFill="1" applyBorder="1" applyAlignment="1">
      <alignment vertical="center"/>
    </xf>
    <xf numFmtId="0" fontId="29" fillId="7" borderId="14" xfId="16" applyFont="1" applyFill="1" applyBorder="1" applyAlignment="1">
      <alignment horizontal="center" vertical="center" wrapText="1"/>
    </xf>
    <xf numFmtId="0" fontId="30" fillId="7" borderId="14" xfId="16" applyFont="1" applyFill="1" applyBorder="1" applyAlignment="1">
      <alignment horizontal="left" wrapText="1"/>
    </xf>
    <xf numFmtId="0" fontId="29" fillId="7" borderId="14" xfId="16" applyFont="1" applyFill="1" applyBorder="1" applyAlignment="1">
      <alignment horizontal="right" wrapText="1"/>
    </xf>
    <xf numFmtId="0" fontId="4" fillId="7" borderId="14" xfId="16" applyFont="1" applyFill="1" applyBorder="1" applyAlignment="1">
      <alignment horizontal="right" wrapText="1"/>
    </xf>
    <xf numFmtId="0" fontId="4" fillId="7" borderId="14" xfId="16" applyFont="1" applyFill="1" applyBorder="1" applyAlignment="1">
      <alignment vertical="center" wrapText="1"/>
    </xf>
    <xf numFmtId="0" fontId="29" fillId="2" borderId="14" xfId="16" applyFont="1" applyFill="1" applyBorder="1" applyAlignment="1">
      <alignment horizontal="left" wrapText="1"/>
    </xf>
    <xf numFmtId="0" fontId="4" fillId="0" borderId="14" xfId="16" applyFont="1" applyBorder="1" applyAlignment="1">
      <alignment horizontal="left"/>
    </xf>
    <xf numFmtId="4" fontId="4" fillId="2" borderId="14" xfId="16" applyNumberFormat="1" applyFont="1" applyFill="1" applyBorder="1" applyAlignment="1">
      <alignment horizontal="right" wrapText="1"/>
    </xf>
    <xf numFmtId="2" fontId="29" fillId="6" borderId="14" xfId="16" applyNumberFormat="1" applyFont="1" applyFill="1" applyBorder="1" applyAlignment="1">
      <alignment horizontal="right" wrapText="1"/>
    </xf>
    <xf numFmtId="14" fontId="9" fillId="2" borderId="14" xfId="16" applyNumberFormat="1" applyFont="1" applyFill="1" applyBorder="1" applyAlignment="1">
      <alignment vertical="center" wrapText="1"/>
    </xf>
    <xf numFmtId="4" fontId="29" fillId="3" borderId="14" xfId="16" applyNumberFormat="1" applyFont="1" applyFill="1" applyBorder="1" applyAlignment="1">
      <alignment horizontal="right" wrapText="1"/>
    </xf>
    <xf numFmtId="4" fontId="9" fillId="2" borderId="14" xfId="16" applyNumberFormat="1" applyFont="1" applyFill="1" applyBorder="1" applyAlignment="1">
      <alignment vertical="center" wrapText="1"/>
    </xf>
    <xf numFmtId="0" fontId="30" fillId="5" borderId="14" xfId="16" applyFont="1" applyFill="1" applyBorder="1" applyAlignment="1">
      <alignment horizontal="center" wrapText="1"/>
    </xf>
    <xf numFmtId="2" fontId="29" fillId="5" borderId="14" xfId="16" applyNumberFormat="1" applyFont="1" applyFill="1" applyBorder="1" applyAlignment="1">
      <alignment horizontal="right" wrapText="1"/>
    </xf>
    <xf numFmtId="4" fontId="23" fillId="5" borderId="14" xfId="16" applyNumberFormat="1" applyFont="1" applyFill="1" applyBorder="1" applyAlignment="1">
      <alignment vertical="center" wrapText="1"/>
    </xf>
    <xf numFmtId="0" fontId="4" fillId="0" borderId="14" xfId="16" applyFont="1" applyBorder="1" applyAlignment="1">
      <alignment wrapText="1"/>
    </xf>
    <xf numFmtId="1" fontId="4" fillId="5" borderId="14" xfId="16" applyNumberFormat="1" applyFont="1" applyFill="1" applyBorder="1" applyAlignment="1">
      <alignment horizontal="center" vertical="center" wrapText="1"/>
    </xf>
    <xf numFmtId="14" fontId="4" fillId="5" borderId="14" xfId="16" applyNumberFormat="1" applyFont="1" applyFill="1" applyBorder="1" applyAlignment="1">
      <alignment wrapText="1"/>
    </xf>
    <xf numFmtId="1" fontId="4" fillId="0" borderId="14" xfId="16" applyNumberFormat="1" applyFont="1" applyBorder="1" applyAlignment="1">
      <alignment horizontal="center" vertical="center" wrapText="1"/>
    </xf>
    <xf numFmtId="0" fontId="4" fillId="6" borderId="14" xfId="16" applyFont="1" applyFill="1" applyBorder="1" applyAlignment="1">
      <alignment horizontal="right" wrapText="1"/>
    </xf>
    <xf numFmtId="0" fontId="4" fillId="7" borderId="14" xfId="16" applyFont="1" applyFill="1" applyBorder="1" applyAlignment="1">
      <alignment horizontal="center" vertical="center"/>
    </xf>
    <xf numFmtId="0" fontId="4" fillId="7" borderId="14" xfId="16" applyFont="1" applyFill="1" applyBorder="1" applyAlignment="1">
      <alignment horizontal="left"/>
    </xf>
    <xf numFmtId="0" fontId="4" fillId="7" borderId="14" xfId="16" applyFont="1" applyFill="1" applyBorder="1" applyAlignment="1">
      <alignment horizontal="right"/>
    </xf>
    <xf numFmtId="0" fontId="10" fillId="7" borderId="14" xfId="16" applyFont="1" applyFill="1" applyBorder="1" applyAlignment="1">
      <alignment horizontal="right"/>
    </xf>
    <xf numFmtId="14" fontId="49" fillId="2" borderId="14" xfId="16" applyNumberFormat="1" applyFont="1" applyFill="1" applyBorder="1" applyAlignment="1">
      <alignment vertical="center" wrapText="1"/>
    </xf>
    <xf numFmtId="0" fontId="10" fillId="0" borderId="14" xfId="16" applyFont="1" applyBorder="1" applyAlignment="1">
      <alignment horizontal="right" wrapText="1" shrinkToFit="1"/>
    </xf>
    <xf numFmtId="0" fontId="10" fillId="0" borderId="14" xfId="16" applyFont="1" applyBorder="1" applyAlignment="1">
      <alignment wrapText="1"/>
    </xf>
    <xf numFmtId="14" fontId="9" fillId="0" borderId="14" xfId="16" applyNumberFormat="1" applyFont="1" applyBorder="1" applyAlignment="1">
      <alignment horizontal="center" wrapText="1"/>
    </xf>
    <xf numFmtId="0" fontId="42" fillId="7" borderId="14" xfId="16" applyFont="1" applyFill="1" applyBorder="1" applyAlignment="1">
      <alignment horizontal="center" vertical="center"/>
    </xf>
    <xf numFmtId="0" fontId="42" fillId="7" borderId="14" xfId="16" applyFont="1" applyFill="1" applyBorder="1" applyAlignment="1">
      <alignment horizontal="left" wrapText="1"/>
    </xf>
    <xf numFmtId="0" fontId="42" fillId="7" borderId="14" xfId="16" applyFont="1" applyFill="1" applyBorder="1" applyAlignment="1">
      <alignment horizontal="left"/>
    </xf>
    <xf numFmtId="0" fontId="4" fillId="0" borderId="14" xfId="16" applyFont="1" applyBorder="1" applyAlignment="1">
      <alignment horizontal="center" vertical="center"/>
    </xf>
    <xf numFmtId="4" fontId="31" fillId="0" borderId="14" xfId="16" applyNumberFormat="1" applyFont="1" applyBorder="1" applyAlignment="1">
      <alignment wrapText="1"/>
    </xf>
    <xf numFmtId="0" fontId="4" fillId="2" borderId="14" xfId="16" applyFont="1" applyFill="1" applyBorder="1" applyAlignment="1">
      <alignment horizontal="center" vertical="center"/>
    </xf>
    <xf numFmtId="0" fontId="10" fillId="0" borderId="14" xfId="16" applyFont="1" applyBorder="1" applyAlignment="1">
      <alignment horizontal="left" wrapText="1"/>
    </xf>
    <xf numFmtId="0" fontId="17" fillId="0" borderId="14" xfId="16" applyFont="1" applyBorder="1" applyAlignment="1">
      <alignment horizontal="center" vertical="center"/>
    </xf>
    <xf numFmtId="0" fontId="17" fillId="0" borderId="14" xfId="16" applyFont="1" applyBorder="1" applyAlignment="1">
      <alignment horizontal="left" wrapText="1"/>
    </xf>
    <xf numFmtId="4" fontId="17" fillId="0" borderId="14" xfId="16" applyNumberFormat="1" applyFont="1" applyBorder="1" applyAlignment="1">
      <alignment wrapText="1"/>
    </xf>
    <xf numFmtId="0" fontId="17" fillId="0" borderId="14" xfId="16" applyFont="1" applyBorder="1" applyAlignment="1">
      <alignment wrapText="1"/>
    </xf>
    <xf numFmtId="0" fontId="4" fillId="5" borderId="22" xfId="16" applyFont="1" applyFill="1" applyBorder="1" applyAlignment="1">
      <alignment horizontal="center" vertical="center"/>
    </xf>
    <xf numFmtId="0" fontId="4" fillId="5" borderId="14" xfId="16" applyFont="1" applyFill="1" applyBorder="1" applyAlignment="1">
      <alignment horizontal="right"/>
    </xf>
    <xf numFmtId="0" fontId="4" fillId="0" borderId="22" xfId="16" applyFont="1" applyBorder="1" applyAlignment="1">
      <alignment horizontal="center" vertical="center"/>
    </xf>
    <xf numFmtId="0" fontId="10" fillId="0" borderId="14" xfId="16" applyFont="1" applyBorder="1" applyAlignment="1">
      <alignment horizontal="right" wrapText="1"/>
    </xf>
    <xf numFmtId="0" fontId="4" fillId="5" borderId="14" xfId="16" applyFont="1" applyFill="1" applyBorder="1" applyAlignment="1">
      <alignment wrapText="1"/>
    </xf>
    <xf numFmtId="4" fontId="4" fillId="0" borderId="14" xfId="16" applyNumberFormat="1" applyFont="1" applyBorder="1" applyAlignment="1">
      <alignment wrapText="1"/>
    </xf>
    <xf numFmtId="0" fontId="4" fillId="6" borderId="14" xfId="16" applyFont="1" applyFill="1" applyBorder="1" applyAlignment="1">
      <alignment wrapText="1"/>
    </xf>
    <xf numFmtId="4" fontId="42" fillId="0" borderId="14" xfId="16" applyNumberFormat="1" applyFont="1" applyBorder="1" applyAlignment="1">
      <alignment wrapText="1"/>
    </xf>
    <xf numFmtId="0" fontId="42" fillId="0" borderId="14" xfId="16" applyFont="1" applyBorder="1" applyAlignment="1">
      <alignment wrapText="1"/>
    </xf>
    <xf numFmtId="0" fontId="10" fillId="5" borderId="14" xfId="16" applyFont="1" applyFill="1" applyBorder="1" applyAlignment="1">
      <alignment wrapText="1"/>
    </xf>
    <xf numFmtId="4" fontId="4" fillId="2" borderId="14" xfId="16" applyNumberFormat="1" applyFont="1" applyFill="1" applyBorder="1" applyAlignment="1">
      <alignment wrapText="1"/>
    </xf>
    <xf numFmtId="0" fontId="51" fillId="2" borderId="14" xfId="16" applyFont="1" applyFill="1" applyBorder="1" applyAlignment="1">
      <alignment wrapText="1"/>
    </xf>
    <xf numFmtId="0" fontId="10" fillId="2" borderId="14" xfId="16" applyFont="1" applyFill="1" applyBorder="1" applyAlignment="1">
      <alignment wrapText="1"/>
    </xf>
    <xf numFmtId="4" fontId="10" fillId="2" borderId="14" xfId="16" applyNumberFormat="1" applyFont="1" applyFill="1" applyBorder="1" applyAlignment="1">
      <alignment wrapText="1"/>
    </xf>
    <xf numFmtId="4" fontId="9" fillId="2" borderId="14" xfId="16" applyNumberFormat="1" applyFont="1" applyFill="1" applyBorder="1" applyAlignment="1">
      <alignment wrapText="1"/>
    </xf>
    <xf numFmtId="4" fontId="4" fillId="5" borderId="14" xfId="16" applyNumberFormat="1" applyFont="1" applyFill="1" applyBorder="1" applyAlignment="1">
      <alignment wrapText="1"/>
    </xf>
    <xf numFmtId="4" fontId="10" fillId="5" borderId="14" xfId="16" applyNumberFormat="1" applyFont="1" applyFill="1" applyBorder="1" applyAlignment="1">
      <alignment wrapText="1"/>
    </xf>
    <xf numFmtId="4" fontId="4" fillId="7" borderId="14" xfId="16" applyNumberFormat="1" applyFont="1" applyFill="1" applyBorder="1" applyAlignment="1">
      <alignment wrapText="1"/>
    </xf>
    <xf numFmtId="4" fontId="10" fillId="7" borderId="14" xfId="16" applyNumberFormat="1" applyFont="1" applyFill="1" applyBorder="1" applyAlignment="1">
      <alignment wrapText="1"/>
    </xf>
    <xf numFmtId="0" fontId="52" fillId="7" borderId="14" xfId="16" applyFont="1" applyFill="1" applyBorder="1" applyAlignment="1">
      <alignment horizontal="center" vertical="center" wrapText="1"/>
    </xf>
    <xf numFmtId="0" fontId="52" fillId="7" borderId="14" xfId="16" applyFont="1" applyFill="1" applyBorder="1" applyAlignment="1">
      <alignment horizontal="left"/>
    </xf>
    <xf numFmtId="4" fontId="52" fillId="7" borderId="14" xfId="16" applyNumberFormat="1" applyFont="1" applyFill="1" applyBorder="1" applyAlignment="1">
      <alignment wrapText="1"/>
    </xf>
    <xf numFmtId="4" fontId="53" fillId="2" borderId="14" xfId="16" applyNumberFormat="1" applyFont="1" applyFill="1" applyBorder="1" applyAlignment="1">
      <alignment wrapText="1"/>
    </xf>
    <xf numFmtId="4" fontId="17" fillId="6" borderId="14" xfId="16" applyNumberFormat="1" applyFont="1" applyFill="1" applyBorder="1" applyAlignment="1">
      <alignment wrapText="1"/>
    </xf>
    <xf numFmtId="0" fontId="23" fillId="5" borderId="14" xfId="16" applyFont="1" applyFill="1" applyBorder="1" applyAlignment="1">
      <alignment horizontal="left"/>
    </xf>
    <xf numFmtId="4" fontId="10" fillId="0" borderId="14" xfId="16" applyNumberFormat="1" applyFont="1" applyBorder="1" applyAlignment="1">
      <alignment horizontal="right" wrapText="1"/>
    </xf>
    <xf numFmtId="0" fontId="42" fillId="0" borderId="14" xfId="16" applyFont="1" applyBorder="1" applyAlignment="1">
      <alignment horizontal="right"/>
    </xf>
    <xf numFmtId="0" fontId="4" fillId="2" borderId="14" xfId="16" applyFont="1" applyFill="1" applyBorder="1" applyAlignment="1">
      <alignment horizontal="right"/>
    </xf>
    <xf numFmtId="14" fontId="4" fillId="5" borderId="14" xfId="16" applyNumberFormat="1" applyFont="1" applyFill="1" applyBorder="1" applyAlignment="1">
      <alignment horizontal="right"/>
    </xf>
    <xf numFmtId="1" fontId="4" fillId="5" borderId="14" xfId="16" applyNumberFormat="1" applyFont="1" applyFill="1" applyBorder="1" applyAlignment="1">
      <alignment horizontal="center" vertical="center"/>
    </xf>
    <xf numFmtId="1" fontId="4" fillId="0" borderId="14" xfId="16" applyNumberFormat="1" applyFont="1" applyBorder="1" applyAlignment="1">
      <alignment horizontal="center" vertical="center"/>
    </xf>
    <xf numFmtId="4" fontId="17" fillId="6" borderId="14" xfId="16" applyNumberFormat="1" applyFont="1" applyFill="1" applyBorder="1" applyAlignment="1">
      <alignment horizontal="right"/>
    </xf>
    <xf numFmtId="2" fontId="17" fillId="6" borderId="14" xfId="16" applyNumberFormat="1" applyFont="1" applyFill="1" applyBorder="1" applyAlignment="1">
      <alignment horizontal="right"/>
    </xf>
    <xf numFmtId="164" fontId="17" fillId="6" borderId="14" xfId="16" applyNumberFormat="1" applyFont="1" applyFill="1" applyBorder="1" applyAlignment="1">
      <alignment horizontal="right"/>
    </xf>
    <xf numFmtId="164" fontId="17" fillId="5" borderId="14" xfId="16" applyNumberFormat="1" applyFont="1" applyFill="1" applyBorder="1" applyAlignment="1">
      <alignment horizontal="right"/>
    </xf>
    <xf numFmtId="0" fontId="54" fillId="5" borderId="14" xfId="16" applyFont="1" applyFill="1" applyBorder="1" applyAlignment="1">
      <alignment horizontal="right"/>
    </xf>
    <xf numFmtId="0" fontId="4" fillId="7" borderId="14" xfId="16" applyFont="1" applyFill="1" applyBorder="1" applyAlignment="1">
      <alignment horizontal="left" wrapText="1"/>
    </xf>
    <xf numFmtId="0" fontId="4" fillId="2" borderId="14" xfId="16" applyFont="1" applyFill="1" applyBorder="1" applyAlignment="1">
      <alignment wrapText="1"/>
    </xf>
    <xf numFmtId="0" fontId="4" fillId="0" borderId="14" xfId="17" applyNumberFormat="1" applyFont="1" applyBorder="1" applyAlignment="1">
      <alignment horizontal="center" vertical="center"/>
    </xf>
    <xf numFmtId="0" fontId="56" fillId="2" borderId="14" xfId="16" applyFont="1" applyFill="1" applyBorder="1" applyAlignment="1">
      <alignment horizontal="left"/>
    </xf>
    <xf numFmtId="0" fontId="4" fillId="0" borderId="14" xfId="16" applyFont="1" applyBorder="1" applyAlignment="1">
      <alignment horizontal="center"/>
    </xf>
    <xf numFmtId="0" fontId="10" fillId="0" borderId="14" xfId="16" applyFont="1" applyBorder="1" applyAlignment="1">
      <alignment horizontal="right"/>
    </xf>
    <xf numFmtId="0" fontId="38" fillId="5" borderId="14" xfId="16" applyFont="1" applyFill="1" applyBorder="1" applyAlignment="1">
      <alignment wrapText="1" shrinkToFit="1"/>
    </xf>
    <xf numFmtId="4" fontId="4" fillId="6" borderId="14" xfId="16" applyNumberFormat="1" applyFont="1" applyFill="1" applyBorder="1" applyAlignment="1">
      <alignment wrapText="1"/>
    </xf>
    <xf numFmtId="0" fontId="71" fillId="0" borderId="14" xfId="16" applyFont="1" applyBorder="1" applyAlignment="1">
      <alignment wrapText="1"/>
    </xf>
    <xf numFmtId="0" fontId="44" fillId="0" borderId="14" xfId="16" applyFont="1" applyBorder="1" applyAlignment="1">
      <alignment horizontal="right"/>
    </xf>
    <xf numFmtId="0" fontId="4" fillId="5" borderId="14" xfId="16" applyFont="1" applyFill="1" applyBorder="1" applyAlignment="1">
      <alignment horizontal="center"/>
    </xf>
    <xf numFmtId="0" fontId="23" fillId="5" borderId="14" xfId="16" applyFont="1" applyFill="1" applyBorder="1" applyAlignment="1">
      <alignment wrapText="1"/>
    </xf>
    <xf numFmtId="0" fontId="23" fillId="7" borderId="14" xfId="16" applyFont="1" applyFill="1" applyBorder="1" applyAlignment="1">
      <alignment wrapText="1"/>
    </xf>
    <xf numFmtId="0" fontId="59" fillId="0" borderId="14" xfId="16" applyBorder="1" applyAlignment="1">
      <alignment horizontal="center" vertical="center"/>
    </xf>
    <xf numFmtId="0" fontId="59" fillId="7" borderId="14" xfId="16" applyFill="1" applyBorder="1" applyAlignment="1">
      <alignment horizontal="center" vertical="center"/>
    </xf>
    <xf numFmtId="0" fontId="4" fillId="7" borderId="14" xfId="16" applyFont="1" applyFill="1" applyBorder="1" applyAlignment="1">
      <alignment wrapText="1"/>
    </xf>
    <xf numFmtId="0" fontId="10" fillId="7" borderId="14" xfId="16" applyFont="1" applyFill="1" applyBorder="1" applyAlignment="1">
      <alignment wrapText="1"/>
    </xf>
    <xf numFmtId="0" fontId="4" fillId="9" borderId="14" xfId="16" applyFont="1" applyFill="1" applyBorder="1" applyAlignment="1">
      <alignment horizontal="center" vertical="center"/>
    </xf>
    <xf numFmtId="0" fontId="23" fillId="9" borderId="14" xfId="16" applyFont="1" applyFill="1" applyBorder="1" applyAlignment="1">
      <alignment horizontal="center" wrapText="1"/>
    </xf>
    <xf numFmtId="0" fontId="10" fillId="9" borderId="14" xfId="16" applyFont="1" applyFill="1" applyBorder="1" applyAlignment="1">
      <alignment wrapText="1"/>
    </xf>
    <xf numFmtId="0" fontId="51" fillId="0" borderId="14" xfId="16" applyFont="1" applyBorder="1" applyAlignment="1">
      <alignment wrapText="1"/>
    </xf>
    <xf numFmtId="0" fontId="4" fillId="7" borderId="14" xfId="16" applyFont="1" applyFill="1" applyBorder="1" applyAlignment="1">
      <alignment horizontal="center"/>
    </xf>
    <xf numFmtId="0" fontId="4" fillId="2" borderId="14" xfId="16" applyFont="1" applyFill="1" applyBorder="1" applyAlignment="1">
      <alignment horizontal="center"/>
    </xf>
    <xf numFmtId="0" fontId="4" fillId="10" borderId="14" xfId="16" applyFont="1" applyFill="1" applyBorder="1" applyAlignment="1">
      <alignment horizontal="center" vertical="center"/>
    </xf>
    <xf numFmtId="0" fontId="23" fillId="10" borderId="14" xfId="16" applyFont="1" applyFill="1" applyBorder="1" applyAlignment="1">
      <alignment horizontal="center" wrapText="1"/>
    </xf>
    <xf numFmtId="2" fontId="4" fillId="6" borderId="14" xfId="16" applyNumberFormat="1" applyFont="1" applyFill="1" applyBorder="1" applyAlignment="1">
      <alignment wrapText="1"/>
    </xf>
    <xf numFmtId="0" fontId="4" fillId="9" borderId="14" xfId="16" applyFont="1" applyFill="1" applyBorder="1" applyAlignment="1">
      <alignment wrapText="1"/>
    </xf>
    <xf numFmtId="0" fontId="27" fillId="0" borderId="14" xfId="16" applyFont="1" applyBorder="1" applyAlignment="1">
      <alignment wrapText="1"/>
    </xf>
    <xf numFmtId="0" fontId="23" fillId="9" borderId="14" xfId="16" applyFont="1" applyFill="1" applyBorder="1" applyAlignment="1">
      <alignment wrapText="1"/>
    </xf>
    <xf numFmtId="0" fontId="58" fillId="0" borderId="14" xfId="16" applyFont="1" applyBorder="1" applyAlignment="1">
      <alignment wrapText="1"/>
    </xf>
    <xf numFmtId="0" fontId="57" fillId="7" borderId="22" xfId="4" applyFont="1" applyFill="1" applyBorder="1" applyAlignment="1">
      <alignment horizontal="left" vertical="center"/>
    </xf>
    <xf numFmtId="0" fontId="58" fillId="7" borderId="14" xfId="16" applyFont="1" applyFill="1" applyBorder="1" applyAlignment="1">
      <alignment wrapText="1"/>
    </xf>
    <xf numFmtId="0" fontId="4" fillId="9" borderId="14" xfId="16" applyFont="1" applyFill="1" applyBorder="1" applyAlignment="1">
      <alignment horizontal="center"/>
    </xf>
    <xf numFmtId="0" fontId="10" fillId="0" borderId="14" xfId="16" applyFont="1" applyBorder="1" applyAlignment="1">
      <alignment horizontal="left"/>
    </xf>
    <xf numFmtId="0" fontId="38" fillId="0" borderId="14" xfId="16" applyFont="1" applyBorder="1" applyAlignment="1">
      <alignment wrapText="1"/>
    </xf>
    <xf numFmtId="2" fontId="4" fillId="0" borderId="14" xfId="16" applyNumberFormat="1" applyFont="1" applyBorder="1" applyAlignment="1">
      <alignment wrapText="1"/>
    </xf>
    <xf numFmtId="2" fontId="55" fillId="6" borderId="14" xfId="16" applyNumberFormat="1" applyFont="1" applyFill="1" applyBorder="1" applyAlignment="1">
      <alignment wrapText="1"/>
    </xf>
    <xf numFmtId="2" fontId="55" fillId="0" borderId="14" xfId="16" applyNumberFormat="1" applyFont="1" applyBorder="1" applyAlignment="1">
      <alignment wrapText="1"/>
    </xf>
    <xf numFmtId="2" fontId="4" fillId="7" borderId="14" xfId="16" applyNumberFormat="1" applyFont="1" applyFill="1" applyBorder="1" applyAlignment="1">
      <alignment wrapText="1"/>
    </xf>
    <xf numFmtId="0" fontId="23" fillId="7" borderId="14" xfId="16" applyFont="1" applyFill="1" applyBorder="1" applyAlignment="1">
      <alignment horizontal="left" vertical="center" wrapText="1"/>
    </xf>
    <xf numFmtId="0" fontId="4" fillId="0" borderId="14" xfId="16" applyFont="1" applyBorder="1" applyAlignment="1">
      <alignment horizontal="center" wrapText="1"/>
    </xf>
    <xf numFmtId="0" fontId="4" fillId="5" borderId="14" xfId="16" applyFont="1" applyFill="1" applyBorder="1" applyAlignment="1">
      <alignment horizontal="center" wrapText="1"/>
    </xf>
    <xf numFmtId="2" fontId="4" fillId="5" borderId="14" xfId="16" applyNumberFormat="1" applyFont="1" applyFill="1" applyBorder="1" applyAlignment="1">
      <alignment wrapText="1"/>
    </xf>
    <xf numFmtId="2" fontId="4" fillId="2" borderId="14" xfId="16" applyNumberFormat="1" applyFont="1" applyFill="1" applyBorder="1" applyAlignment="1">
      <alignment wrapText="1"/>
    </xf>
    <xf numFmtId="0" fontId="4" fillId="9" borderId="14" xfId="16" applyFont="1" applyFill="1" applyBorder="1" applyAlignment="1">
      <alignment horizontal="center" wrapText="1"/>
    </xf>
    <xf numFmtId="2" fontId="4" fillId="9" borderId="14" xfId="16" applyNumberFormat="1" applyFont="1" applyFill="1" applyBorder="1" applyAlignment="1">
      <alignment wrapText="1"/>
    </xf>
    <xf numFmtId="0" fontId="4" fillId="2" borderId="14" xfId="4" applyFont="1" applyFill="1" applyBorder="1" applyAlignment="1">
      <alignment horizontal="left" vertical="center"/>
    </xf>
    <xf numFmtId="2" fontId="55" fillId="9" borderId="14" xfId="16" applyNumberFormat="1" applyFont="1" applyFill="1" applyBorder="1" applyAlignment="1">
      <alignment wrapText="1"/>
    </xf>
    <xf numFmtId="0" fontId="4" fillId="9" borderId="14" xfId="16" applyFont="1" applyFill="1" applyBorder="1" applyAlignment="1">
      <alignment horizontal="left" wrapText="1"/>
    </xf>
    <xf numFmtId="0" fontId="4" fillId="7" borderId="14" xfId="16" applyFont="1" applyFill="1" applyBorder="1" applyAlignment="1">
      <alignment horizontal="center" wrapText="1"/>
    </xf>
    <xf numFmtId="0" fontId="4" fillId="2" borderId="14" xfId="16" applyFont="1" applyFill="1" applyBorder="1" applyAlignment="1">
      <alignment horizontal="center" wrapText="1"/>
    </xf>
    <xf numFmtId="0" fontId="6" fillId="7" borderId="14" xfId="16" applyFont="1" applyFill="1" applyBorder="1" applyAlignment="1">
      <alignment horizontal="center" wrapText="1"/>
    </xf>
    <xf numFmtId="0" fontId="6" fillId="7" borderId="14" xfId="16" applyFont="1" applyFill="1" applyBorder="1" applyAlignment="1">
      <alignment wrapText="1"/>
    </xf>
    <xf numFmtId="2" fontId="6" fillId="7" borderId="14" xfId="16" applyNumberFormat="1" applyFont="1" applyFill="1" applyBorder="1" applyAlignment="1">
      <alignment wrapText="1"/>
    </xf>
    <xf numFmtId="165" fontId="0" fillId="0" borderId="14" xfId="18" applyNumberFormat="1" applyFont="1" applyBorder="1" applyAlignment="1"/>
    <xf numFmtId="2" fontId="23" fillId="7" borderId="14" xfId="16" applyNumberFormat="1" applyFont="1" applyFill="1" applyBorder="1" applyAlignment="1">
      <alignment horizontal="center" wrapText="1"/>
    </xf>
    <xf numFmtId="2" fontId="4" fillId="0" borderId="14" xfId="18" applyNumberFormat="1" applyFont="1" applyBorder="1" applyAlignment="1"/>
    <xf numFmtId="0" fontId="44" fillId="0" borderId="14" xfId="16" applyFont="1" applyBorder="1" applyAlignment="1">
      <alignment wrapText="1"/>
    </xf>
    <xf numFmtId="0" fontId="59" fillId="0" borderId="0" xfId="16" applyAlignment="1">
      <alignment wrapText="1"/>
    </xf>
    <xf numFmtId="0" fontId="59" fillId="0" borderId="0" xfId="16"/>
    <xf numFmtId="0" fontId="27" fillId="0" borderId="0" xfId="16" applyFont="1"/>
    <xf numFmtId="0" fontId="27" fillId="2" borderId="0" xfId="16" applyFont="1" applyFill="1"/>
    <xf numFmtId="0" fontId="60" fillId="0" borderId="0" xfId="16" applyFont="1"/>
    <xf numFmtId="0" fontId="59" fillId="2" borderId="0" xfId="16" applyFill="1"/>
    <xf numFmtId="0" fontId="61" fillId="0" borderId="0" xfId="16" applyFont="1"/>
    <xf numFmtId="0" fontId="62" fillId="0" borderId="0" xfId="16" applyFont="1"/>
    <xf numFmtId="0" fontId="63" fillId="0" borderId="0" xfId="16" applyFont="1"/>
    <xf numFmtId="0" fontId="4" fillId="5" borderId="14" xfId="16" applyFont="1" applyFill="1" applyBorder="1"/>
    <xf numFmtId="0" fontId="65" fillId="0" borderId="0" xfId="16" applyFont="1"/>
    <xf numFmtId="4" fontId="18" fillId="5" borderId="14" xfId="16" applyNumberFormat="1" applyFont="1" applyFill="1" applyBorder="1"/>
    <xf numFmtId="4" fontId="47" fillId="5" borderId="14" xfId="16" applyNumberFormat="1" applyFont="1" applyFill="1" applyBorder="1"/>
    <xf numFmtId="4" fontId="4" fillId="0" borderId="14" xfId="16" applyNumberFormat="1" applyFont="1" applyBorder="1" applyAlignment="1">
      <alignment horizontal="right"/>
    </xf>
    <xf numFmtId="4" fontId="4" fillId="0" borderId="14" xfId="16" applyNumberFormat="1" applyFont="1" applyBorder="1"/>
    <xf numFmtId="4" fontId="48" fillId="0" borderId="14" xfId="16" applyNumberFormat="1" applyFont="1" applyBorder="1"/>
    <xf numFmtId="4" fontId="4" fillId="2" borderId="14" xfId="16" applyNumberFormat="1" applyFont="1" applyFill="1" applyBorder="1"/>
    <xf numFmtId="4" fontId="4" fillId="5" borderId="14" xfId="16" applyNumberFormat="1" applyFont="1" applyFill="1" applyBorder="1"/>
    <xf numFmtId="4" fontId="46" fillId="5" borderId="14" xfId="16" applyNumberFormat="1" applyFont="1" applyFill="1" applyBorder="1"/>
    <xf numFmtId="4" fontId="48" fillId="5" borderId="14" xfId="16" applyNumberFormat="1" applyFont="1" applyFill="1" applyBorder="1"/>
    <xf numFmtId="4" fontId="17" fillId="5" borderId="14" xfId="16" applyNumberFormat="1" applyFont="1" applyFill="1" applyBorder="1"/>
    <xf numFmtId="4" fontId="23" fillId="0" borderId="14" xfId="16" applyNumberFormat="1" applyFont="1" applyBorder="1"/>
    <xf numFmtId="0" fontId="4" fillId="5" borderId="0" xfId="16" applyFont="1" applyFill="1" applyAlignment="1">
      <alignment vertical="center"/>
    </xf>
    <xf numFmtId="0" fontId="10" fillId="7" borderId="14" xfId="16" applyFont="1" applyFill="1" applyBorder="1"/>
    <xf numFmtId="0" fontId="66" fillId="0" borderId="0" xfId="16" applyFont="1"/>
    <xf numFmtId="0" fontId="4" fillId="0" borderId="14" xfId="16" applyFont="1" applyBorder="1"/>
    <xf numFmtId="2" fontId="4" fillId="0" borderId="14" xfId="16" applyNumberFormat="1" applyFont="1" applyBorder="1"/>
    <xf numFmtId="4" fontId="42" fillId="7" borderId="14" xfId="16" applyNumberFormat="1" applyFont="1" applyFill="1" applyBorder="1"/>
    <xf numFmtId="0" fontId="42" fillId="7" borderId="14" xfId="16" applyFont="1" applyFill="1" applyBorder="1"/>
    <xf numFmtId="4" fontId="4" fillId="6" borderId="14" xfId="16" applyNumberFormat="1" applyFont="1" applyFill="1" applyBorder="1"/>
    <xf numFmtId="4" fontId="31" fillId="0" borderId="14" xfId="16" applyNumberFormat="1" applyFont="1" applyBorder="1"/>
    <xf numFmtId="0" fontId="31" fillId="0" borderId="14" xfId="16" applyFont="1" applyBorder="1"/>
    <xf numFmtId="4" fontId="31" fillId="6" borderId="14" xfId="16" applyNumberFormat="1" applyFont="1" applyFill="1" applyBorder="1"/>
    <xf numFmtId="4" fontId="31" fillId="2" borderId="14" xfId="16" applyNumberFormat="1" applyFont="1" applyFill="1" applyBorder="1"/>
    <xf numFmtId="0" fontId="31" fillId="2" borderId="14" xfId="16" applyFont="1" applyFill="1" applyBorder="1"/>
    <xf numFmtId="0" fontId="65" fillId="2" borderId="0" xfId="16" applyFont="1" applyFill="1"/>
    <xf numFmtId="4" fontId="50" fillId="6" borderId="14" xfId="16" applyNumberFormat="1" applyFont="1" applyFill="1" applyBorder="1"/>
    <xf numFmtId="4" fontId="50" fillId="0" borderId="14" xfId="16" applyNumberFormat="1" applyFont="1" applyBorder="1"/>
    <xf numFmtId="0" fontId="50" fillId="0" borderId="14" xfId="16" applyFont="1" applyBorder="1"/>
    <xf numFmtId="0" fontId="4" fillId="0" borderId="0" xfId="16" applyFont="1" applyAlignment="1">
      <alignment horizontal="left" wrapText="1"/>
    </xf>
    <xf numFmtId="0" fontId="67" fillId="0" borderId="0" xfId="16" applyFont="1"/>
    <xf numFmtId="4" fontId="17" fillId="0" borderId="14" xfId="16" applyNumberFormat="1" applyFont="1" applyBorder="1"/>
    <xf numFmtId="4" fontId="17" fillId="6" borderId="14" xfId="16" applyNumberFormat="1" applyFont="1" applyFill="1" applyBorder="1"/>
    <xf numFmtId="2" fontId="4" fillId="5" borderId="14" xfId="16" applyNumberFormat="1" applyFont="1" applyFill="1" applyBorder="1"/>
    <xf numFmtId="0" fontId="4" fillId="6" borderId="14" xfId="16" applyFont="1" applyFill="1" applyBorder="1"/>
    <xf numFmtId="4" fontId="42" fillId="0" borderId="14" xfId="16" applyNumberFormat="1" applyFont="1" applyBorder="1"/>
    <xf numFmtId="0" fontId="42" fillId="0" borderId="14" xfId="16" applyFont="1" applyBorder="1"/>
    <xf numFmtId="0" fontId="42" fillId="6" borderId="14" xfId="16" applyFont="1" applyFill="1" applyBorder="1"/>
    <xf numFmtId="0" fontId="10" fillId="2" borderId="14" xfId="16" applyFont="1" applyFill="1" applyBorder="1"/>
    <xf numFmtId="4" fontId="4" fillId="7" borderId="14" xfId="16" applyNumberFormat="1" applyFont="1" applyFill="1" applyBorder="1"/>
    <xf numFmtId="0" fontId="4" fillId="7" borderId="14" xfId="16" applyFont="1" applyFill="1" applyBorder="1"/>
    <xf numFmtId="4" fontId="52" fillId="7" borderId="14" xfId="16" applyNumberFormat="1" applyFont="1" applyFill="1" applyBorder="1"/>
    <xf numFmtId="0" fontId="52" fillId="7" borderId="14" xfId="16" applyFont="1" applyFill="1" applyBorder="1"/>
    <xf numFmtId="14" fontId="4" fillId="2" borderId="14" xfId="16" applyNumberFormat="1" applyFont="1" applyFill="1" applyBorder="1"/>
    <xf numFmtId="0" fontId="68" fillId="0" borderId="0" xfId="16" applyFont="1"/>
    <xf numFmtId="14" fontId="4" fillId="0" borderId="14" xfId="16" applyNumberFormat="1" applyFont="1" applyBorder="1"/>
    <xf numFmtId="4" fontId="23" fillId="5" borderId="14" xfId="16" applyNumberFormat="1" applyFont="1" applyFill="1" applyBorder="1"/>
    <xf numFmtId="4" fontId="9" fillId="5" borderId="14" xfId="16" applyNumberFormat="1" applyFont="1" applyFill="1" applyBorder="1"/>
    <xf numFmtId="0" fontId="9" fillId="5" borderId="14" xfId="16" applyFont="1" applyFill="1" applyBorder="1"/>
    <xf numFmtId="0" fontId="10" fillId="0" borderId="14" xfId="16" applyFont="1" applyBorder="1"/>
    <xf numFmtId="0" fontId="59" fillId="0" borderId="14" xfId="16" applyBorder="1"/>
    <xf numFmtId="0" fontId="69" fillId="0" borderId="14" xfId="16" applyFont="1" applyBorder="1"/>
    <xf numFmtId="0" fontId="69" fillId="0" borderId="0" xfId="16" applyFont="1"/>
    <xf numFmtId="0" fontId="69" fillId="7" borderId="14" xfId="16" applyFont="1" applyFill="1" applyBorder="1"/>
    <xf numFmtId="4" fontId="38" fillId="5" borderId="14" xfId="16" applyNumberFormat="1" applyFont="1" applyFill="1" applyBorder="1"/>
    <xf numFmtId="0" fontId="59" fillId="7" borderId="14" xfId="16" applyFill="1" applyBorder="1"/>
    <xf numFmtId="0" fontId="54" fillId="0" borderId="14" xfId="16" applyFont="1" applyBorder="1" applyAlignment="1">
      <alignment horizontal="right" wrapText="1"/>
    </xf>
    <xf numFmtId="0" fontId="54" fillId="0" borderId="14" xfId="16" applyFont="1" applyBorder="1" applyAlignment="1">
      <alignment horizontal="right"/>
    </xf>
    <xf numFmtId="0" fontId="54" fillId="0" borderId="14" xfId="4" applyFont="1" applyBorder="1" applyAlignment="1">
      <alignment horizontal="right"/>
    </xf>
    <xf numFmtId="0" fontId="19" fillId="0" borderId="14" xfId="4" applyFont="1" applyBorder="1" applyAlignment="1">
      <alignment horizontal="right"/>
    </xf>
    <xf numFmtId="2" fontId="4" fillId="2" borderId="14" xfId="16" applyNumberFormat="1" applyFont="1" applyFill="1" applyBorder="1"/>
    <xf numFmtId="0" fontId="55" fillId="6" borderId="14" xfId="16" applyFont="1" applyFill="1" applyBorder="1"/>
    <xf numFmtId="0" fontId="4" fillId="2" borderId="14" xfId="16" applyFont="1" applyFill="1" applyBorder="1"/>
    <xf numFmtId="2" fontId="4" fillId="7" borderId="14" xfId="16" applyNumberFormat="1" applyFont="1" applyFill="1" applyBorder="1"/>
    <xf numFmtId="0" fontId="59" fillId="7" borderId="0" xfId="16" applyFill="1"/>
    <xf numFmtId="0" fontId="56" fillId="0" borderId="14" xfId="16" applyFont="1" applyBorder="1"/>
    <xf numFmtId="0" fontId="56" fillId="5" borderId="14" xfId="16" applyFont="1" applyFill="1" applyBorder="1"/>
    <xf numFmtId="0" fontId="59" fillId="11" borderId="0" xfId="16" applyFill="1"/>
    <xf numFmtId="2" fontId="4" fillId="6" borderId="14" xfId="16" applyNumberFormat="1" applyFont="1" applyFill="1" applyBorder="1"/>
    <xf numFmtId="2" fontId="27" fillId="0" borderId="14" xfId="16" applyNumberFormat="1" applyFont="1" applyBorder="1"/>
    <xf numFmtId="0" fontId="27" fillId="2" borderId="14" xfId="16" applyFont="1" applyFill="1" applyBorder="1"/>
    <xf numFmtId="0" fontId="70" fillId="0" borderId="14" xfId="16" applyFont="1" applyBorder="1"/>
    <xf numFmtId="0" fontId="71" fillId="0" borderId="14" xfId="16" applyFont="1" applyBorder="1"/>
    <xf numFmtId="0" fontId="38" fillId="5" borderId="14" xfId="16" applyFont="1" applyFill="1" applyBorder="1"/>
    <xf numFmtId="0" fontId="38" fillId="0" borderId="14" xfId="16" applyFont="1" applyBorder="1"/>
    <xf numFmtId="2" fontId="56" fillId="6" borderId="14" xfId="16" applyNumberFormat="1" applyFont="1" applyFill="1" applyBorder="1"/>
    <xf numFmtId="0" fontId="59" fillId="5" borderId="14" xfId="16" applyFill="1" applyBorder="1"/>
    <xf numFmtId="0" fontId="38" fillId="7" borderId="14" xfId="16" applyFont="1" applyFill="1" applyBorder="1"/>
    <xf numFmtId="2" fontId="59" fillId="0" borderId="14" xfId="16" applyNumberFormat="1" applyBorder="1"/>
    <xf numFmtId="0" fontId="27" fillId="6" borderId="14" xfId="16" applyFont="1" applyFill="1" applyBorder="1"/>
    <xf numFmtId="0" fontId="4" fillId="0" borderId="14" xfId="16" applyFont="1" applyBorder="1" applyAlignment="1">
      <alignment horizontal="left" vertical="center" wrapText="1"/>
    </xf>
    <xf numFmtId="0" fontId="27" fillId="0" borderId="14" xfId="16" applyFont="1" applyBorder="1"/>
    <xf numFmtId="0" fontId="4" fillId="9" borderId="14" xfId="16" applyFont="1" applyFill="1" applyBorder="1"/>
    <xf numFmtId="2" fontId="4" fillId="9" borderId="14" xfId="16" applyNumberFormat="1" applyFont="1" applyFill="1" applyBorder="1"/>
    <xf numFmtId="0" fontId="59" fillId="9" borderId="14" xfId="16" applyFill="1" applyBorder="1"/>
    <xf numFmtId="0" fontId="4" fillId="10" borderId="14" xfId="16" applyFont="1" applyFill="1" applyBorder="1"/>
    <xf numFmtId="2" fontId="4" fillId="10" borderId="14" xfId="16" applyNumberFormat="1" applyFont="1" applyFill="1" applyBorder="1"/>
    <xf numFmtId="0" fontId="57" fillId="0" borderId="22" xfId="4" applyFont="1" applyBorder="1" applyAlignment="1">
      <alignment horizontal="left" vertical="center"/>
    </xf>
    <xf numFmtId="2" fontId="6" fillId="6" borderId="14" xfId="16" applyNumberFormat="1" applyFont="1" applyFill="1" applyBorder="1"/>
    <xf numFmtId="2" fontId="6" fillId="7" borderId="14" xfId="16" applyNumberFormat="1" applyFont="1" applyFill="1" applyBorder="1"/>
    <xf numFmtId="2" fontId="55" fillId="6" borderId="14" xfId="16" applyNumberFormat="1" applyFont="1" applyFill="1" applyBorder="1"/>
    <xf numFmtId="2" fontId="55" fillId="0" borderId="14" xfId="16" applyNumberFormat="1" applyFont="1" applyBorder="1"/>
    <xf numFmtId="165" fontId="27" fillId="7" borderId="14" xfId="18" applyNumberFormat="1" applyFont="1" applyFill="1" applyBorder="1" applyAlignment="1"/>
    <xf numFmtId="0" fontId="72" fillId="0" borderId="14" xfId="16" applyFont="1" applyBorder="1"/>
    <xf numFmtId="0" fontId="73" fillId="0" borderId="14" xfId="16" applyFont="1" applyBorder="1"/>
    <xf numFmtId="166" fontId="4" fillId="0" borderId="14" xfId="16" applyNumberFormat="1" applyFont="1" applyBorder="1"/>
    <xf numFmtId="166" fontId="4" fillId="7" borderId="14" xfId="16" applyNumberFormat="1" applyFont="1" applyFill="1" applyBorder="1"/>
    <xf numFmtId="2" fontId="76" fillId="9" borderId="14" xfId="16" applyNumberFormat="1" applyFont="1" applyFill="1" applyBorder="1" applyAlignment="1">
      <alignment wrapText="1"/>
    </xf>
    <xf numFmtId="0" fontId="77" fillId="9" borderId="14" xfId="16" applyFont="1" applyFill="1" applyBorder="1"/>
    <xf numFmtId="0" fontId="4" fillId="9" borderId="14" xfId="15" applyFont="1" applyFill="1" applyBorder="1" applyAlignment="1">
      <alignment horizontal="center" vertical="center" wrapText="1"/>
    </xf>
    <xf numFmtId="0" fontId="23" fillId="9" borderId="14" xfId="15" applyFont="1" applyFill="1" applyBorder="1" applyAlignment="1">
      <alignment horizontal="center" wrapText="1"/>
    </xf>
    <xf numFmtId="0" fontId="4" fillId="9" borderId="14" xfId="15" applyFont="1" applyFill="1" applyBorder="1" applyAlignment="1">
      <alignment wrapText="1"/>
    </xf>
    <xf numFmtId="2" fontId="4" fillId="9" borderId="14" xfId="15" applyNumberFormat="1" applyFont="1" applyFill="1" applyBorder="1" applyAlignment="1">
      <alignment wrapText="1"/>
    </xf>
    <xf numFmtId="0" fontId="4" fillId="9" borderId="14" xfId="15" applyFont="1" applyFill="1" applyBorder="1" applyAlignment="1">
      <alignment horizontal="left" wrapText="1"/>
    </xf>
    <xf numFmtId="0" fontId="27" fillId="9" borderId="14" xfId="25" applyFill="1" applyBorder="1" applyAlignment="1">
      <alignment wrapText="1"/>
    </xf>
    <xf numFmtId="0" fontId="27" fillId="0" borderId="14" xfId="25" applyBorder="1" applyAlignment="1">
      <alignment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distributed"/>
    </xf>
    <xf numFmtId="0" fontId="5" fillId="0" borderId="11" xfId="0" applyFont="1" applyBorder="1" applyAlignment="1">
      <alignment horizontal="left" vertical="distributed"/>
    </xf>
    <xf numFmtId="0" fontId="5" fillId="0" borderId="12" xfId="0" applyFont="1" applyBorder="1" applyAlignment="1">
      <alignment horizontal="left" vertical="distributed"/>
    </xf>
    <xf numFmtId="0" fontId="7" fillId="0" borderId="2" xfId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16" fillId="0" borderId="10" xfId="0" applyFont="1" applyBorder="1" applyAlignment="1">
      <alignment horizontal="center" vertical="top" wrapText="1"/>
    </xf>
    <xf numFmtId="0" fontId="16" fillId="0" borderId="11" xfId="0" applyFont="1" applyBorder="1" applyAlignment="1">
      <alignment horizontal="center" vertical="top" wrapText="1"/>
    </xf>
    <xf numFmtId="0" fontId="16" fillId="0" borderId="1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15" fillId="0" borderId="2" xfId="0" applyFont="1" applyBorder="1" applyAlignment="1">
      <alignment horizontal="center" vertical="top"/>
    </xf>
    <xf numFmtId="0" fontId="15" fillId="0" borderId="3" xfId="0" applyFont="1" applyBorder="1" applyAlignment="1">
      <alignment horizontal="center" vertical="top"/>
    </xf>
    <xf numFmtId="0" fontId="1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7" fillId="0" borderId="19" xfId="0" applyFont="1" applyBorder="1" applyAlignment="1">
      <alignment horizontal="left" vertical="distributed"/>
    </xf>
    <xf numFmtId="0" fontId="17" fillId="0" borderId="20" xfId="0" applyFont="1" applyBorder="1" applyAlignment="1">
      <alignment horizontal="left" vertical="distributed"/>
    </xf>
    <xf numFmtId="0" fontId="17" fillId="0" borderId="21" xfId="0" applyFont="1" applyBorder="1" applyAlignment="1">
      <alignment horizontal="left" vertical="distributed"/>
    </xf>
    <xf numFmtId="0" fontId="8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3" fillId="5" borderId="19" xfId="16" applyFont="1" applyFill="1" applyBorder="1" applyAlignment="1">
      <alignment horizontal="center" wrapText="1"/>
    </xf>
    <xf numFmtId="0" fontId="23" fillId="5" borderId="20" xfId="16" applyFont="1" applyFill="1" applyBorder="1" applyAlignment="1">
      <alignment horizontal="center" wrapText="1"/>
    </xf>
    <xf numFmtId="0" fontId="23" fillId="5" borderId="21" xfId="16" applyFont="1" applyFill="1" applyBorder="1" applyAlignment="1">
      <alignment horizontal="center" wrapText="1"/>
    </xf>
  </cellXfs>
  <cellStyles count="26">
    <cellStyle name="Comma 2" xfId="17"/>
    <cellStyle name="Currency 2" xfId="18"/>
    <cellStyle name="Hyperlink" xfId="1" builtinId="8"/>
    <cellStyle name="Normal" xfId="0" builtinId="0"/>
    <cellStyle name="Normal 2" xfId="3"/>
    <cellStyle name="Normal 2 2" xfId="5"/>
    <cellStyle name="Normal 2 2 2" xfId="19"/>
    <cellStyle name="Normal 2 3" xfId="20"/>
    <cellStyle name="Normal 3" xfId="6"/>
    <cellStyle name="Normal 3 2" xfId="21"/>
    <cellStyle name="Normal 4" xfId="7"/>
    <cellStyle name="Normal 5" xfId="16"/>
    <cellStyle name="Normal 5 2" xfId="25"/>
    <cellStyle name="Normal 7" xfId="8"/>
    <cellStyle name="Normal_Sheet1" xfId="4"/>
    <cellStyle name="Normale_LISTIN97" xfId="9"/>
    <cellStyle name="Standard 3" xfId="10"/>
    <cellStyle name="Валута 2" xfId="22"/>
    <cellStyle name="Нормален 2" xfId="2"/>
    <cellStyle name="Нормален 2 2" xfId="15"/>
    <cellStyle name="Нормален 3" xfId="11"/>
    <cellStyle name="Нормален 3 2" xfId="23"/>
    <cellStyle name="Нормален 4" xfId="14"/>
    <cellStyle name="Нормален 5" xfId="13"/>
    <cellStyle name="Нормален 6" xfId="24"/>
    <cellStyle name="常规 2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queryTables/queryTable1.xml><?xml version="1.0" encoding="utf-8"?>
<queryTable xmlns="http://schemas.openxmlformats.org/spreadsheetml/2006/main" name="012_3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012_2" connectionId="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balburgas.com/" TargetMode="External"/><Relationship Id="rId1" Type="http://schemas.openxmlformats.org/officeDocument/2006/relationships/hyperlink" Target="mailto:DIRMBAL@ABV.B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view="pageBreakPreview" zoomScale="110" zoomScaleNormal="100" zoomScaleSheetLayoutView="110" workbookViewId="0">
      <selection activeCell="A19" sqref="A19:F19"/>
    </sheetView>
  </sheetViews>
  <sheetFormatPr defaultColWidth="9.140625" defaultRowHeight="19.5" customHeight="1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>
      <c r="A1" s="436" t="s">
        <v>23</v>
      </c>
      <c r="B1" s="437"/>
      <c r="C1" s="437"/>
      <c r="D1" s="437"/>
      <c r="E1" s="437"/>
      <c r="F1" s="438"/>
    </row>
    <row r="2" spans="1:6" ht="15.75">
      <c r="A2" s="433" t="s">
        <v>1</v>
      </c>
      <c r="B2" s="434"/>
      <c r="C2" s="434"/>
      <c r="D2" s="434"/>
      <c r="E2" s="434"/>
      <c r="F2" s="435"/>
    </row>
    <row r="3" spans="1:6" ht="15.75">
      <c r="A3" s="3" t="s">
        <v>4</v>
      </c>
      <c r="B3" s="8">
        <v>102274111</v>
      </c>
      <c r="C3" s="4" t="s">
        <v>5</v>
      </c>
      <c r="D3" s="63" t="s">
        <v>1277</v>
      </c>
      <c r="E3" s="4" t="s">
        <v>6</v>
      </c>
      <c r="F3" s="28">
        <v>2</v>
      </c>
    </row>
    <row r="4" spans="1:6" ht="15.75">
      <c r="A4" s="439" t="s">
        <v>1275</v>
      </c>
      <c r="B4" s="440"/>
      <c r="C4" s="440"/>
      <c r="D4" s="440"/>
      <c r="E4" s="440"/>
      <c r="F4" s="441"/>
    </row>
    <row r="5" spans="1:6" ht="15.75">
      <c r="A5" s="433" t="s">
        <v>0</v>
      </c>
      <c r="B5" s="434"/>
      <c r="C5" s="434"/>
      <c r="D5" s="434"/>
      <c r="E5" s="434"/>
      <c r="F5" s="435"/>
    </row>
    <row r="6" spans="1:6" ht="15.75">
      <c r="A6" s="3" t="s">
        <v>7</v>
      </c>
      <c r="B6" s="8" t="s">
        <v>24</v>
      </c>
      <c r="C6" s="4" t="s">
        <v>8</v>
      </c>
      <c r="D6" s="8" t="s">
        <v>24</v>
      </c>
      <c r="E6" s="4" t="s">
        <v>9</v>
      </c>
      <c r="F6" s="28" t="s">
        <v>24</v>
      </c>
    </row>
    <row r="7" spans="1:6" ht="15.75">
      <c r="A7" s="433" t="s">
        <v>11</v>
      </c>
      <c r="B7" s="434"/>
      <c r="C7" s="434"/>
      <c r="D7" s="434"/>
      <c r="E7" s="434"/>
      <c r="F7" s="435"/>
    </row>
    <row r="8" spans="1:6" ht="15.75">
      <c r="A8" s="3" t="s">
        <v>10</v>
      </c>
      <c r="B8" s="29" t="s">
        <v>25</v>
      </c>
      <c r="C8" s="4" t="s">
        <v>14</v>
      </c>
      <c r="D8" s="29">
        <v>73</v>
      </c>
      <c r="E8" s="4" t="s">
        <v>13</v>
      </c>
      <c r="F8" s="7"/>
    </row>
    <row r="9" spans="1:6" ht="15.75">
      <c r="A9" s="442" t="s">
        <v>11</v>
      </c>
      <c r="B9" s="443"/>
      <c r="C9" s="443"/>
      <c r="D9" s="443"/>
      <c r="E9" s="443"/>
      <c r="F9" s="444"/>
    </row>
    <row r="10" spans="1:6" ht="15.75">
      <c r="A10" s="439" t="s">
        <v>1275</v>
      </c>
      <c r="B10" s="440"/>
      <c r="C10" s="440"/>
      <c r="D10" s="440"/>
      <c r="E10" s="440"/>
      <c r="F10" s="441"/>
    </row>
    <row r="11" spans="1:6" ht="15.75">
      <c r="A11" s="433" t="s">
        <v>12</v>
      </c>
      <c r="B11" s="434"/>
      <c r="C11" s="434"/>
      <c r="D11" s="434"/>
      <c r="E11" s="434"/>
      <c r="F11" s="435"/>
    </row>
    <row r="12" spans="1:6" ht="16.5" thickBot="1">
      <c r="A12" s="5" t="s">
        <v>2</v>
      </c>
      <c r="B12" s="21" t="s">
        <v>26</v>
      </c>
      <c r="C12" s="6" t="s">
        <v>3</v>
      </c>
      <c r="D12" s="9">
        <v>56810794</v>
      </c>
      <c r="E12" s="10"/>
      <c r="F12" s="11"/>
    </row>
    <row r="13" spans="1:6" ht="19.5" customHeight="1" thickBot="1">
      <c r="A13" s="1"/>
    </row>
    <row r="14" spans="1:6" ht="19.5" customHeight="1">
      <c r="A14" s="421" t="s">
        <v>27</v>
      </c>
      <c r="B14" s="422"/>
      <c r="C14" s="422"/>
      <c r="D14" s="422"/>
      <c r="E14" s="422"/>
      <c r="F14" s="423"/>
    </row>
    <row r="15" spans="1:6" ht="23.25" customHeight="1">
      <c r="A15" s="424" t="s">
        <v>16</v>
      </c>
      <c r="B15" s="425"/>
      <c r="C15" s="425"/>
      <c r="D15" s="425"/>
      <c r="E15" s="425"/>
      <c r="F15" s="426"/>
    </row>
    <row r="16" spans="1:6" ht="15.75">
      <c r="A16" s="427"/>
      <c r="B16" s="428"/>
      <c r="C16" s="428"/>
      <c r="D16" s="428"/>
      <c r="E16" s="428"/>
      <c r="F16" s="429"/>
    </row>
    <row r="17" spans="1:6" ht="42.75" customHeight="1">
      <c r="A17" s="430" t="s">
        <v>1276</v>
      </c>
      <c r="B17" s="431"/>
      <c r="C17" s="431"/>
      <c r="D17" s="431"/>
      <c r="E17" s="431"/>
      <c r="F17" s="432"/>
    </row>
    <row r="18" spans="1:6" ht="59.25" customHeight="1">
      <c r="A18" s="418" t="s">
        <v>1388</v>
      </c>
      <c r="B18" s="419"/>
      <c r="C18" s="419"/>
      <c r="D18" s="419"/>
      <c r="E18" s="419"/>
      <c r="F18" s="420"/>
    </row>
    <row r="19" spans="1:6" ht="42.75" customHeight="1">
      <c r="A19" s="415" t="s">
        <v>17</v>
      </c>
      <c r="B19" s="416"/>
      <c r="C19" s="416"/>
      <c r="D19" s="416"/>
      <c r="E19" s="416"/>
      <c r="F19" s="417"/>
    </row>
  </sheetData>
  <mergeCells count="14">
    <mergeCell ref="A11:F11"/>
    <mergeCell ref="A1:F1"/>
    <mergeCell ref="A2:F2"/>
    <mergeCell ref="A7:F7"/>
    <mergeCell ref="A4:F4"/>
    <mergeCell ref="A5:F5"/>
    <mergeCell ref="A9:F9"/>
    <mergeCell ref="A10:F10"/>
    <mergeCell ref="A19:F19"/>
    <mergeCell ref="A18:F18"/>
    <mergeCell ref="A14:F14"/>
    <mergeCell ref="A15:F15"/>
    <mergeCell ref="A16:F16"/>
    <mergeCell ref="A17:F17"/>
  </mergeCells>
  <hyperlinks>
    <hyperlink ref="B12" r:id="rId1"/>
    <hyperlink ref="A14" r:id="rId2"/>
  </hyperlinks>
  <pageMargins left="0.70866141732283472" right="0.70866141732283472" top="0.74803149606299213" bottom="0.74803149606299213" header="0.31496062992125984" footer="0.31496062992125984"/>
  <pageSetup paperSize="9" scale="98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09"/>
  <sheetViews>
    <sheetView tabSelected="1" topLeftCell="A646" zoomScale="120" zoomScaleNormal="120" workbookViewId="0">
      <selection activeCell="D660" sqref="D660"/>
    </sheetView>
  </sheetViews>
  <sheetFormatPr defaultColWidth="9.140625" defaultRowHeight="15"/>
  <cols>
    <col min="1" max="1" width="12.28515625" style="13" customWidth="1"/>
    <col min="2" max="2" width="73" style="13" customWidth="1"/>
    <col min="3" max="3" width="10.28515625" style="13" customWidth="1"/>
    <col min="4" max="4" width="10.28515625" style="58" customWidth="1"/>
    <col min="5" max="6" width="10.28515625" style="13" customWidth="1"/>
    <col min="7" max="16384" width="9.140625" style="13"/>
  </cols>
  <sheetData>
    <row r="1" spans="1:6">
      <c r="A1" s="70"/>
    </row>
    <row r="2" spans="1:6" s="12" customFormat="1" ht="19.5" customHeight="1">
      <c r="A2" s="448" t="s">
        <v>1403</v>
      </c>
      <c r="B2" s="448"/>
      <c r="C2" s="448"/>
      <c r="D2" s="448"/>
      <c r="E2" s="448"/>
      <c r="F2" s="448"/>
    </row>
    <row r="3" spans="1:6" ht="20.25">
      <c r="A3" s="449"/>
      <c r="B3" s="449"/>
      <c r="C3" s="449"/>
      <c r="D3" s="449"/>
      <c r="E3" s="449"/>
      <c r="F3" s="449"/>
    </row>
    <row r="4" spans="1:6" ht="15" customHeight="1">
      <c r="A4" s="452" t="str">
        <f>InfoHospital!A1</f>
        <v>УМБАЛ БУРГАС АД</v>
      </c>
      <c r="B4" s="452"/>
      <c r="C4" s="452"/>
      <c r="D4" s="452"/>
      <c r="E4" s="452"/>
      <c r="F4" s="452"/>
    </row>
    <row r="5" spans="1:6" ht="15.75">
      <c r="A5" s="31" t="s">
        <v>4</v>
      </c>
      <c r="B5" s="27">
        <f>InfoHospital!B3</f>
        <v>102274111</v>
      </c>
      <c r="C5" s="19"/>
      <c r="D5" s="53"/>
      <c r="E5" s="19"/>
      <c r="F5" s="19"/>
    </row>
    <row r="6" spans="1:6" ht="15.75">
      <c r="A6" s="66"/>
      <c r="B6" s="27"/>
      <c r="C6" s="19"/>
      <c r="D6" s="53"/>
      <c r="E6" s="19"/>
      <c r="F6" s="19"/>
    </row>
    <row r="7" spans="1:6">
      <c r="A7" s="14"/>
      <c r="B7" s="14"/>
      <c r="C7" s="14"/>
      <c r="D7" s="54"/>
      <c r="E7" s="14"/>
      <c r="F7" s="14"/>
    </row>
    <row r="8" spans="1:6" s="16" customFormat="1" ht="24.75" customHeight="1">
      <c r="A8" s="450" t="s">
        <v>19</v>
      </c>
      <c r="B8" s="450" t="s">
        <v>15</v>
      </c>
      <c r="C8" s="450" t="s">
        <v>22</v>
      </c>
      <c r="D8" s="450" t="s">
        <v>1234</v>
      </c>
      <c r="E8" s="450"/>
      <c r="F8" s="450"/>
    </row>
    <row r="9" spans="1:6" s="17" customFormat="1" ht="44.25" customHeight="1">
      <c r="A9" s="451"/>
      <c r="B9" s="451"/>
      <c r="C9" s="451"/>
      <c r="D9" s="55" t="s">
        <v>20</v>
      </c>
      <c r="E9" s="30" t="s">
        <v>18</v>
      </c>
      <c r="F9" s="30" t="s">
        <v>21</v>
      </c>
    </row>
    <row r="10" spans="1:6" s="17" customFormat="1" ht="14.25">
      <c r="A10" s="32"/>
      <c r="B10" s="39" t="s">
        <v>653</v>
      </c>
      <c r="C10" s="59"/>
      <c r="D10" s="60"/>
      <c r="E10" s="33"/>
      <c r="F10" s="30"/>
    </row>
    <row r="11" spans="1:6" s="15" customFormat="1">
      <c r="A11" s="34" t="s">
        <v>28</v>
      </c>
      <c r="B11" s="34" t="s">
        <v>29</v>
      </c>
      <c r="C11" s="34" t="s">
        <v>602</v>
      </c>
      <c r="D11" s="36">
        <v>12</v>
      </c>
      <c r="E11" s="22"/>
      <c r="F11" s="20"/>
    </row>
    <row r="12" spans="1:6" s="18" customFormat="1">
      <c r="A12" s="34" t="s">
        <v>30</v>
      </c>
      <c r="B12" s="34" t="s">
        <v>31</v>
      </c>
      <c r="C12" s="34" t="s">
        <v>602</v>
      </c>
      <c r="D12" s="36">
        <v>12</v>
      </c>
      <c r="E12" s="22"/>
      <c r="F12" s="20"/>
    </row>
    <row r="13" spans="1:6" s="18" customFormat="1">
      <c r="A13" s="34" t="s">
        <v>32</v>
      </c>
      <c r="B13" s="34" t="s">
        <v>33</v>
      </c>
      <c r="C13" s="34" t="s">
        <v>602</v>
      </c>
      <c r="D13" s="36">
        <v>24</v>
      </c>
      <c r="E13" s="22"/>
      <c r="F13" s="20"/>
    </row>
    <row r="14" spans="1:6" s="18" customFormat="1">
      <c r="A14" s="34" t="s">
        <v>34</v>
      </c>
      <c r="B14" s="34"/>
      <c r="C14" s="34"/>
      <c r="D14" s="36"/>
      <c r="E14" s="22"/>
      <c r="F14" s="20"/>
    </row>
    <row r="15" spans="1:6" s="18" customFormat="1">
      <c r="A15" s="34" t="s">
        <v>35</v>
      </c>
      <c r="B15" s="34" t="s">
        <v>36</v>
      </c>
      <c r="C15" s="34" t="s">
        <v>602</v>
      </c>
      <c r="D15" s="36">
        <v>0.12</v>
      </c>
      <c r="E15" s="22"/>
      <c r="F15" s="20"/>
    </row>
    <row r="16" spans="1:6" s="18" customFormat="1">
      <c r="A16" s="34" t="s">
        <v>37</v>
      </c>
      <c r="B16" s="34" t="s">
        <v>38</v>
      </c>
      <c r="C16" s="34" t="s">
        <v>602</v>
      </c>
      <c r="D16" s="36">
        <v>0.2</v>
      </c>
      <c r="E16" s="22"/>
      <c r="F16" s="20"/>
    </row>
    <row r="17" spans="1:6" s="18" customFormat="1">
      <c r="A17" s="34" t="s">
        <v>39</v>
      </c>
      <c r="B17" s="34" t="s">
        <v>40</v>
      </c>
      <c r="C17" s="34" t="s">
        <v>602</v>
      </c>
      <c r="D17" s="36">
        <v>22</v>
      </c>
      <c r="E17" s="22"/>
      <c r="F17" s="20"/>
    </row>
    <row r="18" spans="1:6" s="15" customFormat="1">
      <c r="A18" s="34" t="s">
        <v>41</v>
      </c>
      <c r="B18" s="34" t="s">
        <v>42</v>
      </c>
      <c r="C18" s="34" t="s">
        <v>602</v>
      </c>
      <c r="D18" s="62">
        <v>15</v>
      </c>
      <c r="E18" s="22"/>
      <c r="F18" s="20"/>
    </row>
    <row r="19" spans="1:6" s="15" customFormat="1">
      <c r="A19" s="34" t="s">
        <v>43</v>
      </c>
      <c r="B19" s="34" t="s">
        <v>44</v>
      </c>
      <c r="C19" s="34" t="s">
        <v>602</v>
      </c>
      <c r="D19" s="36">
        <v>22</v>
      </c>
      <c r="E19" s="22"/>
      <c r="F19" s="20"/>
    </row>
    <row r="20" spans="1:6" s="18" customFormat="1">
      <c r="A20" s="34" t="s">
        <v>45</v>
      </c>
      <c r="B20" s="34" t="s">
        <v>46</v>
      </c>
      <c r="C20" s="34" t="s">
        <v>602</v>
      </c>
      <c r="D20" s="36">
        <v>120</v>
      </c>
      <c r="E20" s="22"/>
      <c r="F20" s="20"/>
    </row>
    <row r="21" spans="1:6" s="18" customFormat="1">
      <c r="A21" s="34" t="s">
        <v>47</v>
      </c>
      <c r="B21" s="34" t="s">
        <v>48</v>
      </c>
      <c r="C21" s="34" t="s">
        <v>602</v>
      </c>
      <c r="D21" s="36">
        <v>22</v>
      </c>
      <c r="E21" s="22"/>
      <c r="F21" s="20"/>
    </row>
    <row r="22" spans="1:6" s="18" customFormat="1">
      <c r="A22" s="34" t="s">
        <v>49</v>
      </c>
      <c r="B22" s="34" t="s">
        <v>50</v>
      </c>
      <c r="C22" s="34" t="s">
        <v>602</v>
      </c>
      <c r="D22" s="36">
        <v>33</v>
      </c>
      <c r="E22" s="22"/>
      <c r="F22" s="20"/>
    </row>
    <row r="23" spans="1:6" s="15" customFormat="1">
      <c r="A23" s="34" t="s">
        <v>51</v>
      </c>
      <c r="B23" s="34" t="s">
        <v>52</v>
      </c>
      <c r="C23" s="34" t="s">
        <v>603</v>
      </c>
      <c r="D23" s="36">
        <v>35</v>
      </c>
      <c r="E23" s="22"/>
      <c r="F23" s="20"/>
    </row>
    <row r="24" spans="1:6" s="15" customFormat="1">
      <c r="A24" s="34" t="s">
        <v>53</v>
      </c>
      <c r="B24" s="34" t="s">
        <v>54</v>
      </c>
      <c r="C24" s="34" t="s">
        <v>603</v>
      </c>
      <c r="D24" s="36">
        <v>35</v>
      </c>
      <c r="E24" s="22"/>
      <c r="F24" s="20"/>
    </row>
    <row r="25" spans="1:6" s="15" customFormat="1">
      <c r="A25" s="35" t="s">
        <v>55</v>
      </c>
      <c r="B25" s="34" t="s">
        <v>56</v>
      </c>
      <c r="C25" s="34" t="s">
        <v>602</v>
      </c>
      <c r="D25" s="36">
        <v>600</v>
      </c>
      <c r="E25" s="22"/>
      <c r="F25" s="20"/>
    </row>
    <row r="26" spans="1:6" s="15" customFormat="1">
      <c r="A26" s="34" t="s">
        <v>57</v>
      </c>
      <c r="B26" s="34" t="s">
        <v>58</v>
      </c>
      <c r="C26" s="34" t="s">
        <v>602</v>
      </c>
      <c r="D26" s="36">
        <v>800</v>
      </c>
      <c r="E26" s="22"/>
      <c r="F26" s="20"/>
    </row>
    <row r="27" spans="1:6" s="15" customFormat="1" ht="45">
      <c r="A27" s="35" t="s">
        <v>59</v>
      </c>
      <c r="B27" s="35" t="s">
        <v>1372</v>
      </c>
      <c r="C27" s="35" t="s">
        <v>602</v>
      </c>
      <c r="D27" s="36">
        <v>100</v>
      </c>
      <c r="E27" s="22"/>
      <c r="F27" s="20"/>
    </row>
    <row r="28" spans="1:6" s="15" customFormat="1">
      <c r="A28" s="34" t="s">
        <v>60</v>
      </c>
      <c r="B28" s="35" t="s">
        <v>1988</v>
      </c>
      <c r="C28" s="34"/>
      <c r="D28" s="36"/>
      <c r="E28" s="22"/>
      <c r="F28" s="20"/>
    </row>
    <row r="29" spans="1:6" s="15" customFormat="1" ht="30">
      <c r="A29" s="34" t="s">
        <v>1986</v>
      </c>
      <c r="B29" s="35" t="s">
        <v>1989</v>
      </c>
      <c r="C29" s="34"/>
      <c r="D29" s="36">
        <v>1800</v>
      </c>
      <c r="E29" s="22"/>
      <c r="F29" s="20"/>
    </row>
    <row r="30" spans="1:6" s="15" customFormat="1" ht="30">
      <c r="A30" s="34" t="s">
        <v>1987</v>
      </c>
      <c r="B30" s="35" t="s">
        <v>1990</v>
      </c>
      <c r="C30" s="34"/>
      <c r="D30" s="36">
        <v>3000</v>
      </c>
      <c r="E30" s="22"/>
      <c r="F30" s="20"/>
    </row>
    <row r="31" spans="1:6" s="15" customFormat="1">
      <c r="A31" s="34" t="s">
        <v>61</v>
      </c>
      <c r="B31" s="35" t="s">
        <v>62</v>
      </c>
      <c r="C31" s="34" t="s">
        <v>602</v>
      </c>
      <c r="D31" s="36">
        <v>7</v>
      </c>
      <c r="E31" s="22"/>
      <c r="F31" s="20"/>
    </row>
    <row r="32" spans="1:6" s="15" customFormat="1">
      <c r="A32" s="34" t="s">
        <v>63</v>
      </c>
      <c r="B32" s="35" t="s">
        <v>64</v>
      </c>
      <c r="C32" s="34" t="s">
        <v>602</v>
      </c>
      <c r="D32" s="36">
        <v>40</v>
      </c>
      <c r="E32" s="22"/>
      <c r="F32" s="20"/>
    </row>
    <row r="33" spans="1:6" s="15" customFormat="1" ht="30">
      <c r="A33" s="34" t="s">
        <v>65</v>
      </c>
      <c r="B33" s="35" t="s">
        <v>66</v>
      </c>
      <c r="C33" s="34" t="s">
        <v>605</v>
      </c>
      <c r="D33" s="37">
        <v>3</v>
      </c>
      <c r="E33" s="22"/>
      <c r="F33" s="20"/>
    </row>
    <row r="34" spans="1:6">
      <c r="A34" s="34" t="s">
        <v>67</v>
      </c>
      <c r="B34" s="35" t="s">
        <v>68</v>
      </c>
      <c r="C34" s="34" t="s">
        <v>602</v>
      </c>
      <c r="D34" s="36">
        <v>220</v>
      </c>
      <c r="E34" s="22"/>
      <c r="F34" s="20"/>
    </row>
    <row r="35" spans="1:6" ht="30">
      <c r="A35" s="34" t="s">
        <v>69</v>
      </c>
      <c r="B35" s="35" t="s">
        <v>70</v>
      </c>
      <c r="C35" s="34" t="s">
        <v>602</v>
      </c>
      <c r="D35" s="36">
        <v>140</v>
      </c>
      <c r="E35" s="22"/>
      <c r="F35" s="20"/>
    </row>
    <row r="36" spans="1:6" ht="30">
      <c r="A36" s="34" t="s">
        <v>71</v>
      </c>
      <c r="B36" s="35" t="s">
        <v>72</v>
      </c>
      <c r="C36" s="34" t="s">
        <v>602</v>
      </c>
      <c r="D36" s="36">
        <v>420</v>
      </c>
      <c r="E36" s="22"/>
      <c r="F36" s="20"/>
    </row>
    <row r="37" spans="1:6" ht="30">
      <c r="A37" s="34" t="s">
        <v>73</v>
      </c>
      <c r="B37" s="35" t="s">
        <v>74</v>
      </c>
      <c r="C37" s="34" t="s">
        <v>602</v>
      </c>
      <c r="D37" s="36">
        <v>340</v>
      </c>
      <c r="E37" s="22"/>
      <c r="F37" s="20"/>
    </row>
    <row r="38" spans="1:6" ht="30">
      <c r="A38" s="35" t="s">
        <v>75</v>
      </c>
      <c r="B38" s="35" t="s">
        <v>606</v>
      </c>
      <c r="C38" s="35" t="s">
        <v>602</v>
      </c>
      <c r="D38" s="36">
        <v>130</v>
      </c>
      <c r="E38" s="22"/>
      <c r="F38" s="20"/>
    </row>
    <row r="39" spans="1:6">
      <c r="A39" s="34"/>
      <c r="B39" s="35" t="s">
        <v>76</v>
      </c>
      <c r="C39" s="34" t="s">
        <v>603</v>
      </c>
      <c r="D39" s="37">
        <v>13</v>
      </c>
      <c r="E39" s="22"/>
      <c r="F39" s="20"/>
    </row>
    <row r="40" spans="1:6" ht="30">
      <c r="A40" s="34" t="s">
        <v>77</v>
      </c>
      <c r="B40" s="35" t="s">
        <v>78</v>
      </c>
      <c r="C40" s="35" t="s">
        <v>602</v>
      </c>
      <c r="D40" s="36">
        <v>200</v>
      </c>
      <c r="E40" s="22"/>
      <c r="F40" s="20"/>
    </row>
    <row r="41" spans="1:6">
      <c r="A41" s="34"/>
      <c r="B41" s="35" t="s">
        <v>76</v>
      </c>
      <c r="C41" s="34" t="s">
        <v>603</v>
      </c>
      <c r="D41" s="37">
        <v>20</v>
      </c>
      <c r="E41" s="22"/>
      <c r="F41" s="20"/>
    </row>
    <row r="42" spans="1:6" ht="30">
      <c r="A42" s="35" t="s">
        <v>79</v>
      </c>
      <c r="B42" s="35" t="s">
        <v>80</v>
      </c>
      <c r="C42" s="35" t="s">
        <v>602</v>
      </c>
      <c r="D42" s="36">
        <v>250</v>
      </c>
      <c r="E42" s="22"/>
      <c r="F42" s="20"/>
    </row>
    <row r="43" spans="1:6">
      <c r="A43" s="34"/>
      <c r="B43" s="35" t="s">
        <v>76</v>
      </c>
      <c r="C43" s="34" t="s">
        <v>603</v>
      </c>
      <c r="D43" s="37">
        <v>25</v>
      </c>
      <c r="E43" s="22"/>
      <c r="F43" s="20"/>
    </row>
    <row r="44" spans="1:6" ht="30">
      <c r="A44" s="35" t="s">
        <v>81</v>
      </c>
      <c r="B44" s="35" t="s">
        <v>82</v>
      </c>
      <c r="C44" s="35" t="s">
        <v>602</v>
      </c>
      <c r="D44" s="36">
        <v>350</v>
      </c>
      <c r="E44" s="22"/>
      <c r="F44" s="20"/>
    </row>
    <row r="45" spans="1:6">
      <c r="A45" s="34"/>
      <c r="B45" s="35" t="s">
        <v>83</v>
      </c>
      <c r="C45" s="34" t="s">
        <v>603</v>
      </c>
      <c r="D45" s="37">
        <v>35</v>
      </c>
      <c r="E45" s="22"/>
      <c r="F45" s="20"/>
    </row>
    <row r="46" spans="1:6">
      <c r="A46" s="34" t="s">
        <v>84</v>
      </c>
      <c r="B46" s="35" t="s">
        <v>85</v>
      </c>
      <c r="C46" s="34" t="s">
        <v>607</v>
      </c>
      <c r="D46" s="36">
        <v>22</v>
      </c>
      <c r="E46" s="22"/>
      <c r="F46" s="20"/>
    </row>
    <row r="47" spans="1:6">
      <c r="A47" s="34" t="s">
        <v>86</v>
      </c>
      <c r="B47" s="35" t="s">
        <v>87</v>
      </c>
      <c r="C47" s="34" t="s">
        <v>607</v>
      </c>
      <c r="D47" s="36">
        <v>10</v>
      </c>
      <c r="E47" s="22"/>
      <c r="F47" s="20"/>
    </row>
    <row r="48" spans="1:6" ht="30">
      <c r="A48" s="35" t="s">
        <v>88</v>
      </c>
      <c r="B48" s="35" t="s">
        <v>89</v>
      </c>
      <c r="C48" s="35" t="s">
        <v>608</v>
      </c>
      <c r="D48" s="36"/>
      <c r="E48" s="22"/>
      <c r="F48" s="20"/>
    </row>
    <row r="49" spans="1:6">
      <c r="A49" s="34" t="s">
        <v>1299</v>
      </c>
      <c r="B49" s="35" t="s">
        <v>90</v>
      </c>
      <c r="C49" s="35" t="s">
        <v>608</v>
      </c>
      <c r="D49" s="36">
        <v>550</v>
      </c>
      <c r="E49" s="22"/>
      <c r="F49" s="20"/>
    </row>
    <row r="50" spans="1:6">
      <c r="A50" s="34" t="s">
        <v>1300</v>
      </c>
      <c r="B50" s="35" t="s">
        <v>91</v>
      </c>
      <c r="C50" s="35" t="s">
        <v>608</v>
      </c>
      <c r="D50" s="36">
        <v>200</v>
      </c>
      <c r="E50" s="22"/>
      <c r="F50" s="20"/>
    </row>
    <row r="51" spans="1:6">
      <c r="A51" s="34" t="s">
        <v>1301</v>
      </c>
      <c r="B51" s="35" t="s">
        <v>92</v>
      </c>
      <c r="C51" s="35" t="s">
        <v>608</v>
      </c>
      <c r="D51" s="36">
        <v>220</v>
      </c>
      <c r="E51" s="22"/>
      <c r="F51" s="20"/>
    </row>
    <row r="52" spans="1:6">
      <c r="A52" s="34" t="s">
        <v>1302</v>
      </c>
      <c r="B52" s="35" t="s">
        <v>93</v>
      </c>
      <c r="C52" s="35" t="s">
        <v>608</v>
      </c>
      <c r="D52" s="36">
        <v>130</v>
      </c>
      <c r="E52" s="22"/>
      <c r="F52" s="20"/>
    </row>
    <row r="53" spans="1:6">
      <c r="A53" s="34" t="s">
        <v>1303</v>
      </c>
      <c r="B53" s="35" t="s">
        <v>94</v>
      </c>
      <c r="C53" s="35" t="s">
        <v>608</v>
      </c>
      <c r="D53" s="36">
        <v>130</v>
      </c>
      <c r="E53" s="22"/>
      <c r="F53" s="20"/>
    </row>
    <row r="54" spans="1:6">
      <c r="A54" s="34" t="s">
        <v>1304</v>
      </c>
      <c r="B54" s="35" t="s">
        <v>95</v>
      </c>
      <c r="C54" s="35" t="s">
        <v>608</v>
      </c>
      <c r="D54" s="36">
        <v>130</v>
      </c>
      <c r="E54" s="22"/>
      <c r="F54" s="20"/>
    </row>
    <row r="55" spans="1:6">
      <c r="A55" s="34" t="s">
        <v>1305</v>
      </c>
      <c r="B55" s="35" t="s">
        <v>96</v>
      </c>
      <c r="C55" s="35" t="s">
        <v>608</v>
      </c>
      <c r="D55" s="36">
        <v>130</v>
      </c>
      <c r="E55" s="22"/>
      <c r="F55" s="20"/>
    </row>
    <row r="56" spans="1:6">
      <c r="A56" s="34" t="s">
        <v>1306</v>
      </c>
      <c r="B56" s="35" t="s">
        <v>97</v>
      </c>
      <c r="C56" s="35" t="s">
        <v>608</v>
      </c>
      <c r="D56" s="36">
        <v>180</v>
      </c>
      <c r="E56" s="22"/>
      <c r="F56" s="20"/>
    </row>
    <row r="57" spans="1:6">
      <c r="A57" s="34" t="s">
        <v>1307</v>
      </c>
      <c r="B57" s="35" t="s">
        <v>98</v>
      </c>
      <c r="C57" s="35" t="s">
        <v>608</v>
      </c>
      <c r="D57" s="36">
        <v>150</v>
      </c>
      <c r="E57" s="22"/>
      <c r="F57" s="20"/>
    </row>
    <row r="58" spans="1:6">
      <c r="A58" s="34" t="s">
        <v>1308</v>
      </c>
      <c r="B58" s="35" t="s">
        <v>99</v>
      </c>
      <c r="C58" s="35"/>
      <c r="D58" s="36"/>
      <c r="E58" s="22"/>
      <c r="F58" s="20"/>
    </row>
    <row r="59" spans="1:6">
      <c r="A59" s="34"/>
      <c r="B59" s="35" t="s">
        <v>613</v>
      </c>
      <c r="C59" s="35" t="s">
        <v>608</v>
      </c>
      <c r="D59" s="36">
        <v>250</v>
      </c>
      <c r="E59" s="22"/>
      <c r="F59" s="20"/>
    </row>
    <row r="60" spans="1:6">
      <c r="A60" s="34"/>
      <c r="B60" s="35" t="s">
        <v>614</v>
      </c>
      <c r="C60" s="35" t="s">
        <v>608</v>
      </c>
      <c r="D60" s="36">
        <v>300</v>
      </c>
      <c r="E60" s="22"/>
      <c r="F60" s="20"/>
    </row>
    <row r="61" spans="1:6">
      <c r="A61" s="34" t="s">
        <v>1309</v>
      </c>
      <c r="B61" s="35" t="s">
        <v>100</v>
      </c>
      <c r="C61" s="35" t="s">
        <v>608</v>
      </c>
      <c r="D61" s="36">
        <v>130</v>
      </c>
      <c r="E61" s="22"/>
      <c r="F61" s="20"/>
    </row>
    <row r="62" spans="1:6">
      <c r="A62" s="34" t="s">
        <v>1310</v>
      </c>
      <c r="B62" s="35" t="s">
        <v>101</v>
      </c>
      <c r="C62" s="35" t="s">
        <v>608</v>
      </c>
      <c r="D62" s="36">
        <v>250</v>
      </c>
      <c r="E62" s="22"/>
      <c r="F62" s="20"/>
    </row>
    <row r="63" spans="1:6">
      <c r="A63" s="34" t="s">
        <v>1311</v>
      </c>
      <c r="B63" s="35" t="s">
        <v>102</v>
      </c>
      <c r="C63" s="35" t="s">
        <v>608</v>
      </c>
      <c r="D63" s="36">
        <v>130</v>
      </c>
      <c r="E63" s="22"/>
      <c r="F63" s="20"/>
    </row>
    <row r="64" spans="1:6">
      <c r="A64" s="34" t="s">
        <v>1312</v>
      </c>
      <c r="B64" s="35" t="s">
        <v>103</v>
      </c>
      <c r="C64" s="35" t="s">
        <v>608</v>
      </c>
      <c r="D64" s="36">
        <v>300</v>
      </c>
      <c r="E64" s="22"/>
      <c r="F64" s="20"/>
    </row>
    <row r="65" spans="1:6">
      <c r="A65" s="34" t="s">
        <v>1313</v>
      </c>
      <c r="B65" s="35" t="s">
        <v>104</v>
      </c>
      <c r="C65" s="35" t="s">
        <v>608</v>
      </c>
      <c r="D65" s="36">
        <v>50</v>
      </c>
      <c r="E65" s="22"/>
      <c r="F65" s="20"/>
    </row>
    <row r="66" spans="1:6">
      <c r="A66" s="34" t="s">
        <v>1314</v>
      </c>
      <c r="B66" s="35" t="s">
        <v>105</v>
      </c>
      <c r="C66" s="35" t="s">
        <v>608</v>
      </c>
      <c r="D66" s="36">
        <v>200</v>
      </c>
      <c r="E66" s="22"/>
      <c r="F66" s="20"/>
    </row>
    <row r="67" spans="1:6">
      <c r="A67" s="34" t="s">
        <v>1315</v>
      </c>
      <c r="B67" s="35" t="s">
        <v>106</v>
      </c>
      <c r="C67" s="35" t="s">
        <v>608</v>
      </c>
      <c r="D67" s="36">
        <v>150</v>
      </c>
      <c r="E67" s="22"/>
      <c r="F67" s="20"/>
    </row>
    <row r="68" spans="1:6">
      <c r="A68" s="34" t="s">
        <v>1316</v>
      </c>
      <c r="B68" s="35" t="s">
        <v>107</v>
      </c>
      <c r="C68" s="35" t="s">
        <v>608</v>
      </c>
      <c r="D68" s="36">
        <v>100</v>
      </c>
      <c r="E68" s="22"/>
      <c r="F68" s="20"/>
    </row>
    <row r="69" spans="1:6">
      <c r="A69" s="34" t="s">
        <v>1317</v>
      </c>
      <c r="B69" s="35" t="s">
        <v>108</v>
      </c>
      <c r="C69" s="35" t="s">
        <v>608</v>
      </c>
      <c r="D69" s="36">
        <v>300</v>
      </c>
      <c r="E69" s="22"/>
      <c r="F69" s="20"/>
    </row>
    <row r="70" spans="1:6">
      <c r="A70" s="34" t="s">
        <v>1318</v>
      </c>
      <c r="B70" s="35" t="s">
        <v>109</v>
      </c>
      <c r="C70" s="35" t="s">
        <v>608</v>
      </c>
      <c r="D70" s="36">
        <v>200</v>
      </c>
      <c r="E70" s="22"/>
      <c r="F70" s="20"/>
    </row>
    <row r="71" spans="1:6">
      <c r="A71" s="34" t="s">
        <v>1319</v>
      </c>
      <c r="B71" s="35" t="s">
        <v>110</v>
      </c>
      <c r="C71" s="35" t="s">
        <v>608</v>
      </c>
      <c r="D71" s="36">
        <v>220</v>
      </c>
      <c r="E71" s="22"/>
      <c r="F71" s="20"/>
    </row>
    <row r="72" spans="1:6">
      <c r="A72" s="34" t="s">
        <v>1320</v>
      </c>
      <c r="B72" s="35" t="s">
        <v>616</v>
      </c>
      <c r="C72" s="35" t="s">
        <v>608</v>
      </c>
      <c r="D72" s="36">
        <v>130</v>
      </c>
      <c r="E72" s="22"/>
      <c r="F72" s="20"/>
    </row>
    <row r="73" spans="1:6">
      <c r="A73" s="34" t="s">
        <v>111</v>
      </c>
      <c r="B73" s="35" t="s">
        <v>112</v>
      </c>
      <c r="C73" s="34" t="s">
        <v>604</v>
      </c>
      <c r="D73" s="36" t="s">
        <v>113</v>
      </c>
      <c r="E73" s="22"/>
      <c r="F73" s="20"/>
    </row>
    <row r="74" spans="1:6">
      <c r="A74" s="34" t="s">
        <v>115</v>
      </c>
      <c r="B74" s="35" t="s">
        <v>114</v>
      </c>
      <c r="C74" s="34" t="s">
        <v>608</v>
      </c>
      <c r="D74" s="36">
        <v>60</v>
      </c>
      <c r="E74" s="22"/>
      <c r="F74" s="20"/>
    </row>
    <row r="75" spans="1:6">
      <c r="A75" s="34" t="s">
        <v>117</v>
      </c>
      <c r="B75" s="34" t="s">
        <v>116</v>
      </c>
      <c r="C75" s="34" t="s">
        <v>608</v>
      </c>
      <c r="D75" s="36">
        <v>40</v>
      </c>
      <c r="E75" s="22"/>
      <c r="F75" s="20"/>
    </row>
    <row r="76" spans="1:6">
      <c r="A76" s="34" t="s">
        <v>119</v>
      </c>
      <c r="B76" s="34" t="s">
        <v>118</v>
      </c>
      <c r="C76" s="34" t="s">
        <v>608</v>
      </c>
      <c r="D76" s="36">
        <v>60</v>
      </c>
      <c r="E76" s="22"/>
      <c r="F76" s="20"/>
    </row>
    <row r="77" spans="1:6">
      <c r="A77" s="34" t="s">
        <v>1321</v>
      </c>
      <c r="B77" s="34" t="s">
        <v>120</v>
      </c>
      <c r="C77" s="34" t="s">
        <v>602</v>
      </c>
      <c r="D77" s="36">
        <v>13</v>
      </c>
      <c r="E77" s="22"/>
      <c r="F77" s="20"/>
    </row>
    <row r="78" spans="1:6">
      <c r="A78" s="34" t="s">
        <v>2211</v>
      </c>
      <c r="B78" s="34" t="s">
        <v>2212</v>
      </c>
      <c r="C78" s="34" t="s">
        <v>2213</v>
      </c>
      <c r="D78" s="36">
        <v>3.51</v>
      </c>
      <c r="E78" s="22"/>
      <c r="F78" s="20"/>
    </row>
    <row r="79" spans="1:6">
      <c r="A79" s="34"/>
      <c r="B79" s="38" t="s">
        <v>654</v>
      </c>
      <c r="C79" s="34"/>
      <c r="D79" s="36"/>
      <c r="E79" s="22"/>
      <c r="F79" s="20"/>
    </row>
    <row r="80" spans="1:6">
      <c r="A80" s="34" t="s">
        <v>121</v>
      </c>
      <c r="B80" s="34" t="s">
        <v>122</v>
      </c>
      <c r="C80" s="34" t="s">
        <v>602</v>
      </c>
      <c r="D80" s="36">
        <v>70</v>
      </c>
      <c r="E80" s="22"/>
      <c r="F80" s="20"/>
    </row>
    <row r="81" spans="1:6" ht="30">
      <c r="A81" s="34" t="s">
        <v>123</v>
      </c>
      <c r="B81" s="35" t="s">
        <v>1855</v>
      </c>
      <c r="C81" s="35" t="s">
        <v>602</v>
      </c>
      <c r="D81" s="36">
        <v>35</v>
      </c>
      <c r="E81" s="22"/>
      <c r="F81" s="20"/>
    </row>
    <row r="82" spans="1:6">
      <c r="A82" s="34" t="s">
        <v>124</v>
      </c>
      <c r="B82" s="34" t="s">
        <v>125</v>
      </c>
      <c r="C82" s="34" t="s">
        <v>602</v>
      </c>
      <c r="D82" s="36">
        <v>50</v>
      </c>
      <c r="E82" s="22"/>
      <c r="F82" s="20"/>
    </row>
    <row r="83" spans="1:6">
      <c r="A83" s="34" t="s">
        <v>126</v>
      </c>
      <c r="B83" s="34" t="s">
        <v>127</v>
      </c>
      <c r="C83" s="34" t="s">
        <v>602</v>
      </c>
      <c r="D83" s="36">
        <v>30</v>
      </c>
      <c r="E83" s="22"/>
      <c r="F83" s="20"/>
    </row>
    <row r="84" spans="1:6">
      <c r="A84" s="34" t="s">
        <v>129</v>
      </c>
      <c r="B84" s="34" t="s">
        <v>128</v>
      </c>
      <c r="C84" s="34" t="s">
        <v>602</v>
      </c>
      <c r="D84" s="36">
        <v>35</v>
      </c>
      <c r="E84" s="22"/>
      <c r="F84" s="20"/>
    </row>
    <row r="85" spans="1:6">
      <c r="A85" s="34" t="s">
        <v>131</v>
      </c>
      <c r="B85" s="34" t="s">
        <v>130</v>
      </c>
      <c r="C85" s="34" t="s">
        <v>602</v>
      </c>
      <c r="D85" s="36">
        <v>20</v>
      </c>
      <c r="E85" s="22"/>
      <c r="F85" s="20"/>
    </row>
    <row r="86" spans="1:6">
      <c r="A86" s="34" t="s">
        <v>133</v>
      </c>
      <c r="B86" s="34" t="s">
        <v>132</v>
      </c>
      <c r="C86" s="34" t="s">
        <v>602</v>
      </c>
      <c r="D86" s="36">
        <v>8</v>
      </c>
      <c r="E86" s="22"/>
      <c r="F86" s="20"/>
    </row>
    <row r="87" spans="1:6">
      <c r="A87" s="34" t="s">
        <v>135</v>
      </c>
      <c r="B87" s="34" t="s">
        <v>134</v>
      </c>
      <c r="C87" s="34" t="s">
        <v>602</v>
      </c>
      <c r="D87" s="36">
        <v>8</v>
      </c>
      <c r="E87" s="22"/>
      <c r="F87" s="20"/>
    </row>
    <row r="88" spans="1:6">
      <c r="A88" s="34" t="s">
        <v>137</v>
      </c>
      <c r="B88" s="34" t="s">
        <v>136</v>
      </c>
      <c r="C88" s="34" t="s">
        <v>602</v>
      </c>
      <c r="D88" s="36">
        <v>12</v>
      </c>
      <c r="E88" s="22"/>
      <c r="F88" s="20"/>
    </row>
    <row r="89" spans="1:6">
      <c r="A89" s="34" t="s">
        <v>139</v>
      </c>
      <c r="B89" s="34" t="s">
        <v>138</v>
      </c>
      <c r="C89" s="34" t="s">
        <v>602</v>
      </c>
      <c r="D89" s="36">
        <v>30</v>
      </c>
      <c r="E89" s="22"/>
      <c r="F89" s="20"/>
    </row>
    <row r="90" spans="1:6">
      <c r="A90" s="34" t="s">
        <v>141</v>
      </c>
      <c r="B90" s="34" t="s">
        <v>140</v>
      </c>
      <c r="C90" s="34" t="s">
        <v>602</v>
      </c>
      <c r="D90" s="36">
        <v>60</v>
      </c>
      <c r="E90" s="22"/>
      <c r="F90" s="20"/>
    </row>
    <row r="91" spans="1:6">
      <c r="A91" s="34" t="s">
        <v>143</v>
      </c>
      <c r="B91" s="34" t="s">
        <v>142</v>
      </c>
      <c r="C91" s="34" t="s">
        <v>602</v>
      </c>
      <c r="D91" s="36">
        <v>15</v>
      </c>
      <c r="E91" s="22"/>
      <c r="F91" s="20"/>
    </row>
    <row r="92" spans="1:6">
      <c r="A92" s="34" t="s">
        <v>145</v>
      </c>
      <c r="B92" s="34" t="s">
        <v>144</v>
      </c>
      <c r="C92" s="34" t="s">
        <v>602</v>
      </c>
      <c r="D92" s="36">
        <v>20</v>
      </c>
      <c r="E92" s="22"/>
      <c r="F92" s="20"/>
    </row>
    <row r="93" spans="1:6">
      <c r="A93" s="34" t="s">
        <v>147</v>
      </c>
      <c r="B93" s="34" t="s">
        <v>146</v>
      </c>
      <c r="C93" s="34" t="s">
        <v>602</v>
      </c>
      <c r="D93" s="36">
        <v>100</v>
      </c>
      <c r="E93" s="22"/>
      <c r="F93" s="20"/>
    </row>
    <row r="94" spans="1:6">
      <c r="A94" s="34" t="s">
        <v>149</v>
      </c>
      <c r="B94" s="34" t="s">
        <v>148</v>
      </c>
      <c r="C94" s="34" t="s">
        <v>602</v>
      </c>
      <c r="D94" s="36">
        <v>20</v>
      </c>
      <c r="E94" s="22"/>
      <c r="F94" s="20"/>
    </row>
    <row r="95" spans="1:6">
      <c r="A95" s="34" t="s">
        <v>151</v>
      </c>
      <c r="B95" s="34" t="s">
        <v>150</v>
      </c>
      <c r="C95" s="34" t="s">
        <v>602</v>
      </c>
      <c r="D95" s="36">
        <v>25</v>
      </c>
      <c r="E95" s="22"/>
      <c r="F95" s="20"/>
    </row>
    <row r="96" spans="1:6">
      <c r="A96" s="34" t="s">
        <v>153</v>
      </c>
      <c r="B96" s="34" t="s">
        <v>152</v>
      </c>
      <c r="C96" s="34" t="s">
        <v>602</v>
      </c>
      <c r="D96" s="62">
        <v>55</v>
      </c>
      <c r="E96" s="22"/>
      <c r="F96" s="20"/>
    </row>
    <row r="97" spans="1:6">
      <c r="A97" s="34" t="s">
        <v>155</v>
      </c>
      <c r="B97" s="34" t="s">
        <v>154</v>
      </c>
      <c r="C97" s="34" t="s">
        <v>602</v>
      </c>
      <c r="D97" s="62">
        <v>75</v>
      </c>
      <c r="E97" s="22"/>
      <c r="F97" s="20"/>
    </row>
    <row r="98" spans="1:6">
      <c r="A98" s="34" t="s">
        <v>157</v>
      </c>
      <c r="B98" s="34" t="s">
        <v>156</v>
      </c>
      <c r="C98" s="34" t="s">
        <v>602</v>
      </c>
      <c r="D98" s="36">
        <v>50</v>
      </c>
      <c r="E98" s="22"/>
      <c r="F98" s="20"/>
    </row>
    <row r="99" spans="1:6">
      <c r="A99" s="34" t="s">
        <v>159</v>
      </c>
      <c r="B99" s="34" t="s">
        <v>158</v>
      </c>
      <c r="C99" s="34" t="s">
        <v>602</v>
      </c>
      <c r="D99" s="36">
        <v>30</v>
      </c>
      <c r="E99" s="22"/>
      <c r="F99" s="20"/>
    </row>
    <row r="100" spans="1:6">
      <c r="A100" s="34" t="s">
        <v>161</v>
      </c>
      <c r="B100" s="34" t="s">
        <v>160</v>
      </c>
      <c r="C100" s="34" t="s">
        <v>602</v>
      </c>
      <c r="D100" s="36">
        <v>55</v>
      </c>
      <c r="E100" s="22"/>
      <c r="F100" s="20"/>
    </row>
    <row r="101" spans="1:6">
      <c r="A101" s="34" t="s">
        <v>163</v>
      </c>
      <c r="B101" s="34" t="s">
        <v>162</v>
      </c>
      <c r="C101" s="34" t="s">
        <v>602</v>
      </c>
      <c r="D101" s="36">
        <v>7</v>
      </c>
      <c r="E101" s="22"/>
      <c r="F101" s="20"/>
    </row>
    <row r="102" spans="1:6">
      <c r="A102" s="34" t="s">
        <v>165</v>
      </c>
      <c r="B102" s="34" t="s">
        <v>164</v>
      </c>
      <c r="C102" s="34" t="s">
        <v>602</v>
      </c>
      <c r="D102" s="36">
        <v>12</v>
      </c>
      <c r="E102" s="22"/>
      <c r="F102" s="20"/>
    </row>
    <row r="103" spans="1:6">
      <c r="A103" s="34" t="s">
        <v>167</v>
      </c>
      <c r="B103" s="34" t="s">
        <v>166</v>
      </c>
      <c r="C103" s="34" t="s">
        <v>602</v>
      </c>
      <c r="D103" s="36">
        <v>25</v>
      </c>
      <c r="E103" s="22"/>
      <c r="F103" s="20"/>
    </row>
    <row r="104" spans="1:6">
      <c r="A104" s="34" t="s">
        <v>169</v>
      </c>
      <c r="B104" s="34" t="s">
        <v>168</v>
      </c>
      <c r="C104" s="34" t="s">
        <v>602</v>
      </c>
      <c r="D104" s="36">
        <v>35</v>
      </c>
      <c r="E104" s="22"/>
      <c r="F104" s="20"/>
    </row>
    <row r="105" spans="1:6" ht="19.5" customHeight="1">
      <c r="A105" s="34" t="s">
        <v>171</v>
      </c>
      <c r="B105" s="34" t="s">
        <v>170</v>
      </c>
      <c r="C105" s="34" t="s">
        <v>602</v>
      </c>
      <c r="D105" s="36">
        <v>15</v>
      </c>
      <c r="E105" s="22"/>
      <c r="F105" s="20"/>
    </row>
    <row r="106" spans="1:6" ht="30">
      <c r="A106" s="35" t="s">
        <v>173</v>
      </c>
      <c r="B106" s="35" t="s">
        <v>172</v>
      </c>
      <c r="C106" s="35" t="s">
        <v>602</v>
      </c>
      <c r="D106" s="36">
        <v>40</v>
      </c>
      <c r="E106" s="22"/>
      <c r="F106" s="20"/>
    </row>
    <row r="107" spans="1:6" ht="30">
      <c r="A107" s="35" t="s">
        <v>175</v>
      </c>
      <c r="B107" s="35" t="s">
        <v>174</v>
      </c>
      <c r="C107" s="35" t="s">
        <v>602</v>
      </c>
      <c r="D107" s="36">
        <v>85</v>
      </c>
      <c r="E107" s="22"/>
      <c r="F107" s="20"/>
    </row>
    <row r="108" spans="1:6">
      <c r="A108" s="34" t="s">
        <v>177</v>
      </c>
      <c r="B108" s="34" t="s">
        <v>176</v>
      </c>
      <c r="C108" s="34" t="s">
        <v>602</v>
      </c>
      <c r="D108" s="36">
        <v>40</v>
      </c>
      <c r="E108" s="22"/>
      <c r="F108" s="20"/>
    </row>
    <row r="109" spans="1:6">
      <c r="A109" s="34" t="s">
        <v>179</v>
      </c>
      <c r="B109" s="34" t="s">
        <v>178</v>
      </c>
      <c r="C109" s="34" t="s">
        <v>602</v>
      </c>
      <c r="D109" s="36">
        <v>50</v>
      </c>
      <c r="E109" s="22"/>
      <c r="F109" s="20"/>
    </row>
    <row r="110" spans="1:6">
      <c r="A110" s="34" t="s">
        <v>181</v>
      </c>
      <c r="B110" s="34" t="s">
        <v>180</v>
      </c>
      <c r="C110" s="34" t="s">
        <v>602</v>
      </c>
      <c r="D110" s="36">
        <v>25</v>
      </c>
      <c r="E110" s="22"/>
      <c r="F110" s="20"/>
    </row>
    <row r="111" spans="1:6">
      <c r="A111" s="34" t="s">
        <v>183</v>
      </c>
      <c r="B111" s="34" t="s">
        <v>182</v>
      </c>
      <c r="C111" s="34" t="s">
        <v>602</v>
      </c>
      <c r="D111" s="36">
        <v>20</v>
      </c>
      <c r="E111" s="22"/>
      <c r="F111" s="20"/>
    </row>
    <row r="112" spans="1:6">
      <c r="A112" s="34" t="s">
        <v>185</v>
      </c>
      <c r="B112" s="34" t="s">
        <v>184</v>
      </c>
      <c r="C112" s="34" t="s">
        <v>602</v>
      </c>
      <c r="D112" s="36">
        <v>15</v>
      </c>
      <c r="E112" s="22"/>
      <c r="F112" s="20"/>
    </row>
    <row r="113" spans="1:6">
      <c r="A113" s="34" t="s">
        <v>187</v>
      </c>
      <c r="B113" s="34" t="s">
        <v>186</v>
      </c>
      <c r="C113" s="34" t="s">
        <v>602</v>
      </c>
      <c r="D113" s="36">
        <v>60</v>
      </c>
      <c r="E113" s="22"/>
      <c r="F113" s="20"/>
    </row>
    <row r="114" spans="1:6">
      <c r="A114" s="34" t="s">
        <v>189</v>
      </c>
      <c r="B114" s="34" t="s">
        <v>188</v>
      </c>
      <c r="C114" s="34" t="s">
        <v>602</v>
      </c>
      <c r="D114" s="36">
        <v>80</v>
      </c>
      <c r="E114" s="22"/>
      <c r="F114" s="20"/>
    </row>
    <row r="115" spans="1:6">
      <c r="A115" s="34" t="s">
        <v>191</v>
      </c>
      <c r="B115" s="34" t="s">
        <v>190</v>
      </c>
      <c r="C115" s="34" t="s">
        <v>602</v>
      </c>
      <c r="D115" s="36">
        <v>30</v>
      </c>
      <c r="E115" s="22"/>
      <c r="F115" s="20"/>
    </row>
    <row r="116" spans="1:6">
      <c r="A116" s="34" t="s">
        <v>193</v>
      </c>
      <c r="B116" s="34" t="s">
        <v>192</v>
      </c>
      <c r="C116" s="34" t="s">
        <v>602</v>
      </c>
      <c r="D116" s="36">
        <v>120</v>
      </c>
      <c r="E116" s="22"/>
      <c r="F116" s="20"/>
    </row>
    <row r="117" spans="1:6">
      <c r="A117" s="34" t="s">
        <v>195</v>
      </c>
      <c r="B117" s="34" t="s">
        <v>194</v>
      </c>
      <c r="C117" s="34" t="s">
        <v>602</v>
      </c>
      <c r="D117" s="36">
        <v>20</v>
      </c>
      <c r="E117" s="22"/>
      <c r="F117" s="20"/>
    </row>
    <row r="118" spans="1:6">
      <c r="A118" s="34" t="s">
        <v>197</v>
      </c>
      <c r="B118" s="34" t="s">
        <v>196</v>
      </c>
      <c r="C118" s="34" t="s">
        <v>602</v>
      </c>
      <c r="D118" s="36">
        <v>15</v>
      </c>
      <c r="E118" s="22"/>
      <c r="F118" s="20"/>
    </row>
    <row r="119" spans="1:6">
      <c r="A119" s="34" t="s">
        <v>199</v>
      </c>
      <c r="B119" s="34" t="s">
        <v>198</v>
      </c>
      <c r="C119" s="34" t="s">
        <v>602</v>
      </c>
      <c r="D119" s="36">
        <v>40</v>
      </c>
      <c r="E119" s="22"/>
      <c r="F119" s="20"/>
    </row>
    <row r="120" spans="1:6">
      <c r="A120" s="34" t="s">
        <v>201</v>
      </c>
      <c r="B120" s="35" t="s">
        <v>200</v>
      </c>
      <c r="C120" s="35" t="s">
        <v>603</v>
      </c>
      <c r="D120" s="36">
        <v>8</v>
      </c>
      <c r="E120" s="22"/>
      <c r="F120" s="20"/>
    </row>
    <row r="121" spans="1:6">
      <c r="A121" s="34" t="s">
        <v>203</v>
      </c>
      <c r="B121" s="34" t="s">
        <v>202</v>
      </c>
      <c r="C121" s="34" t="s">
        <v>603</v>
      </c>
      <c r="D121" s="36">
        <v>6</v>
      </c>
      <c r="E121" s="22"/>
      <c r="F121" s="20"/>
    </row>
    <row r="122" spans="1:6">
      <c r="A122" s="34" t="s">
        <v>205</v>
      </c>
      <c r="B122" s="34" t="s">
        <v>204</v>
      </c>
      <c r="C122" s="34" t="s">
        <v>602</v>
      </c>
      <c r="D122" s="36">
        <v>60</v>
      </c>
      <c r="E122" s="22"/>
      <c r="F122" s="20"/>
    </row>
    <row r="123" spans="1:6">
      <c r="A123" s="34" t="s">
        <v>207</v>
      </c>
      <c r="B123" s="34" t="s">
        <v>206</v>
      </c>
      <c r="C123" s="34" t="s">
        <v>602</v>
      </c>
      <c r="D123" s="36">
        <v>60</v>
      </c>
      <c r="E123" s="22"/>
      <c r="F123" s="20"/>
    </row>
    <row r="124" spans="1:6">
      <c r="A124" s="34" t="s">
        <v>209</v>
      </c>
      <c r="B124" s="34" t="s">
        <v>208</v>
      </c>
      <c r="C124" s="34" t="s">
        <v>602</v>
      </c>
      <c r="D124" s="36">
        <v>40</v>
      </c>
      <c r="E124" s="22"/>
      <c r="F124" s="20"/>
    </row>
    <row r="125" spans="1:6">
      <c r="A125" s="34" t="s">
        <v>211</v>
      </c>
      <c r="B125" s="34" t="s">
        <v>210</v>
      </c>
      <c r="C125" s="34" t="s">
        <v>602</v>
      </c>
      <c r="D125" s="36">
        <v>30</v>
      </c>
      <c r="E125" s="22"/>
      <c r="F125" s="20"/>
    </row>
    <row r="126" spans="1:6">
      <c r="A126" s="34" t="s">
        <v>213</v>
      </c>
      <c r="B126" s="34" t="s">
        <v>212</v>
      </c>
      <c r="C126" s="34" t="s">
        <v>602</v>
      </c>
      <c r="D126" s="36">
        <v>45</v>
      </c>
      <c r="E126" s="22"/>
      <c r="F126" s="20"/>
    </row>
    <row r="127" spans="1:6">
      <c r="A127" s="34" t="s">
        <v>641</v>
      </c>
      <c r="B127" s="35" t="s">
        <v>214</v>
      </c>
      <c r="C127" s="35" t="s">
        <v>609</v>
      </c>
      <c r="D127" s="37">
        <v>100</v>
      </c>
      <c r="E127" s="22"/>
      <c r="F127" s="20"/>
    </row>
    <row r="128" spans="1:6">
      <c r="A128" s="40" t="s">
        <v>1377</v>
      </c>
      <c r="B128" s="43" t="s">
        <v>1378</v>
      </c>
      <c r="C128" s="43" t="s">
        <v>602</v>
      </c>
      <c r="D128" s="67">
        <v>20</v>
      </c>
      <c r="E128" s="22"/>
      <c r="F128" s="20"/>
    </row>
    <row r="129" spans="1:6">
      <c r="A129" s="40" t="s">
        <v>2065</v>
      </c>
      <c r="B129" s="43" t="s">
        <v>2066</v>
      </c>
      <c r="C129" s="43" t="s">
        <v>602</v>
      </c>
      <c r="D129" s="67">
        <v>20</v>
      </c>
      <c r="E129" s="22"/>
      <c r="F129" s="20"/>
    </row>
    <row r="130" spans="1:6" ht="28.5">
      <c r="A130" s="34"/>
      <c r="B130" s="39" t="s">
        <v>655</v>
      </c>
      <c r="C130" s="35"/>
      <c r="D130" s="37"/>
      <c r="E130" s="22"/>
      <c r="F130" s="20"/>
    </row>
    <row r="131" spans="1:6" ht="15.75">
      <c r="A131" s="34"/>
      <c r="B131" s="48" t="s">
        <v>1227</v>
      </c>
      <c r="C131" s="35"/>
      <c r="D131" s="37"/>
      <c r="E131" s="22"/>
      <c r="F131" s="20"/>
    </row>
    <row r="132" spans="1:6">
      <c r="A132" s="38" t="s">
        <v>667</v>
      </c>
      <c r="B132" s="39" t="s">
        <v>656</v>
      </c>
      <c r="C132" s="35"/>
      <c r="D132" s="37"/>
      <c r="E132" s="22"/>
      <c r="F132" s="20"/>
    </row>
    <row r="133" spans="1:6">
      <c r="A133" s="34" t="s">
        <v>668</v>
      </c>
      <c r="B133" s="34" t="s">
        <v>215</v>
      </c>
      <c r="C133" s="34" t="s">
        <v>602</v>
      </c>
      <c r="D133" s="36">
        <v>3</v>
      </c>
      <c r="E133" s="22"/>
      <c r="F133" s="20"/>
    </row>
    <row r="134" spans="1:6">
      <c r="A134" s="34" t="s">
        <v>669</v>
      </c>
      <c r="B134" s="34" t="s">
        <v>216</v>
      </c>
      <c r="C134" s="34" t="s">
        <v>602</v>
      </c>
      <c r="D134" s="36">
        <v>5</v>
      </c>
      <c r="E134" s="22"/>
      <c r="F134" s="20"/>
    </row>
    <row r="135" spans="1:6">
      <c r="A135" s="34" t="s">
        <v>670</v>
      </c>
      <c r="B135" s="34" t="s">
        <v>217</v>
      </c>
      <c r="C135" s="34" t="s">
        <v>602</v>
      </c>
      <c r="D135" s="36">
        <v>9</v>
      </c>
      <c r="E135" s="22"/>
      <c r="F135" s="20"/>
    </row>
    <row r="136" spans="1:6">
      <c r="A136" s="34" t="s">
        <v>671</v>
      </c>
      <c r="B136" s="34" t="s">
        <v>218</v>
      </c>
      <c r="C136" s="34" t="s">
        <v>602</v>
      </c>
      <c r="D136" s="36">
        <v>5</v>
      </c>
      <c r="E136" s="22"/>
      <c r="F136" s="20"/>
    </row>
    <row r="137" spans="1:6">
      <c r="A137" s="40" t="s">
        <v>672</v>
      </c>
      <c r="B137" s="40" t="s">
        <v>219</v>
      </c>
      <c r="C137" s="40" t="s">
        <v>602</v>
      </c>
      <c r="D137" s="62">
        <v>5</v>
      </c>
      <c r="E137" s="22"/>
      <c r="F137" s="20"/>
    </row>
    <row r="138" spans="1:6">
      <c r="A138" s="34" t="s">
        <v>673</v>
      </c>
      <c r="B138" s="40" t="s">
        <v>220</v>
      </c>
      <c r="C138" s="34" t="s">
        <v>602</v>
      </c>
      <c r="D138" s="36">
        <v>5</v>
      </c>
      <c r="E138" s="22"/>
      <c r="F138" s="20"/>
    </row>
    <row r="139" spans="1:6">
      <c r="A139" s="40" t="s">
        <v>1261</v>
      </c>
      <c r="B139" s="40" t="s">
        <v>1274</v>
      </c>
      <c r="C139" s="40" t="s">
        <v>602</v>
      </c>
      <c r="D139" s="62">
        <v>10</v>
      </c>
      <c r="E139" s="22"/>
      <c r="F139" s="20"/>
    </row>
    <row r="140" spans="1:6">
      <c r="A140" s="41" t="s">
        <v>931</v>
      </c>
      <c r="B140" s="42" t="s">
        <v>657</v>
      </c>
      <c r="C140" s="34"/>
      <c r="D140" s="36"/>
      <c r="E140" s="22"/>
      <c r="F140" s="20"/>
    </row>
    <row r="141" spans="1:6">
      <c r="A141" s="34" t="s">
        <v>674</v>
      </c>
      <c r="B141" s="34" t="s">
        <v>221</v>
      </c>
      <c r="C141" s="34" t="s">
        <v>602</v>
      </c>
      <c r="D141" s="36">
        <v>5</v>
      </c>
      <c r="E141" s="22"/>
      <c r="F141" s="20"/>
    </row>
    <row r="142" spans="1:6">
      <c r="A142" s="34" t="s">
        <v>675</v>
      </c>
      <c r="B142" s="34" t="s">
        <v>222</v>
      </c>
      <c r="C142" s="34" t="s">
        <v>602</v>
      </c>
      <c r="D142" s="36">
        <v>5</v>
      </c>
      <c r="E142" s="22"/>
      <c r="F142" s="20"/>
    </row>
    <row r="143" spans="1:6">
      <c r="A143" s="34" t="s">
        <v>676</v>
      </c>
      <c r="B143" s="34" t="s">
        <v>223</v>
      </c>
      <c r="C143" s="34" t="s">
        <v>602</v>
      </c>
      <c r="D143" s="36">
        <v>5</v>
      </c>
      <c r="E143" s="22"/>
      <c r="F143" s="20"/>
    </row>
    <row r="144" spans="1:6">
      <c r="A144" s="34" t="s">
        <v>677</v>
      </c>
      <c r="B144" s="34" t="s">
        <v>224</v>
      </c>
      <c r="C144" s="34" t="s">
        <v>602</v>
      </c>
      <c r="D144" s="36">
        <v>30</v>
      </c>
      <c r="E144" s="22"/>
      <c r="F144" s="20"/>
    </row>
    <row r="145" spans="1:6">
      <c r="A145" s="34" t="s">
        <v>678</v>
      </c>
      <c r="B145" s="34" t="s">
        <v>225</v>
      </c>
      <c r="C145" s="34" t="s">
        <v>602</v>
      </c>
      <c r="D145" s="36">
        <v>2</v>
      </c>
      <c r="E145" s="22"/>
      <c r="F145" s="20"/>
    </row>
    <row r="146" spans="1:6">
      <c r="A146" s="34" t="s">
        <v>679</v>
      </c>
      <c r="B146" s="34" t="s">
        <v>226</v>
      </c>
      <c r="C146" s="34" t="s">
        <v>602</v>
      </c>
      <c r="D146" s="36">
        <v>2</v>
      </c>
      <c r="E146" s="22"/>
      <c r="F146" s="20"/>
    </row>
    <row r="147" spans="1:6">
      <c r="A147" s="38" t="s">
        <v>932</v>
      </c>
      <c r="B147" s="38" t="s">
        <v>658</v>
      </c>
      <c r="C147" s="34"/>
      <c r="D147" s="36"/>
      <c r="E147" s="22"/>
      <c r="F147" s="20"/>
    </row>
    <row r="148" spans="1:6">
      <c r="A148" s="34" t="s">
        <v>680</v>
      </c>
      <c r="B148" s="34" t="s">
        <v>227</v>
      </c>
      <c r="C148" s="34" t="s">
        <v>602</v>
      </c>
      <c r="D148" s="36">
        <v>3</v>
      </c>
      <c r="E148" s="22"/>
      <c r="F148" s="20"/>
    </row>
    <row r="149" spans="1:6">
      <c r="A149" s="34" t="s">
        <v>681</v>
      </c>
      <c r="B149" s="34" t="s">
        <v>642</v>
      </c>
      <c r="C149" s="34" t="s">
        <v>602</v>
      </c>
      <c r="D149" s="36">
        <v>5</v>
      </c>
      <c r="E149" s="22"/>
      <c r="F149" s="20"/>
    </row>
    <row r="150" spans="1:6">
      <c r="A150" s="34" t="s">
        <v>682</v>
      </c>
      <c r="B150" s="34" t="s">
        <v>228</v>
      </c>
      <c r="C150" s="34" t="s">
        <v>602</v>
      </c>
      <c r="D150" s="36">
        <v>3</v>
      </c>
      <c r="E150" s="22"/>
      <c r="F150" s="20"/>
    </row>
    <row r="151" spans="1:6">
      <c r="A151" s="34" t="s">
        <v>683</v>
      </c>
      <c r="B151" s="34" t="s">
        <v>229</v>
      </c>
      <c r="C151" s="34" t="s">
        <v>602</v>
      </c>
      <c r="D151" s="36">
        <v>3</v>
      </c>
      <c r="E151" s="22"/>
      <c r="F151" s="20"/>
    </row>
    <row r="152" spans="1:6">
      <c r="A152" s="34" t="s">
        <v>684</v>
      </c>
      <c r="B152" s="34" t="s">
        <v>230</v>
      </c>
      <c r="C152" s="34" t="s">
        <v>602</v>
      </c>
      <c r="D152" s="36">
        <v>3</v>
      </c>
      <c r="E152" s="22"/>
      <c r="F152" s="20"/>
    </row>
    <row r="153" spans="1:6">
      <c r="A153" s="34" t="s">
        <v>685</v>
      </c>
      <c r="B153" s="34" t="s">
        <v>231</v>
      </c>
      <c r="C153" s="34" t="s">
        <v>602</v>
      </c>
      <c r="D153" s="36">
        <v>4</v>
      </c>
      <c r="E153" s="22"/>
      <c r="F153" s="20"/>
    </row>
    <row r="154" spans="1:6">
      <c r="A154" s="34" t="s">
        <v>686</v>
      </c>
      <c r="B154" s="34" t="s">
        <v>232</v>
      </c>
      <c r="C154" s="34" t="s">
        <v>602</v>
      </c>
      <c r="D154" s="36">
        <v>4</v>
      </c>
      <c r="E154" s="22"/>
      <c r="F154" s="20"/>
    </row>
    <row r="155" spans="1:6">
      <c r="A155" s="34" t="s">
        <v>687</v>
      </c>
      <c r="B155" s="34" t="s">
        <v>233</v>
      </c>
      <c r="C155" s="34" t="s">
        <v>602</v>
      </c>
      <c r="D155" s="36">
        <v>3</v>
      </c>
      <c r="E155" s="22"/>
      <c r="F155" s="20"/>
    </row>
    <row r="156" spans="1:6">
      <c r="A156" s="34" t="s">
        <v>688</v>
      </c>
      <c r="B156" s="34" t="s">
        <v>234</v>
      </c>
      <c r="C156" s="34" t="s">
        <v>602</v>
      </c>
      <c r="D156" s="36">
        <v>3</v>
      </c>
      <c r="E156" s="22"/>
      <c r="F156" s="20"/>
    </row>
    <row r="157" spans="1:6">
      <c r="A157" s="34" t="s">
        <v>689</v>
      </c>
      <c r="B157" s="34" t="s">
        <v>235</v>
      </c>
      <c r="C157" s="34" t="s">
        <v>602</v>
      </c>
      <c r="D157" s="36">
        <v>5</v>
      </c>
      <c r="E157" s="22"/>
      <c r="F157" s="20"/>
    </row>
    <row r="158" spans="1:6">
      <c r="A158" s="34" t="s">
        <v>690</v>
      </c>
      <c r="B158" s="34" t="s">
        <v>1279</v>
      </c>
      <c r="C158" s="34" t="s">
        <v>602</v>
      </c>
      <c r="D158" s="36">
        <v>6</v>
      </c>
      <c r="E158" s="22"/>
      <c r="F158" s="20"/>
    </row>
    <row r="159" spans="1:6">
      <c r="A159" s="34" t="s">
        <v>691</v>
      </c>
      <c r="B159" s="34" t="s">
        <v>236</v>
      </c>
      <c r="C159" s="34" t="s">
        <v>602</v>
      </c>
      <c r="D159" s="36">
        <v>5</v>
      </c>
      <c r="E159" s="22"/>
      <c r="F159" s="20"/>
    </row>
    <row r="160" spans="1:6">
      <c r="A160" s="34" t="s">
        <v>692</v>
      </c>
      <c r="B160" s="34" t="s">
        <v>237</v>
      </c>
      <c r="C160" s="34" t="s">
        <v>602</v>
      </c>
      <c r="D160" s="36">
        <v>8</v>
      </c>
      <c r="E160" s="22"/>
      <c r="F160" s="20"/>
    </row>
    <row r="161" spans="1:6">
      <c r="A161" s="34" t="s">
        <v>693</v>
      </c>
      <c r="B161" s="34" t="s">
        <v>238</v>
      </c>
      <c r="C161" s="34" t="s">
        <v>602</v>
      </c>
      <c r="D161" s="36">
        <v>3</v>
      </c>
      <c r="E161" s="22"/>
      <c r="F161" s="20"/>
    </row>
    <row r="162" spans="1:6">
      <c r="A162" s="34" t="s">
        <v>694</v>
      </c>
      <c r="B162" s="34" t="s">
        <v>239</v>
      </c>
      <c r="C162" s="34" t="s">
        <v>602</v>
      </c>
      <c r="D162" s="36">
        <v>3</v>
      </c>
      <c r="E162" s="22"/>
      <c r="F162" s="20"/>
    </row>
    <row r="163" spans="1:6">
      <c r="A163" s="34" t="s">
        <v>695</v>
      </c>
      <c r="B163" s="34" t="s">
        <v>240</v>
      </c>
      <c r="C163" s="34" t="s">
        <v>602</v>
      </c>
      <c r="D163" s="36">
        <v>3</v>
      </c>
      <c r="E163" s="22"/>
      <c r="F163" s="20"/>
    </row>
    <row r="164" spans="1:6">
      <c r="A164" s="34" t="s">
        <v>696</v>
      </c>
      <c r="B164" s="34" t="s">
        <v>241</v>
      </c>
      <c r="C164" s="34" t="s">
        <v>602</v>
      </c>
      <c r="D164" s="36">
        <v>5</v>
      </c>
      <c r="E164" s="22"/>
      <c r="F164" s="20"/>
    </row>
    <row r="165" spans="1:6">
      <c r="A165" s="34" t="s">
        <v>697</v>
      </c>
      <c r="B165" s="34" t="s">
        <v>242</v>
      </c>
      <c r="C165" s="34" t="s">
        <v>602</v>
      </c>
      <c r="D165" s="36">
        <v>3</v>
      </c>
      <c r="E165" s="22"/>
      <c r="F165" s="20"/>
    </row>
    <row r="166" spans="1:6">
      <c r="A166" s="34" t="s">
        <v>698</v>
      </c>
      <c r="B166" s="34" t="s">
        <v>1371</v>
      </c>
      <c r="C166" s="34" t="s">
        <v>602</v>
      </c>
      <c r="D166" s="36">
        <v>3</v>
      </c>
      <c r="E166" s="22"/>
      <c r="F166" s="20"/>
    </row>
    <row r="167" spans="1:6">
      <c r="A167" s="34" t="s">
        <v>699</v>
      </c>
      <c r="B167" s="34" t="s">
        <v>243</v>
      </c>
      <c r="C167" s="34" t="s">
        <v>602</v>
      </c>
      <c r="D167" s="36">
        <v>3</v>
      </c>
      <c r="E167" s="22"/>
      <c r="F167" s="20"/>
    </row>
    <row r="168" spans="1:6">
      <c r="A168" s="34" t="s">
        <v>700</v>
      </c>
      <c r="B168" s="34" t="s">
        <v>244</v>
      </c>
      <c r="C168" s="34" t="s">
        <v>602</v>
      </c>
      <c r="D168" s="36">
        <v>3</v>
      </c>
      <c r="E168" s="22"/>
      <c r="F168" s="20"/>
    </row>
    <row r="169" spans="1:6">
      <c r="A169" s="34" t="s">
        <v>701</v>
      </c>
      <c r="B169" s="34" t="s">
        <v>245</v>
      </c>
      <c r="C169" s="34" t="s">
        <v>602</v>
      </c>
      <c r="D169" s="36">
        <v>5</v>
      </c>
      <c r="E169" s="22"/>
      <c r="F169" s="20"/>
    </row>
    <row r="170" spans="1:6">
      <c r="A170" s="34" t="s">
        <v>702</v>
      </c>
      <c r="B170" s="34" t="s">
        <v>246</v>
      </c>
      <c r="C170" s="34" t="s">
        <v>602</v>
      </c>
      <c r="D170" s="36">
        <v>3</v>
      </c>
      <c r="E170" s="22"/>
      <c r="F170" s="20"/>
    </row>
    <row r="171" spans="1:6">
      <c r="A171" s="34" t="s">
        <v>703</v>
      </c>
      <c r="B171" s="34" t="s">
        <v>247</v>
      </c>
      <c r="C171" s="34" t="s">
        <v>602</v>
      </c>
      <c r="D171" s="36">
        <v>8</v>
      </c>
      <c r="E171" s="22"/>
      <c r="F171" s="20"/>
    </row>
    <row r="172" spans="1:6">
      <c r="A172" s="34" t="s">
        <v>704</v>
      </c>
      <c r="B172" s="34" t="s">
        <v>248</v>
      </c>
      <c r="C172" s="34" t="s">
        <v>602</v>
      </c>
      <c r="D172" s="36">
        <v>8</v>
      </c>
      <c r="E172" s="22"/>
      <c r="F172" s="20"/>
    </row>
    <row r="173" spans="1:6">
      <c r="A173" s="34" t="s">
        <v>705</v>
      </c>
      <c r="B173" s="34" t="s">
        <v>249</v>
      </c>
      <c r="C173" s="34" t="s">
        <v>602</v>
      </c>
      <c r="D173" s="36">
        <v>5</v>
      </c>
      <c r="E173" s="22"/>
      <c r="F173" s="20"/>
    </row>
    <row r="174" spans="1:6">
      <c r="A174" s="34" t="s">
        <v>706</v>
      </c>
      <c r="B174" s="34" t="s">
        <v>250</v>
      </c>
      <c r="C174" s="34" t="s">
        <v>602</v>
      </c>
      <c r="D174" s="36">
        <v>5</v>
      </c>
      <c r="E174" s="22"/>
      <c r="F174" s="20"/>
    </row>
    <row r="175" spans="1:6">
      <c r="A175" s="34" t="s">
        <v>707</v>
      </c>
      <c r="B175" s="34" t="s">
        <v>251</v>
      </c>
      <c r="C175" s="34" t="s">
        <v>602</v>
      </c>
      <c r="D175" s="36">
        <v>10</v>
      </c>
      <c r="E175" s="22"/>
      <c r="F175" s="20"/>
    </row>
    <row r="176" spans="1:6">
      <c r="A176" s="34" t="s">
        <v>708</v>
      </c>
      <c r="B176" s="34" t="s">
        <v>252</v>
      </c>
      <c r="C176" s="34" t="s">
        <v>602</v>
      </c>
      <c r="D176" s="36">
        <v>10</v>
      </c>
      <c r="E176" s="22"/>
      <c r="F176" s="20"/>
    </row>
    <row r="177" spans="1:6">
      <c r="A177" s="34" t="s">
        <v>709</v>
      </c>
      <c r="B177" s="34" t="s">
        <v>253</v>
      </c>
      <c r="C177" s="34" t="s">
        <v>602</v>
      </c>
      <c r="D177" s="36">
        <v>10</v>
      </c>
      <c r="E177" s="22"/>
      <c r="F177" s="20"/>
    </row>
    <row r="178" spans="1:6">
      <c r="A178" s="34" t="s">
        <v>710</v>
      </c>
      <c r="B178" s="34" t="s">
        <v>254</v>
      </c>
      <c r="C178" s="34" t="s">
        <v>602</v>
      </c>
      <c r="D178" s="36">
        <v>20</v>
      </c>
      <c r="E178" s="22"/>
      <c r="F178" s="20"/>
    </row>
    <row r="179" spans="1:6">
      <c r="A179" s="34" t="s">
        <v>711</v>
      </c>
      <c r="B179" s="35" t="s">
        <v>643</v>
      </c>
      <c r="C179" s="34" t="s">
        <v>602</v>
      </c>
      <c r="D179" s="36">
        <v>4</v>
      </c>
      <c r="E179" s="22"/>
      <c r="F179" s="20"/>
    </row>
    <row r="180" spans="1:6">
      <c r="A180" s="34" t="s">
        <v>712</v>
      </c>
      <c r="B180" s="34" t="s">
        <v>255</v>
      </c>
      <c r="C180" s="34" t="s">
        <v>602</v>
      </c>
      <c r="D180" s="36">
        <v>15</v>
      </c>
      <c r="E180" s="22"/>
      <c r="F180" s="20"/>
    </row>
    <row r="181" spans="1:6">
      <c r="A181" s="34" t="s">
        <v>713</v>
      </c>
      <c r="B181" s="34" t="s">
        <v>256</v>
      </c>
      <c r="C181" s="34" t="s">
        <v>602</v>
      </c>
      <c r="D181" s="36">
        <v>8</v>
      </c>
      <c r="E181" s="22"/>
      <c r="F181" s="20"/>
    </row>
    <row r="182" spans="1:6">
      <c r="A182" s="34" t="s">
        <v>714</v>
      </c>
      <c r="B182" s="34" t="s">
        <v>257</v>
      </c>
      <c r="C182" s="34" t="s">
        <v>602</v>
      </c>
      <c r="D182" s="36">
        <v>8</v>
      </c>
      <c r="E182" s="22"/>
      <c r="F182" s="20"/>
    </row>
    <row r="183" spans="1:6">
      <c r="A183" s="34" t="s">
        <v>715</v>
      </c>
      <c r="B183" s="34" t="s">
        <v>258</v>
      </c>
      <c r="C183" s="34" t="s">
        <v>602</v>
      </c>
      <c r="D183" s="36">
        <v>15</v>
      </c>
      <c r="E183" s="22"/>
      <c r="F183" s="20"/>
    </row>
    <row r="184" spans="1:6">
      <c r="A184" s="34" t="s">
        <v>716</v>
      </c>
      <c r="B184" s="34" t="s">
        <v>259</v>
      </c>
      <c r="C184" s="34" t="s">
        <v>602</v>
      </c>
      <c r="D184" s="36">
        <v>9</v>
      </c>
      <c r="E184" s="22"/>
      <c r="F184" s="20"/>
    </row>
    <row r="185" spans="1:6">
      <c r="A185" s="34" t="s">
        <v>717</v>
      </c>
      <c r="B185" s="34" t="s">
        <v>260</v>
      </c>
      <c r="C185" s="34" t="s">
        <v>602</v>
      </c>
      <c r="D185" s="36">
        <v>6</v>
      </c>
      <c r="E185" s="22"/>
      <c r="F185" s="20"/>
    </row>
    <row r="186" spans="1:6">
      <c r="A186" s="40" t="s">
        <v>1262</v>
      </c>
      <c r="B186" s="40" t="s">
        <v>1273</v>
      </c>
      <c r="C186" s="40" t="s">
        <v>602</v>
      </c>
      <c r="D186" s="62">
        <v>8</v>
      </c>
      <c r="E186" s="22"/>
      <c r="F186" s="20"/>
    </row>
    <row r="187" spans="1:6">
      <c r="A187" s="34" t="s">
        <v>1263</v>
      </c>
      <c r="B187" s="34" t="s">
        <v>1264</v>
      </c>
      <c r="C187" s="34" t="s">
        <v>602</v>
      </c>
      <c r="D187" s="36">
        <v>8</v>
      </c>
      <c r="E187" s="22"/>
      <c r="F187" s="20"/>
    </row>
    <row r="188" spans="1:6">
      <c r="A188" s="34" t="s">
        <v>1265</v>
      </c>
      <c r="B188" s="34" t="s">
        <v>1266</v>
      </c>
      <c r="C188" s="34" t="s">
        <v>602</v>
      </c>
      <c r="D188" s="36">
        <v>6</v>
      </c>
      <c r="E188" s="22"/>
      <c r="F188" s="20"/>
    </row>
    <row r="189" spans="1:6">
      <c r="A189" s="34" t="s">
        <v>1267</v>
      </c>
      <c r="B189" s="34" t="s">
        <v>1268</v>
      </c>
      <c r="C189" s="34" t="s">
        <v>602</v>
      </c>
      <c r="D189" s="36">
        <v>8</v>
      </c>
      <c r="E189" s="22"/>
      <c r="F189" s="20"/>
    </row>
    <row r="190" spans="1:6">
      <c r="A190" s="38" t="s">
        <v>933</v>
      </c>
      <c r="B190" s="38" t="s">
        <v>644</v>
      </c>
      <c r="C190" s="34"/>
      <c r="D190" s="36"/>
      <c r="E190" s="22"/>
      <c r="F190" s="20"/>
    </row>
    <row r="191" spans="1:6">
      <c r="A191" s="34" t="s">
        <v>929</v>
      </c>
      <c r="B191" s="34" t="s">
        <v>261</v>
      </c>
      <c r="C191" s="34" t="s">
        <v>602</v>
      </c>
      <c r="D191" s="36">
        <v>15</v>
      </c>
      <c r="E191" s="22"/>
      <c r="F191" s="20"/>
    </row>
    <row r="192" spans="1:6">
      <c r="A192" s="34" t="s">
        <v>718</v>
      </c>
      <c r="B192" s="34" t="s">
        <v>262</v>
      </c>
      <c r="C192" s="34" t="s">
        <v>602</v>
      </c>
      <c r="D192" s="36">
        <v>15</v>
      </c>
      <c r="E192" s="22"/>
      <c r="F192" s="20"/>
    </row>
    <row r="193" spans="1:6">
      <c r="A193" s="34" t="s">
        <v>719</v>
      </c>
      <c r="B193" s="34" t="s">
        <v>263</v>
      </c>
      <c r="C193" s="34" t="s">
        <v>602</v>
      </c>
      <c r="D193" s="36">
        <v>15</v>
      </c>
      <c r="E193" s="22"/>
      <c r="F193" s="20"/>
    </row>
    <row r="194" spans="1:6">
      <c r="A194" s="34" t="s">
        <v>720</v>
      </c>
      <c r="B194" s="34" t="s">
        <v>264</v>
      </c>
      <c r="C194" s="34" t="s">
        <v>602</v>
      </c>
      <c r="D194" s="36">
        <v>15</v>
      </c>
      <c r="E194" s="22"/>
      <c r="F194" s="20"/>
    </row>
    <row r="195" spans="1:6">
      <c r="A195" s="34" t="s">
        <v>721</v>
      </c>
      <c r="B195" s="34" t="s">
        <v>265</v>
      </c>
      <c r="C195" s="34" t="s">
        <v>602</v>
      </c>
      <c r="D195" s="36">
        <v>15</v>
      </c>
      <c r="E195" s="22"/>
      <c r="F195" s="20"/>
    </row>
    <row r="196" spans="1:6">
      <c r="A196" s="34" t="s">
        <v>722</v>
      </c>
      <c r="B196" s="34" t="s">
        <v>266</v>
      </c>
      <c r="C196" s="34" t="s">
        <v>602</v>
      </c>
      <c r="D196" s="36">
        <v>20</v>
      </c>
      <c r="E196" s="22"/>
      <c r="F196" s="20"/>
    </row>
    <row r="197" spans="1:6">
      <c r="A197" s="34" t="s">
        <v>723</v>
      </c>
      <c r="B197" s="34" t="s">
        <v>267</v>
      </c>
      <c r="C197" s="34" t="s">
        <v>602</v>
      </c>
      <c r="D197" s="36">
        <v>20</v>
      </c>
      <c r="E197" s="22"/>
      <c r="F197" s="20"/>
    </row>
    <row r="198" spans="1:6">
      <c r="A198" s="34" t="s">
        <v>724</v>
      </c>
      <c r="B198" s="34" t="s">
        <v>268</v>
      </c>
      <c r="C198" s="34" t="s">
        <v>602</v>
      </c>
      <c r="D198" s="36">
        <v>20</v>
      </c>
      <c r="E198" s="22"/>
      <c r="F198" s="20"/>
    </row>
    <row r="199" spans="1:6">
      <c r="A199" s="34" t="s">
        <v>725</v>
      </c>
      <c r="B199" s="34" t="s">
        <v>269</v>
      </c>
      <c r="C199" s="34" t="s">
        <v>602</v>
      </c>
      <c r="D199" s="36">
        <v>30</v>
      </c>
      <c r="E199" s="22"/>
      <c r="F199" s="20"/>
    </row>
    <row r="200" spans="1:6">
      <c r="A200" s="34" t="s">
        <v>726</v>
      </c>
      <c r="B200" s="34" t="s">
        <v>270</v>
      </c>
      <c r="C200" s="34" t="s">
        <v>602</v>
      </c>
      <c r="D200" s="36">
        <v>20</v>
      </c>
      <c r="E200" s="22"/>
      <c r="F200" s="20"/>
    </row>
    <row r="201" spans="1:6">
      <c r="A201" s="34" t="s">
        <v>727</v>
      </c>
      <c r="B201" s="34" t="s">
        <v>271</v>
      </c>
      <c r="C201" s="34" t="s">
        <v>602</v>
      </c>
      <c r="D201" s="36">
        <v>20</v>
      </c>
      <c r="E201" s="22"/>
      <c r="F201" s="20"/>
    </row>
    <row r="202" spans="1:6">
      <c r="A202" s="34" t="s">
        <v>728</v>
      </c>
      <c r="B202" s="34" t="s">
        <v>272</v>
      </c>
      <c r="C202" s="34" t="s">
        <v>602</v>
      </c>
      <c r="D202" s="36">
        <v>22</v>
      </c>
      <c r="E202" s="22"/>
      <c r="F202" s="20"/>
    </row>
    <row r="203" spans="1:6">
      <c r="A203" s="34" t="s">
        <v>729</v>
      </c>
      <c r="B203" s="34" t="s">
        <v>273</v>
      </c>
      <c r="C203" s="34" t="s">
        <v>602</v>
      </c>
      <c r="D203" s="36">
        <v>22</v>
      </c>
      <c r="E203" s="22"/>
      <c r="F203" s="20"/>
    </row>
    <row r="204" spans="1:6">
      <c r="A204" s="34" t="s">
        <v>730</v>
      </c>
      <c r="B204" s="34" t="s">
        <v>274</v>
      </c>
      <c r="C204" s="34" t="s">
        <v>602</v>
      </c>
      <c r="D204" s="36">
        <v>22</v>
      </c>
      <c r="E204" s="22"/>
      <c r="F204" s="20"/>
    </row>
    <row r="205" spans="1:6">
      <c r="A205" s="34" t="s">
        <v>731</v>
      </c>
      <c r="B205" s="34" t="s">
        <v>275</v>
      </c>
      <c r="C205" s="34" t="s">
        <v>602</v>
      </c>
      <c r="D205" s="36">
        <v>20</v>
      </c>
      <c r="E205" s="22"/>
      <c r="F205" s="20"/>
    </row>
    <row r="206" spans="1:6">
      <c r="A206" s="34" t="s">
        <v>732</v>
      </c>
      <c r="B206" s="34" t="s">
        <v>276</v>
      </c>
      <c r="C206" s="34" t="s">
        <v>602</v>
      </c>
      <c r="D206" s="36">
        <v>25</v>
      </c>
      <c r="E206" s="22"/>
      <c r="F206" s="20"/>
    </row>
    <row r="207" spans="1:6">
      <c r="A207" s="34" t="s">
        <v>1269</v>
      </c>
      <c r="B207" s="34" t="s">
        <v>1270</v>
      </c>
      <c r="C207" s="34" t="s">
        <v>602</v>
      </c>
      <c r="D207" s="36">
        <v>35</v>
      </c>
      <c r="E207" s="22"/>
      <c r="F207" s="20"/>
    </row>
    <row r="208" spans="1:6">
      <c r="A208" s="34" t="s">
        <v>2961</v>
      </c>
      <c r="B208" s="34" t="s">
        <v>2958</v>
      </c>
      <c r="C208" s="34" t="s">
        <v>602</v>
      </c>
      <c r="D208" s="36">
        <v>35</v>
      </c>
      <c r="E208" s="22"/>
      <c r="F208" s="20"/>
    </row>
    <row r="209" spans="1:6">
      <c r="A209" s="34" t="s">
        <v>2962</v>
      </c>
      <c r="B209" s="34" t="s">
        <v>2959</v>
      </c>
      <c r="C209" s="34" t="s">
        <v>602</v>
      </c>
      <c r="D209" s="36">
        <v>35</v>
      </c>
      <c r="E209" s="22"/>
      <c r="F209" s="20"/>
    </row>
    <row r="210" spans="1:6">
      <c r="A210" s="34" t="s">
        <v>2963</v>
      </c>
      <c r="B210" s="34" t="s">
        <v>2960</v>
      </c>
      <c r="C210" s="34" t="s">
        <v>602</v>
      </c>
      <c r="D210" s="36">
        <v>45</v>
      </c>
      <c r="E210" s="22"/>
      <c r="F210" s="20"/>
    </row>
    <row r="211" spans="1:6">
      <c r="A211" s="34" t="s">
        <v>2964</v>
      </c>
      <c r="B211" s="34" t="s">
        <v>2960</v>
      </c>
      <c r="C211" s="34" t="s">
        <v>602</v>
      </c>
      <c r="D211" s="36">
        <v>25</v>
      </c>
      <c r="E211" s="22"/>
      <c r="F211" s="20"/>
    </row>
    <row r="212" spans="1:6">
      <c r="A212" s="38" t="s">
        <v>934</v>
      </c>
      <c r="B212" s="38" t="s">
        <v>645</v>
      </c>
      <c r="C212" s="34"/>
      <c r="D212" s="36"/>
      <c r="E212" s="22"/>
      <c r="F212" s="20"/>
    </row>
    <row r="213" spans="1:6" ht="30">
      <c r="A213" s="35" t="s">
        <v>733</v>
      </c>
      <c r="B213" s="43" t="s">
        <v>659</v>
      </c>
      <c r="C213" s="35" t="s">
        <v>602</v>
      </c>
      <c r="D213" s="36">
        <v>0.8</v>
      </c>
      <c r="E213" s="22"/>
      <c r="F213" s="20"/>
    </row>
    <row r="214" spans="1:6">
      <c r="A214" s="34" t="s">
        <v>734</v>
      </c>
      <c r="B214" s="34" t="s">
        <v>277</v>
      </c>
      <c r="C214" s="34" t="s">
        <v>602</v>
      </c>
      <c r="D214" s="36">
        <v>3</v>
      </c>
      <c r="E214" s="22"/>
      <c r="F214" s="20"/>
    </row>
    <row r="215" spans="1:6">
      <c r="A215" s="34" t="s">
        <v>735</v>
      </c>
      <c r="B215" s="34" t="s">
        <v>278</v>
      </c>
      <c r="C215" s="34" t="s">
        <v>602</v>
      </c>
      <c r="D215" s="36">
        <v>6</v>
      </c>
      <c r="E215" s="22"/>
      <c r="F215" s="20"/>
    </row>
    <row r="216" spans="1:6">
      <c r="A216" s="34" t="s">
        <v>736</v>
      </c>
      <c r="B216" s="34" t="s">
        <v>279</v>
      </c>
      <c r="C216" s="34" t="s">
        <v>602</v>
      </c>
      <c r="D216" s="36">
        <v>5</v>
      </c>
      <c r="E216" s="22"/>
      <c r="F216" s="20"/>
    </row>
    <row r="217" spans="1:6">
      <c r="A217" s="34" t="s">
        <v>737</v>
      </c>
      <c r="B217" s="35" t="s">
        <v>280</v>
      </c>
      <c r="C217" s="35" t="s">
        <v>602</v>
      </c>
      <c r="D217" s="36">
        <v>10</v>
      </c>
      <c r="E217" s="22"/>
      <c r="F217" s="20"/>
    </row>
    <row r="218" spans="1:6">
      <c r="A218" s="34" t="s">
        <v>1271</v>
      </c>
      <c r="B218" s="35" t="s">
        <v>1272</v>
      </c>
      <c r="C218" s="35" t="s">
        <v>602</v>
      </c>
      <c r="D218" s="36">
        <v>5</v>
      </c>
      <c r="E218" s="22"/>
      <c r="F218" s="20"/>
    </row>
    <row r="219" spans="1:6">
      <c r="A219" s="38" t="s">
        <v>935</v>
      </c>
      <c r="B219" s="38" t="s">
        <v>281</v>
      </c>
      <c r="C219" s="34"/>
      <c r="D219" s="36"/>
      <c r="E219" s="22"/>
      <c r="F219" s="20"/>
    </row>
    <row r="220" spans="1:6">
      <c r="A220" s="34" t="s">
        <v>738</v>
      </c>
      <c r="B220" s="34" t="s">
        <v>1857</v>
      </c>
      <c r="C220" s="34" t="s">
        <v>602</v>
      </c>
      <c r="D220" s="36">
        <v>25</v>
      </c>
      <c r="E220" s="22"/>
      <c r="F220" s="20"/>
    </row>
    <row r="221" spans="1:6">
      <c r="A221" s="34" t="s">
        <v>739</v>
      </c>
      <c r="B221" s="34" t="s">
        <v>282</v>
      </c>
      <c r="C221" s="34" t="s">
        <v>602</v>
      </c>
      <c r="D221" s="36">
        <v>10</v>
      </c>
      <c r="E221" s="22"/>
      <c r="F221" s="20"/>
    </row>
    <row r="222" spans="1:6">
      <c r="A222" s="34" t="s">
        <v>740</v>
      </c>
      <c r="B222" s="34" t="s">
        <v>283</v>
      </c>
      <c r="C222" s="34" t="s">
        <v>602</v>
      </c>
      <c r="D222" s="36">
        <v>10</v>
      </c>
      <c r="E222" s="22"/>
      <c r="F222" s="20"/>
    </row>
    <row r="223" spans="1:6">
      <c r="A223" s="34" t="s">
        <v>741</v>
      </c>
      <c r="B223" s="34" t="s">
        <v>284</v>
      </c>
      <c r="C223" s="34" t="s">
        <v>602</v>
      </c>
      <c r="D223" s="36">
        <v>25</v>
      </c>
      <c r="E223" s="22"/>
      <c r="F223" s="20"/>
    </row>
    <row r="224" spans="1:6">
      <c r="A224" s="34" t="s">
        <v>742</v>
      </c>
      <c r="B224" s="34" t="s">
        <v>285</v>
      </c>
      <c r="C224" s="34" t="s">
        <v>602</v>
      </c>
      <c r="D224" s="36">
        <v>25</v>
      </c>
      <c r="E224" s="22"/>
      <c r="F224" s="20"/>
    </row>
    <row r="225" spans="1:6">
      <c r="A225" s="34" t="s">
        <v>743</v>
      </c>
      <c r="B225" s="34" t="s">
        <v>286</v>
      </c>
      <c r="C225" s="34" t="s">
        <v>602</v>
      </c>
      <c r="D225" s="36">
        <v>6</v>
      </c>
      <c r="E225" s="22"/>
      <c r="F225" s="20"/>
    </row>
    <row r="226" spans="1:6">
      <c r="A226" s="34" t="s">
        <v>744</v>
      </c>
      <c r="B226" s="34" t="s">
        <v>287</v>
      </c>
      <c r="C226" s="34" t="s">
        <v>602</v>
      </c>
      <c r="D226" s="36">
        <v>5</v>
      </c>
      <c r="E226" s="22"/>
      <c r="F226" s="20"/>
    </row>
    <row r="227" spans="1:6" ht="15.75">
      <c r="A227" s="34"/>
      <c r="B227" s="48" t="s">
        <v>1228</v>
      </c>
      <c r="C227" s="34"/>
      <c r="D227" s="36"/>
      <c r="E227" s="22"/>
      <c r="F227" s="20"/>
    </row>
    <row r="228" spans="1:6" ht="15.75">
      <c r="A228" s="38" t="s">
        <v>930</v>
      </c>
      <c r="B228" s="48" t="s">
        <v>288</v>
      </c>
      <c r="C228" s="34"/>
      <c r="D228" s="36"/>
      <c r="E228" s="22"/>
      <c r="F228" s="20"/>
    </row>
    <row r="229" spans="1:6" ht="30">
      <c r="A229" s="35" t="s">
        <v>745</v>
      </c>
      <c r="B229" s="35" t="s">
        <v>289</v>
      </c>
      <c r="C229" s="35" t="s">
        <v>602</v>
      </c>
      <c r="D229" s="36">
        <v>20</v>
      </c>
      <c r="E229" s="22"/>
      <c r="F229" s="20"/>
    </row>
    <row r="230" spans="1:6">
      <c r="A230" s="34" t="s">
        <v>746</v>
      </c>
      <c r="B230" s="35" t="s">
        <v>290</v>
      </c>
      <c r="C230" s="35" t="s">
        <v>602</v>
      </c>
      <c r="D230" s="36">
        <v>20</v>
      </c>
      <c r="E230" s="22"/>
      <c r="F230" s="20"/>
    </row>
    <row r="231" spans="1:6">
      <c r="A231" s="34" t="s">
        <v>747</v>
      </c>
      <c r="B231" s="34" t="s">
        <v>291</v>
      </c>
      <c r="C231" s="34" t="s">
        <v>602</v>
      </c>
      <c r="D231" s="36">
        <v>18</v>
      </c>
      <c r="E231" s="22"/>
      <c r="F231" s="20"/>
    </row>
    <row r="232" spans="1:6" ht="30">
      <c r="A232" s="35" t="s">
        <v>748</v>
      </c>
      <c r="B232" s="35" t="s">
        <v>292</v>
      </c>
      <c r="C232" s="35" t="s">
        <v>602</v>
      </c>
      <c r="D232" s="36">
        <v>20</v>
      </c>
      <c r="E232" s="22"/>
      <c r="F232" s="20"/>
    </row>
    <row r="233" spans="1:6">
      <c r="A233" s="35" t="s">
        <v>749</v>
      </c>
      <c r="B233" s="35" t="s">
        <v>293</v>
      </c>
      <c r="C233" s="44" t="s">
        <v>602</v>
      </c>
      <c r="D233" s="56">
        <v>25</v>
      </c>
      <c r="E233" s="22"/>
      <c r="F233" s="20"/>
    </row>
    <row r="234" spans="1:6">
      <c r="A234" s="35" t="s">
        <v>750</v>
      </c>
      <c r="B234" s="35" t="s">
        <v>294</v>
      </c>
      <c r="C234" s="44" t="s">
        <v>602</v>
      </c>
      <c r="D234" s="56">
        <v>40</v>
      </c>
      <c r="E234" s="22"/>
      <c r="F234" s="20"/>
    </row>
    <row r="235" spans="1:6">
      <c r="A235" s="35" t="s">
        <v>751</v>
      </c>
      <c r="B235" s="35" t="s">
        <v>295</v>
      </c>
      <c r="C235" s="44" t="s">
        <v>602</v>
      </c>
      <c r="D235" s="56">
        <v>40</v>
      </c>
      <c r="E235" s="22"/>
      <c r="F235" s="20"/>
    </row>
    <row r="236" spans="1:6">
      <c r="A236" s="35" t="s">
        <v>1249</v>
      </c>
      <c r="B236" s="35" t="s">
        <v>1250</v>
      </c>
      <c r="C236" s="44" t="s">
        <v>602</v>
      </c>
      <c r="D236" s="56">
        <v>10</v>
      </c>
      <c r="E236" s="22"/>
      <c r="F236" s="20"/>
    </row>
    <row r="237" spans="1:6">
      <c r="A237" s="35" t="s">
        <v>1251</v>
      </c>
      <c r="B237" s="35" t="s">
        <v>1252</v>
      </c>
      <c r="C237" s="44" t="s">
        <v>602</v>
      </c>
      <c r="D237" s="56">
        <v>10</v>
      </c>
      <c r="E237" s="22"/>
      <c r="F237" s="20"/>
    </row>
    <row r="238" spans="1:6">
      <c r="A238" s="35" t="s">
        <v>1253</v>
      </c>
      <c r="B238" s="35" t="s">
        <v>1254</v>
      </c>
      <c r="C238" s="44" t="s">
        <v>602</v>
      </c>
      <c r="D238" s="56">
        <v>10</v>
      </c>
      <c r="E238" s="22"/>
      <c r="F238" s="20"/>
    </row>
    <row r="239" spans="1:6" ht="15.75">
      <c r="A239" s="52" t="s">
        <v>936</v>
      </c>
      <c r="B239" s="48" t="s">
        <v>660</v>
      </c>
      <c r="C239" s="45"/>
      <c r="D239" s="56"/>
      <c r="E239" s="22"/>
      <c r="F239" s="20"/>
    </row>
    <row r="240" spans="1:6">
      <c r="A240" s="35" t="s">
        <v>752</v>
      </c>
      <c r="B240" s="35" t="s">
        <v>296</v>
      </c>
      <c r="C240" s="44" t="s">
        <v>602</v>
      </c>
      <c r="D240" s="56">
        <v>20</v>
      </c>
      <c r="E240" s="22"/>
      <c r="F240" s="20"/>
    </row>
    <row r="241" spans="1:6">
      <c r="A241" s="35" t="s">
        <v>753</v>
      </c>
      <c r="B241" s="35" t="s">
        <v>297</v>
      </c>
      <c r="C241" s="44" t="s">
        <v>602</v>
      </c>
      <c r="D241" s="56">
        <v>20</v>
      </c>
      <c r="E241" s="22"/>
      <c r="F241" s="20"/>
    </row>
    <row r="242" spans="1:6">
      <c r="A242" s="35" t="s">
        <v>754</v>
      </c>
      <c r="B242" s="35" t="s">
        <v>298</v>
      </c>
      <c r="C242" s="44" t="s">
        <v>602</v>
      </c>
      <c r="D242" s="56">
        <v>20</v>
      </c>
      <c r="E242" s="22"/>
      <c r="F242" s="20"/>
    </row>
    <row r="243" spans="1:6">
      <c r="A243" s="35" t="s">
        <v>755</v>
      </c>
      <c r="B243" s="35" t="s">
        <v>299</v>
      </c>
      <c r="C243" s="44" t="s">
        <v>602</v>
      </c>
      <c r="D243" s="56">
        <v>30</v>
      </c>
      <c r="E243" s="22"/>
      <c r="F243" s="20"/>
    </row>
    <row r="244" spans="1:6" ht="30">
      <c r="A244" s="35" t="s">
        <v>756</v>
      </c>
      <c r="B244" s="35" t="s">
        <v>646</v>
      </c>
      <c r="C244" s="44" t="s">
        <v>602</v>
      </c>
      <c r="D244" s="56">
        <v>18</v>
      </c>
      <c r="E244" s="22"/>
      <c r="F244" s="20"/>
    </row>
    <row r="245" spans="1:6">
      <c r="A245" s="35" t="s">
        <v>757</v>
      </c>
      <c r="B245" s="35" t="s">
        <v>300</v>
      </c>
      <c r="C245" s="44" t="s">
        <v>602</v>
      </c>
      <c r="D245" s="56">
        <v>18</v>
      </c>
      <c r="E245" s="22"/>
      <c r="F245" s="20"/>
    </row>
    <row r="246" spans="1:6">
      <c r="A246" s="35" t="s">
        <v>758</v>
      </c>
      <c r="B246" s="35" t="s">
        <v>301</v>
      </c>
      <c r="C246" s="44" t="s">
        <v>602</v>
      </c>
      <c r="D246" s="56">
        <v>18</v>
      </c>
      <c r="E246" s="22"/>
      <c r="F246" s="20"/>
    </row>
    <row r="247" spans="1:6">
      <c r="A247" s="35" t="s">
        <v>759</v>
      </c>
      <c r="B247" s="35" t="s">
        <v>302</v>
      </c>
      <c r="C247" s="44" t="s">
        <v>602</v>
      </c>
      <c r="D247" s="56">
        <v>18</v>
      </c>
      <c r="E247" s="22"/>
      <c r="F247" s="20"/>
    </row>
    <row r="248" spans="1:6">
      <c r="A248" s="35" t="s">
        <v>760</v>
      </c>
      <c r="B248" s="35" t="s">
        <v>303</v>
      </c>
      <c r="C248" s="44" t="s">
        <v>602</v>
      </c>
      <c r="D248" s="56">
        <v>18</v>
      </c>
      <c r="E248" s="22"/>
      <c r="F248" s="20"/>
    </row>
    <row r="249" spans="1:6">
      <c r="A249" s="35" t="s">
        <v>761</v>
      </c>
      <c r="B249" s="35" t="s">
        <v>304</v>
      </c>
      <c r="C249" s="44" t="s">
        <v>602</v>
      </c>
      <c r="D249" s="56">
        <v>35</v>
      </c>
      <c r="E249" s="22"/>
      <c r="F249" s="20"/>
    </row>
    <row r="250" spans="1:6">
      <c r="A250" s="35" t="s">
        <v>762</v>
      </c>
      <c r="B250" s="35" t="s">
        <v>305</v>
      </c>
      <c r="C250" s="44" t="s">
        <v>602</v>
      </c>
      <c r="D250" s="56">
        <v>35</v>
      </c>
      <c r="E250" s="22"/>
      <c r="F250" s="20"/>
    </row>
    <row r="251" spans="1:6">
      <c r="A251" s="35" t="s">
        <v>763</v>
      </c>
      <c r="B251" s="35" t="s">
        <v>306</v>
      </c>
      <c r="C251" s="44" t="s">
        <v>602</v>
      </c>
      <c r="D251" s="56">
        <v>35</v>
      </c>
      <c r="E251" s="22"/>
      <c r="F251" s="20"/>
    </row>
    <row r="252" spans="1:6">
      <c r="A252" s="35" t="s">
        <v>764</v>
      </c>
      <c r="B252" s="35" t="s">
        <v>307</v>
      </c>
      <c r="C252" s="44" t="s">
        <v>602</v>
      </c>
      <c r="D252" s="56">
        <v>35</v>
      </c>
      <c r="E252" s="22"/>
      <c r="F252" s="20"/>
    </row>
    <row r="253" spans="1:6">
      <c r="A253" s="35" t="s">
        <v>765</v>
      </c>
      <c r="B253" s="35" t="s">
        <v>647</v>
      </c>
      <c r="C253" s="44" t="s">
        <v>602</v>
      </c>
      <c r="D253" s="56">
        <v>20</v>
      </c>
      <c r="E253" s="22"/>
      <c r="F253" s="20"/>
    </row>
    <row r="254" spans="1:6">
      <c r="A254" s="35" t="s">
        <v>766</v>
      </c>
      <c r="B254" s="35" t="s">
        <v>308</v>
      </c>
      <c r="C254" s="44" t="s">
        <v>602</v>
      </c>
      <c r="D254" s="56">
        <v>20</v>
      </c>
      <c r="E254" s="22"/>
      <c r="F254" s="20"/>
    </row>
    <row r="255" spans="1:6">
      <c r="A255" s="35" t="s">
        <v>767</v>
      </c>
      <c r="B255" s="35" t="s">
        <v>309</v>
      </c>
      <c r="C255" s="44" t="s">
        <v>602</v>
      </c>
      <c r="D255" s="56">
        <v>20</v>
      </c>
      <c r="E255" s="22"/>
      <c r="F255" s="20"/>
    </row>
    <row r="256" spans="1:6">
      <c r="A256" s="35" t="s">
        <v>768</v>
      </c>
      <c r="B256" s="35" t="s">
        <v>310</v>
      </c>
      <c r="C256" s="44" t="s">
        <v>602</v>
      </c>
      <c r="D256" s="56">
        <v>20</v>
      </c>
      <c r="E256" s="22"/>
      <c r="F256" s="20"/>
    </row>
    <row r="257" spans="1:6">
      <c r="A257" s="35" t="s">
        <v>769</v>
      </c>
      <c r="B257" s="35" t="s">
        <v>311</v>
      </c>
      <c r="C257" s="44" t="s">
        <v>602</v>
      </c>
      <c r="D257" s="56">
        <v>20</v>
      </c>
      <c r="E257" s="22"/>
      <c r="F257" s="20"/>
    </row>
    <row r="258" spans="1:6">
      <c r="A258" s="35" t="s">
        <v>770</v>
      </c>
      <c r="B258" s="35" t="s">
        <v>312</v>
      </c>
      <c r="C258" s="44" t="s">
        <v>602</v>
      </c>
      <c r="D258" s="56">
        <v>20</v>
      </c>
      <c r="E258" s="22"/>
      <c r="F258" s="20"/>
    </row>
    <row r="259" spans="1:6">
      <c r="A259" s="35" t="s">
        <v>771</v>
      </c>
      <c r="B259" s="35" t="s">
        <v>313</v>
      </c>
      <c r="C259" s="44" t="s">
        <v>602</v>
      </c>
      <c r="D259" s="56">
        <v>20</v>
      </c>
      <c r="E259" s="22"/>
      <c r="F259" s="20"/>
    </row>
    <row r="260" spans="1:6">
      <c r="A260" s="35" t="s">
        <v>772</v>
      </c>
      <c r="B260" s="35" t="s">
        <v>314</v>
      </c>
      <c r="C260" s="44" t="s">
        <v>602</v>
      </c>
      <c r="D260" s="56">
        <v>20</v>
      </c>
      <c r="E260" s="22"/>
      <c r="F260" s="20"/>
    </row>
    <row r="261" spans="1:6">
      <c r="A261" s="35" t="s">
        <v>773</v>
      </c>
      <c r="B261" s="35" t="s">
        <v>315</v>
      </c>
      <c r="C261" s="44" t="s">
        <v>602</v>
      </c>
      <c r="D261" s="56">
        <v>20</v>
      </c>
      <c r="E261" s="22"/>
      <c r="F261" s="20"/>
    </row>
    <row r="262" spans="1:6">
      <c r="A262" s="35" t="s">
        <v>774</v>
      </c>
      <c r="B262" s="35" t="s">
        <v>316</v>
      </c>
      <c r="C262" s="44" t="s">
        <v>602</v>
      </c>
      <c r="D262" s="56">
        <v>10</v>
      </c>
      <c r="E262" s="22"/>
      <c r="F262" s="20"/>
    </row>
    <row r="263" spans="1:6">
      <c r="A263" s="35" t="s">
        <v>775</v>
      </c>
      <c r="B263" s="35" t="s">
        <v>317</v>
      </c>
      <c r="C263" s="44" t="s">
        <v>602</v>
      </c>
      <c r="D263" s="56">
        <v>20</v>
      </c>
      <c r="E263" s="22"/>
      <c r="F263" s="20"/>
    </row>
    <row r="264" spans="1:6">
      <c r="A264" s="35" t="s">
        <v>776</v>
      </c>
      <c r="B264" s="35" t="s">
        <v>648</v>
      </c>
      <c r="C264" s="44" t="s">
        <v>602</v>
      </c>
      <c r="D264" s="56">
        <v>20</v>
      </c>
      <c r="E264" s="22"/>
      <c r="F264" s="20"/>
    </row>
    <row r="265" spans="1:6">
      <c r="A265" s="35" t="s">
        <v>777</v>
      </c>
      <c r="B265" s="35" t="s">
        <v>318</v>
      </c>
      <c r="C265" s="44" t="s">
        <v>602</v>
      </c>
      <c r="D265" s="56">
        <v>20</v>
      </c>
      <c r="E265" s="22"/>
      <c r="F265" s="20"/>
    </row>
    <row r="266" spans="1:6">
      <c r="A266" s="35" t="s">
        <v>778</v>
      </c>
      <c r="B266" s="35" t="s">
        <v>319</v>
      </c>
      <c r="C266" s="44" t="s">
        <v>602</v>
      </c>
      <c r="D266" s="56">
        <v>20</v>
      </c>
      <c r="E266" s="22"/>
      <c r="F266" s="20"/>
    </row>
    <row r="267" spans="1:6">
      <c r="A267" s="35" t="s">
        <v>779</v>
      </c>
      <c r="B267" s="35" t="s">
        <v>320</v>
      </c>
      <c r="C267" s="44" t="s">
        <v>602</v>
      </c>
      <c r="D267" s="56">
        <v>20</v>
      </c>
      <c r="E267" s="22"/>
      <c r="F267" s="20"/>
    </row>
    <row r="268" spans="1:6">
      <c r="A268" s="35" t="s">
        <v>780</v>
      </c>
      <c r="B268" s="35" t="s">
        <v>321</v>
      </c>
      <c r="C268" s="44" t="s">
        <v>602</v>
      </c>
      <c r="D268" s="56">
        <v>20</v>
      </c>
      <c r="E268" s="22"/>
      <c r="F268" s="20"/>
    </row>
    <row r="269" spans="1:6">
      <c r="A269" s="35" t="s">
        <v>781</v>
      </c>
      <c r="B269" s="35" t="s">
        <v>322</v>
      </c>
      <c r="C269" s="44" t="s">
        <v>602</v>
      </c>
      <c r="D269" s="56">
        <v>30</v>
      </c>
      <c r="E269" s="22"/>
      <c r="F269" s="20"/>
    </row>
    <row r="270" spans="1:6">
      <c r="A270" s="43" t="s">
        <v>1373</v>
      </c>
      <c r="B270" s="43" t="s">
        <v>1374</v>
      </c>
      <c r="C270" s="68" t="s">
        <v>602</v>
      </c>
      <c r="D270" s="69">
        <v>95</v>
      </c>
      <c r="E270" s="22"/>
      <c r="F270" s="20"/>
    </row>
    <row r="271" spans="1:6">
      <c r="A271" s="35" t="s">
        <v>661</v>
      </c>
      <c r="B271" s="45" t="s">
        <v>662</v>
      </c>
      <c r="C271" s="45"/>
      <c r="D271" s="56"/>
      <c r="E271" s="22"/>
      <c r="F271" s="20"/>
    </row>
    <row r="272" spans="1:6">
      <c r="A272" s="35" t="s">
        <v>782</v>
      </c>
      <c r="B272" s="35" t="s">
        <v>323</v>
      </c>
      <c r="C272" s="44" t="s">
        <v>602</v>
      </c>
      <c r="D272" s="56">
        <v>10</v>
      </c>
      <c r="F272" s="20"/>
    </row>
    <row r="273" spans="1:6">
      <c r="A273" s="35" t="s">
        <v>783</v>
      </c>
      <c r="B273" s="35" t="s">
        <v>324</v>
      </c>
      <c r="C273" s="44" t="s">
        <v>602</v>
      </c>
      <c r="D273" s="56">
        <v>12</v>
      </c>
      <c r="E273" s="22"/>
      <c r="F273" s="20"/>
    </row>
    <row r="274" spans="1:6">
      <c r="A274" s="35" t="s">
        <v>784</v>
      </c>
      <c r="B274" s="35" t="s">
        <v>325</v>
      </c>
      <c r="C274" s="44" t="s">
        <v>602</v>
      </c>
      <c r="D274" s="56">
        <v>10</v>
      </c>
      <c r="E274" s="22"/>
      <c r="F274" s="22"/>
    </row>
    <row r="275" spans="1:6">
      <c r="A275" s="35" t="s">
        <v>785</v>
      </c>
      <c r="B275" s="35" t="s">
        <v>326</v>
      </c>
      <c r="C275" s="44" t="s">
        <v>602</v>
      </c>
      <c r="D275" s="56">
        <v>10</v>
      </c>
      <c r="E275" s="22"/>
      <c r="F275" s="20"/>
    </row>
    <row r="276" spans="1:6">
      <c r="A276" s="35" t="s">
        <v>786</v>
      </c>
      <c r="B276" s="35" t="s">
        <v>327</v>
      </c>
      <c r="C276" s="44" t="s">
        <v>602</v>
      </c>
      <c r="D276" s="56">
        <v>10</v>
      </c>
      <c r="E276" s="22"/>
      <c r="F276" s="20"/>
    </row>
    <row r="277" spans="1:6">
      <c r="A277" s="35" t="s">
        <v>787</v>
      </c>
      <c r="B277" s="35" t="s">
        <v>328</v>
      </c>
      <c r="C277" s="44" t="s">
        <v>602</v>
      </c>
      <c r="D277" s="56">
        <v>10</v>
      </c>
      <c r="E277" s="22"/>
      <c r="F277" s="20"/>
    </row>
    <row r="278" spans="1:6">
      <c r="A278" s="35" t="s">
        <v>1255</v>
      </c>
      <c r="B278" s="35" t="s">
        <v>1258</v>
      </c>
      <c r="C278" s="44" t="s">
        <v>602</v>
      </c>
      <c r="D278" s="56">
        <v>10</v>
      </c>
      <c r="E278" s="22"/>
      <c r="F278" s="20"/>
    </row>
    <row r="279" spans="1:6">
      <c r="A279" s="35" t="s">
        <v>1256</v>
      </c>
      <c r="B279" s="35" t="s">
        <v>1259</v>
      </c>
      <c r="C279" s="44" t="s">
        <v>602</v>
      </c>
      <c r="D279" s="56">
        <v>10</v>
      </c>
      <c r="E279" s="22"/>
      <c r="F279" s="20"/>
    </row>
    <row r="280" spans="1:6">
      <c r="A280" s="35" t="s">
        <v>1257</v>
      </c>
      <c r="B280" s="35" t="s">
        <v>1260</v>
      </c>
      <c r="C280" s="44" t="s">
        <v>602</v>
      </c>
      <c r="D280" s="56">
        <v>10</v>
      </c>
      <c r="E280" s="22"/>
      <c r="F280" s="20"/>
    </row>
    <row r="281" spans="1:6">
      <c r="A281" s="35" t="s">
        <v>1292</v>
      </c>
      <c r="B281" s="35" t="s">
        <v>1293</v>
      </c>
      <c r="C281" s="44" t="s">
        <v>602</v>
      </c>
      <c r="D281" s="56">
        <v>25</v>
      </c>
      <c r="E281" s="22"/>
      <c r="F281" s="20"/>
    </row>
    <row r="282" spans="1:6">
      <c r="A282" s="43" t="s">
        <v>1375</v>
      </c>
      <c r="B282" s="43" t="s">
        <v>1376</v>
      </c>
      <c r="C282" s="68" t="s">
        <v>602</v>
      </c>
      <c r="D282" s="69">
        <v>35</v>
      </c>
      <c r="E282" s="22"/>
      <c r="F282" s="20"/>
    </row>
    <row r="283" spans="1:6" ht="15.75">
      <c r="A283" s="39" t="s">
        <v>1975</v>
      </c>
      <c r="B283" s="48" t="s">
        <v>663</v>
      </c>
      <c r="C283" s="44"/>
      <c r="D283" s="56"/>
      <c r="E283" s="22"/>
      <c r="F283" s="20"/>
    </row>
    <row r="284" spans="1:6" ht="60">
      <c r="A284" s="35" t="s">
        <v>788</v>
      </c>
      <c r="B284" s="35" t="s">
        <v>1853</v>
      </c>
      <c r="C284" s="44" t="s">
        <v>602</v>
      </c>
      <c r="D284" s="57">
        <v>50</v>
      </c>
      <c r="E284" s="22"/>
      <c r="F284" s="20"/>
    </row>
    <row r="285" spans="1:6" ht="60">
      <c r="A285" s="35" t="s">
        <v>789</v>
      </c>
      <c r="B285" s="35" t="s">
        <v>1852</v>
      </c>
      <c r="C285" s="44" t="s">
        <v>602</v>
      </c>
      <c r="D285" s="57">
        <v>20</v>
      </c>
      <c r="E285" s="22"/>
      <c r="F285" s="20"/>
    </row>
    <row r="286" spans="1:6" ht="15.75">
      <c r="A286" s="35" t="s">
        <v>664</v>
      </c>
      <c r="B286" s="46" t="s">
        <v>665</v>
      </c>
      <c r="C286" s="44" t="s">
        <v>602</v>
      </c>
      <c r="D286" s="36"/>
      <c r="E286" s="22"/>
      <c r="F286" s="20"/>
    </row>
    <row r="287" spans="1:6" ht="15.75">
      <c r="A287" s="35" t="s">
        <v>790</v>
      </c>
      <c r="B287" s="35" t="s">
        <v>1850</v>
      </c>
      <c r="C287" s="44" t="s">
        <v>602</v>
      </c>
      <c r="D287" s="57">
        <v>15</v>
      </c>
      <c r="E287" s="22"/>
      <c r="F287" s="20"/>
    </row>
    <row r="288" spans="1:6" ht="15.75">
      <c r="A288" s="35" t="s">
        <v>791</v>
      </c>
      <c r="B288" s="35" t="s">
        <v>1851</v>
      </c>
      <c r="C288" s="44" t="s">
        <v>602</v>
      </c>
      <c r="D288" s="57">
        <v>15</v>
      </c>
      <c r="E288" s="22"/>
      <c r="F288" s="20"/>
    </row>
    <row r="289" spans="1:6" ht="15.75">
      <c r="A289" s="38"/>
      <c r="B289" s="48" t="s">
        <v>1229</v>
      </c>
      <c r="C289" s="44"/>
      <c r="D289" s="36"/>
      <c r="E289" s="22"/>
      <c r="F289" s="20"/>
    </row>
    <row r="290" spans="1:6">
      <c r="A290" s="35" t="s">
        <v>1230</v>
      </c>
      <c r="B290" s="39" t="s">
        <v>666</v>
      </c>
      <c r="C290" s="44"/>
      <c r="D290" s="36"/>
      <c r="E290" s="22"/>
      <c r="F290" s="20"/>
    </row>
    <row r="291" spans="1:6">
      <c r="A291" s="35" t="s">
        <v>1231</v>
      </c>
      <c r="B291" s="35" t="s">
        <v>329</v>
      </c>
      <c r="C291" s="44" t="s">
        <v>602</v>
      </c>
      <c r="D291" s="36">
        <v>15</v>
      </c>
      <c r="E291" s="22"/>
      <c r="F291" s="20"/>
    </row>
    <row r="292" spans="1:6">
      <c r="A292" s="35" t="s">
        <v>1232</v>
      </c>
      <c r="B292" s="35" t="s">
        <v>330</v>
      </c>
      <c r="C292" s="44" t="s">
        <v>602</v>
      </c>
      <c r="D292" s="36">
        <v>30</v>
      </c>
      <c r="E292" s="22"/>
      <c r="F292" s="20"/>
    </row>
    <row r="293" spans="1:6">
      <c r="A293" s="35" t="s">
        <v>792</v>
      </c>
      <c r="B293" s="35" t="s">
        <v>331</v>
      </c>
      <c r="C293" s="44" t="s">
        <v>602</v>
      </c>
      <c r="D293" s="36">
        <v>50</v>
      </c>
      <c r="E293" s="22"/>
      <c r="F293" s="20"/>
    </row>
    <row r="294" spans="1:6">
      <c r="A294" s="35" t="s">
        <v>793</v>
      </c>
      <c r="B294" s="35" t="s">
        <v>2099</v>
      </c>
      <c r="C294" s="44" t="s">
        <v>602</v>
      </c>
      <c r="D294" s="36">
        <v>50</v>
      </c>
      <c r="E294" s="22"/>
      <c r="F294" s="20"/>
    </row>
    <row r="295" spans="1:6">
      <c r="A295" s="35" t="s">
        <v>2089</v>
      </c>
      <c r="B295" s="35" t="s">
        <v>2090</v>
      </c>
      <c r="C295" s="44" t="s">
        <v>602</v>
      </c>
      <c r="D295" s="36">
        <v>25</v>
      </c>
      <c r="E295" s="22"/>
      <c r="F295" s="20"/>
    </row>
    <row r="296" spans="1:6">
      <c r="A296" s="35" t="s">
        <v>2092</v>
      </c>
      <c r="B296" s="35" t="s">
        <v>2091</v>
      </c>
      <c r="C296" s="44" t="s">
        <v>602</v>
      </c>
      <c r="D296" s="36">
        <v>50</v>
      </c>
      <c r="E296" s="22"/>
      <c r="F296" s="20"/>
    </row>
    <row r="297" spans="1:6">
      <c r="A297" s="35" t="s">
        <v>2093</v>
      </c>
      <c r="B297" s="35" t="s">
        <v>2094</v>
      </c>
      <c r="C297" s="44" t="s">
        <v>602</v>
      </c>
      <c r="D297" s="36">
        <v>30</v>
      </c>
      <c r="E297" s="22"/>
      <c r="F297" s="20"/>
    </row>
    <row r="298" spans="1:6">
      <c r="A298" s="35" t="s">
        <v>2095</v>
      </c>
      <c r="B298" s="35" t="s">
        <v>2096</v>
      </c>
      <c r="C298" s="44" t="s">
        <v>602</v>
      </c>
      <c r="D298" s="36">
        <v>30</v>
      </c>
      <c r="E298" s="22"/>
      <c r="F298" s="20"/>
    </row>
    <row r="299" spans="1:6">
      <c r="A299" s="35" t="s">
        <v>2097</v>
      </c>
      <c r="B299" s="35" t="s">
        <v>2098</v>
      </c>
      <c r="C299" s="44" t="s">
        <v>602</v>
      </c>
      <c r="D299" s="36">
        <v>50</v>
      </c>
      <c r="E299" s="22"/>
      <c r="F299" s="20"/>
    </row>
    <row r="300" spans="1:6">
      <c r="A300" s="35" t="s">
        <v>2100</v>
      </c>
      <c r="B300" s="35" t="s">
        <v>2101</v>
      </c>
      <c r="C300" s="44" t="s">
        <v>602</v>
      </c>
      <c r="D300" s="36">
        <v>20</v>
      </c>
      <c r="E300" s="22"/>
      <c r="F300" s="20"/>
    </row>
    <row r="301" spans="1:6">
      <c r="A301" s="35" t="s">
        <v>2102</v>
      </c>
      <c r="B301" s="35" t="s">
        <v>2103</v>
      </c>
      <c r="C301" s="44" t="s">
        <v>602</v>
      </c>
      <c r="D301" s="36">
        <v>40</v>
      </c>
      <c r="E301" s="22"/>
      <c r="F301" s="20"/>
    </row>
    <row r="302" spans="1:6">
      <c r="A302" s="35" t="s">
        <v>2104</v>
      </c>
      <c r="B302" s="35" t="s">
        <v>2105</v>
      </c>
      <c r="C302" s="44" t="s">
        <v>602</v>
      </c>
      <c r="D302" s="36">
        <v>30</v>
      </c>
      <c r="E302" s="22"/>
      <c r="F302" s="20"/>
    </row>
    <row r="303" spans="1:6">
      <c r="A303" s="35" t="s">
        <v>2106</v>
      </c>
      <c r="B303" s="35" t="s">
        <v>2107</v>
      </c>
      <c r="C303" s="44" t="s">
        <v>602</v>
      </c>
      <c r="D303" s="36">
        <v>20</v>
      </c>
      <c r="E303" s="22"/>
      <c r="F303" s="20"/>
    </row>
    <row r="304" spans="1:6">
      <c r="A304" s="35" t="s">
        <v>2108</v>
      </c>
      <c r="B304" s="35" t="s">
        <v>2109</v>
      </c>
      <c r="C304" s="44" t="s">
        <v>602</v>
      </c>
      <c r="D304" s="36">
        <v>40</v>
      </c>
      <c r="E304" s="22"/>
      <c r="F304" s="20"/>
    </row>
    <row r="305" spans="1:6">
      <c r="A305" s="35" t="s">
        <v>2110</v>
      </c>
      <c r="B305" s="35" t="s">
        <v>2111</v>
      </c>
      <c r="C305" s="44" t="s">
        <v>602</v>
      </c>
      <c r="D305" s="36">
        <v>20</v>
      </c>
      <c r="E305" s="22"/>
      <c r="F305" s="20"/>
    </row>
    <row r="306" spans="1:6">
      <c r="A306" s="35" t="s">
        <v>2112</v>
      </c>
      <c r="B306" s="35" t="s">
        <v>2113</v>
      </c>
      <c r="C306" s="44" t="s">
        <v>602</v>
      </c>
      <c r="D306" s="36">
        <v>40</v>
      </c>
      <c r="E306" s="22"/>
      <c r="F306" s="20"/>
    </row>
    <row r="307" spans="1:6" ht="22.5" customHeight="1">
      <c r="A307" s="34" t="s">
        <v>794</v>
      </c>
      <c r="B307" s="38" t="s">
        <v>332</v>
      </c>
      <c r="C307" s="44"/>
      <c r="D307" s="36"/>
      <c r="E307" s="22"/>
      <c r="F307" s="20"/>
    </row>
    <row r="308" spans="1:6" ht="30">
      <c r="A308" s="35" t="s">
        <v>795</v>
      </c>
      <c r="B308" s="35" t="s">
        <v>333</v>
      </c>
      <c r="C308" s="44" t="s">
        <v>602</v>
      </c>
      <c r="D308" s="36">
        <v>80</v>
      </c>
      <c r="E308" s="22"/>
      <c r="F308" s="20"/>
    </row>
    <row r="309" spans="1:6">
      <c r="A309" s="35" t="s">
        <v>796</v>
      </c>
      <c r="B309" s="35" t="s">
        <v>334</v>
      </c>
      <c r="C309" s="44" t="s">
        <v>602</v>
      </c>
      <c r="D309" s="36">
        <v>100</v>
      </c>
      <c r="E309" s="22"/>
      <c r="F309" s="20"/>
    </row>
    <row r="310" spans="1:6">
      <c r="A310" s="35" t="s">
        <v>797</v>
      </c>
      <c r="B310" s="35" t="s">
        <v>335</v>
      </c>
      <c r="C310" s="44" t="s">
        <v>602</v>
      </c>
      <c r="D310" s="36">
        <v>60</v>
      </c>
      <c r="E310" s="22"/>
      <c r="F310" s="20"/>
    </row>
    <row r="311" spans="1:6">
      <c r="A311" s="35" t="s">
        <v>798</v>
      </c>
      <c r="B311" s="35" t="s">
        <v>336</v>
      </c>
      <c r="C311" s="44" t="s">
        <v>602</v>
      </c>
      <c r="D311" s="36">
        <v>160</v>
      </c>
      <c r="E311" s="22"/>
      <c r="F311" s="20"/>
    </row>
    <row r="312" spans="1:6">
      <c r="A312" s="35" t="s">
        <v>799</v>
      </c>
      <c r="B312" s="35" t="s">
        <v>1402</v>
      </c>
      <c r="C312" s="44"/>
      <c r="D312" s="36"/>
      <c r="E312" s="22"/>
      <c r="F312" s="20"/>
    </row>
    <row r="313" spans="1:6">
      <c r="A313" s="35"/>
      <c r="B313" s="35" t="s">
        <v>337</v>
      </c>
      <c r="C313" s="44" t="s">
        <v>602</v>
      </c>
      <c r="D313" s="62">
        <v>200</v>
      </c>
      <c r="E313" s="22"/>
      <c r="F313" s="20"/>
    </row>
    <row r="314" spans="1:6">
      <c r="A314" s="35"/>
      <c r="B314" s="35" t="s">
        <v>338</v>
      </c>
      <c r="C314" s="44" t="s">
        <v>602</v>
      </c>
      <c r="D314" s="36">
        <v>220</v>
      </c>
      <c r="E314" s="22"/>
      <c r="F314" s="20"/>
    </row>
    <row r="315" spans="1:6">
      <c r="A315" s="35" t="s">
        <v>800</v>
      </c>
      <c r="B315" s="35" t="s">
        <v>339</v>
      </c>
      <c r="C315" s="44" t="s">
        <v>602</v>
      </c>
      <c r="D315" s="36">
        <v>50</v>
      </c>
      <c r="E315" s="22"/>
      <c r="F315" s="20"/>
    </row>
    <row r="316" spans="1:6">
      <c r="A316" s="35" t="s">
        <v>801</v>
      </c>
      <c r="B316" s="35" t="s">
        <v>340</v>
      </c>
      <c r="C316" s="44" t="s">
        <v>602</v>
      </c>
      <c r="D316" s="36">
        <v>50</v>
      </c>
      <c r="E316" s="22"/>
      <c r="F316" s="20"/>
    </row>
    <row r="317" spans="1:6">
      <c r="A317" s="35" t="s">
        <v>802</v>
      </c>
      <c r="B317" s="35" t="s">
        <v>341</v>
      </c>
      <c r="C317" s="44" t="s">
        <v>602</v>
      </c>
      <c r="D317" s="36">
        <v>50</v>
      </c>
      <c r="E317" s="22"/>
      <c r="F317" s="20"/>
    </row>
    <row r="318" spans="1:6">
      <c r="A318" s="35" t="s">
        <v>803</v>
      </c>
      <c r="B318" s="35" t="s">
        <v>342</v>
      </c>
      <c r="C318" s="44" t="s">
        <v>602</v>
      </c>
      <c r="D318" s="36">
        <v>320</v>
      </c>
      <c r="E318" s="22"/>
      <c r="F318" s="20"/>
    </row>
    <row r="319" spans="1:6" ht="15.75">
      <c r="A319" s="47"/>
      <c r="B319" s="48" t="s">
        <v>1233</v>
      </c>
      <c r="C319" s="49"/>
      <c r="D319" s="36"/>
      <c r="E319" s="22"/>
      <c r="F319" s="20"/>
    </row>
    <row r="320" spans="1:6" ht="60">
      <c r="A320" s="34" t="s">
        <v>804</v>
      </c>
      <c r="B320" s="35" t="s">
        <v>343</v>
      </c>
      <c r="C320" s="35" t="s">
        <v>602</v>
      </c>
      <c r="D320" s="36">
        <v>30</v>
      </c>
      <c r="E320" s="22"/>
      <c r="F320" s="20"/>
    </row>
    <row r="321" spans="1:6" ht="45">
      <c r="A321" s="34" t="s">
        <v>805</v>
      </c>
      <c r="B321" s="35" t="s">
        <v>1297</v>
      </c>
      <c r="C321" s="35" t="s">
        <v>602</v>
      </c>
      <c r="D321" s="36">
        <v>40</v>
      </c>
      <c r="E321" s="22"/>
      <c r="F321" s="20"/>
    </row>
    <row r="322" spans="1:6" ht="60">
      <c r="A322" s="34" t="s">
        <v>806</v>
      </c>
      <c r="B322" s="35" t="s">
        <v>344</v>
      </c>
      <c r="C322" s="35" t="s">
        <v>602</v>
      </c>
      <c r="D322" s="36">
        <v>30</v>
      </c>
      <c r="E322" s="22"/>
      <c r="F322" s="20"/>
    </row>
    <row r="323" spans="1:6" ht="45">
      <c r="A323" s="34" t="s">
        <v>807</v>
      </c>
      <c r="B323" s="35" t="s">
        <v>345</v>
      </c>
      <c r="C323" s="35" t="s">
        <v>602</v>
      </c>
      <c r="D323" s="36">
        <v>25</v>
      </c>
      <c r="E323" s="22"/>
      <c r="F323" s="20"/>
    </row>
    <row r="324" spans="1:6" ht="30">
      <c r="A324" s="34" t="s">
        <v>808</v>
      </c>
      <c r="B324" s="35" t="s">
        <v>346</v>
      </c>
      <c r="C324" s="35" t="s">
        <v>602</v>
      </c>
      <c r="D324" s="36">
        <v>15</v>
      </c>
      <c r="E324" s="22"/>
      <c r="F324" s="20"/>
    </row>
    <row r="325" spans="1:6">
      <c r="A325" s="34" t="s">
        <v>809</v>
      </c>
      <c r="B325" s="34" t="s">
        <v>347</v>
      </c>
      <c r="C325" s="35" t="s">
        <v>602</v>
      </c>
      <c r="D325" s="36">
        <v>45</v>
      </c>
      <c r="E325" s="22"/>
      <c r="F325" s="20"/>
    </row>
    <row r="326" spans="1:6" ht="60">
      <c r="A326" s="34" t="s">
        <v>810</v>
      </c>
      <c r="B326" s="35" t="s">
        <v>1856</v>
      </c>
      <c r="C326" s="35" t="s">
        <v>602</v>
      </c>
      <c r="D326" s="36">
        <v>35</v>
      </c>
      <c r="E326" s="22"/>
      <c r="F326" s="20"/>
    </row>
    <row r="327" spans="1:6" ht="45">
      <c r="A327" s="34" t="s">
        <v>811</v>
      </c>
      <c r="B327" s="35" t="s">
        <v>348</v>
      </c>
      <c r="C327" s="35" t="s">
        <v>602</v>
      </c>
      <c r="D327" s="36">
        <v>45</v>
      </c>
      <c r="E327" s="22"/>
      <c r="F327" s="20"/>
    </row>
    <row r="328" spans="1:6" ht="30">
      <c r="A328" s="34" t="s">
        <v>812</v>
      </c>
      <c r="B328" s="35" t="s">
        <v>349</v>
      </c>
      <c r="C328" s="35" t="s">
        <v>602</v>
      </c>
      <c r="D328" s="36">
        <v>45</v>
      </c>
      <c r="E328" s="22"/>
      <c r="F328" s="20"/>
    </row>
    <row r="329" spans="1:6">
      <c r="A329" s="34" t="s">
        <v>813</v>
      </c>
      <c r="B329" s="34" t="s">
        <v>350</v>
      </c>
      <c r="C329" s="35" t="s">
        <v>602</v>
      </c>
      <c r="D329" s="36">
        <v>45</v>
      </c>
      <c r="E329" s="22"/>
      <c r="F329" s="20"/>
    </row>
    <row r="330" spans="1:6" ht="30">
      <c r="A330" s="34" t="s">
        <v>814</v>
      </c>
      <c r="B330" s="35" t="s">
        <v>351</v>
      </c>
      <c r="C330" s="35" t="s">
        <v>602</v>
      </c>
      <c r="D330" s="36">
        <v>50</v>
      </c>
      <c r="E330" s="22"/>
      <c r="F330" s="20"/>
    </row>
    <row r="331" spans="1:6" ht="30">
      <c r="A331" s="34" t="s">
        <v>1982</v>
      </c>
      <c r="B331" s="35" t="s">
        <v>1983</v>
      </c>
      <c r="C331" s="35" t="s">
        <v>602</v>
      </c>
      <c r="D331" s="36">
        <v>25</v>
      </c>
      <c r="E331" s="22"/>
      <c r="F331" s="20"/>
    </row>
    <row r="332" spans="1:6" ht="27.75" customHeight="1">
      <c r="A332" s="34"/>
      <c r="B332" s="48" t="s">
        <v>352</v>
      </c>
      <c r="C332" s="49"/>
      <c r="D332" s="36"/>
      <c r="E332" s="22"/>
      <c r="F332" s="20"/>
    </row>
    <row r="333" spans="1:6">
      <c r="A333" s="34" t="s">
        <v>815</v>
      </c>
      <c r="B333" s="35" t="s">
        <v>353</v>
      </c>
      <c r="C333" s="35" t="s">
        <v>602</v>
      </c>
      <c r="D333" s="36">
        <v>350</v>
      </c>
      <c r="E333" s="22"/>
      <c r="F333" s="20"/>
    </row>
    <row r="334" spans="1:6">
      <c r="A334" s="34" t="s">
        <v>816</v>
      </c>
      <c r="B334" s="34" t="s">
        <v>354</v>
      </c>
      <c r="C334" s="35" t="s">
        <v>602</v>
      </c>
      <c r="D334" s="36">
        <v>500</v>
      </c>
      <c r="E334" s="22"/>
      <c r="F334" s="20"/>
    </row>
    <row r="335" spans="1:6">
      <c r="A335" s="34" t="s">
        <v>817</v>
      </c>
      <c r="B335" s="34" t="s">
        <v>355</v>
      </c>
      <c r="C335" s="35" t="s">
        <v>602</v>
      </c>
      <c r="D335" s="36">
        <v>380</v>
      </c>
      <c r="E335" s="22"/>
      <c r="F335" s="20"/>
    </row>
    <row r="336" spans="1:6">
      <c r="A336" s="34" t="s">
        <v>818</v>
      </c>
      <c r="B336" s="35" t="s">
        <v>356</v>
      </c>
      <c r="C336" s="35" t="s">
        <v>602</v>
      </c>
      <c r="D336" s="36">
        <v>500</v>
      </c>
      <c r="E336" s="22"/>
      <c r="F336" s="20"/>
    </row>
    <row r="337" spans="1:6">
      <c r="A337" s="34" t="s">
        <v>819</v>
      </c>
      <c r="B337" s="34" t="s">
        <v>357</v>
      </c>
      <c r="C337" s="35" t="s">
        <v>602</v>
      </c>
      <c r="D337" s="36">
        <v>1700</v>
      </c>
      <c r="E337" s="22"/>
      <c r="F337" s="20"/>
    </row>
    <row r="338" spans="1:6" ht="30">
      <c r="A338" s="34" t="s">
        <v>820</v>
      </c>
      <c r="B338" s="35" t="s">
        <v>358</v>
      </c>
      <c r="C338" s="35" t="s">
        <v>602</v>
      </c>
      <c r="D338" s="36">
        <v>2800</v>
      </c>
      <c r="E338" s="22"/>
      <c r="F338" s="20"/>
    </row>
    <row r="339" spans="1:6">
      <c r="A339" s="34" t="s">
        <v>821</v>
      </c>
      <c r="B339" s="34" t="s">
        <v>359</v>
      </c>
      <c r="C339" s="35" t="s">
        <v>602</v>
      </c>
      <c r="D339" s="36">
        <v>400</v>
      </c>
      <c r="E339" s="22"/>
      <c r="F339" s="20"/>
    </row>
    <row r="340" spans="1:6">
      <c r="A340" s="34" t="s">
        <v>822</v>
      </c>
      <c r="B340" s="34" t="s">
        <v>360</v>
      </c>
      <c r="C340" s="35" t="s">
        <v>602</v>
      </c>
      <c r="D340" s="36">
        <v>1500</v>
      </c>
      <c r="E340" s="22"/>
      <c r="F340" s="20"/>
    </row>
    <row r="341" spans="1:6">
      <c r="A341" s="34" t="s">
        <v>823</v>
      </c>
      <c r="B341" s="34" t="s">
        <v>361</v>
      </c>
      <c r="C341" s="35" t="s">
        <v>602</v>
      </c>
      <c r="D341" s="36">
        <v>100</v>
      </c>
      <c r="E341" s="22"/>
      <c r="F341" s="20"/>
    </row>
    <row r="342" spans="1:6">
      <c r="A342" s="34" t="s">
        <v>824</v>
      </c>
      <c r="B342" s="34" t="s">
        <v>362</v>
      </c>
      <c r="C342" s="35" t="s">
        <v>602</v>
      </c>
      <c r="D342" s="36">
        <v>100</v>
      </c>
      <c r="E342" s="22"/>
      <c r="F342" s="20"/>
    </row>
    <row r="343" spans="1:6">
      <c r="A343" s="34" t="s">
        <v>825</v>
      </c>
      <c r="B343" s="34" t="s">
        <v>363</v>
      </c>
      <c r="C343" s="35" t="s">
        <v>602</v>
      </c>
      <c r="D343" s="36">
        <v>2800</v>
      </c>
      <c r="E343" s="22"/>
      <c r="F343" s="20"/>
    </row>
    <row r="344" spans="1:6">
      <c r="A344" s="34" t="s">
        <v>826</v>
      </c>
      <c r="B344" s="34" t="s">
        <v>1401</v>
      </c>
      <c r="C344" s="35" t="s">
        <v>602</v>
      </c>
      <c r="D344" s="36">
        <v>3500</v>
      </c>
      <c r="E344" s="22"/>
      <c r="F344" s="20"/>
    </row>
    <row r="345" spans="1:6">
      <c r="A345" s="34" t="s">
        <v>827</v>
      </c>
      <c r="B345" s="34" t="s">
        <v>364</v>
      </c>
      <c r="C345" s="35" t="s">
        <v>602</v>
      </c>
      <c r="D345" s="36">
        <v>700</v>
      </c>
      <c r="E345" s="22"/>
      <c r="F345" s="20"/>
    </row>
    <row r="346" spans="1:6">
      <c r="A346" s="34" t="s">
        <v>828</v>
      </c>
      <c r="B346" s="34" t="s">
        <v>365</v>
      </c>
      <c r="C346" s="35" t="s">
        <v>602</v>
      </c>
      <c r="D346" s="36">
        <v>100</v>
      </c>
      <c r="E346" s="22"/>
      <c r="F346" s="20"/>
    </row>
    <row r="347" spans="1:6">
      <c r="A347" s="34" t="s">
        <v>829</v>
      </c>
      <c r="B347" s="34" t="s">
        <v>366</v>
      </c>
      <c r="C347" s="35" t="s">
        <v>602</v>
      </c>
      <c r="D347" s="36">
        <v>400</v>
      </c>
      <c r="E347" s="22"/>
      <c r="F347" s="20"/>
    </row>
    <row r="348" spans="1:6">
      <c r="A348" s="34" t="s">
        <v>830</v>
      </c>
      <c r="B348" s="35" t="s">
        <v>367</v>
      </c>
      <c r="C348" s="35" t="s">
        <v>602</v>
      </c>
      <c r="D348" s="36">
        <v>250</v>
      </c>
      <c r="E348" s="22"/>
      <c r="F348" s="20"/>
    </row>
    <row r="349" spans="1:6">
      <c r="A349" s="34" t="s">
        <v>831</v>
      </c>
      <c r="B349" s="34" t="s">
        <v>368</v>
      </c>
      <c r="C349" s="35" t="s">
        <v>602</v>
      </c>
      <c r="D349" s="36">
        <v>3000</v>
      </c>
      <c r="E349" s="22"/>
      <c r="F349" s="20"/>
    </row>
    <row r="350" spans="1:6">
      <c r="A350" s="34" t="s">
        <v>832</v>
      </c>
      <c r="B350" s="34" t="s">
        <v>369</v>
      </c>
      <c r="C350" s="35" t="s">
        <v>602</v>
      </c>
      <c r="D350" s="36">
        <v>400</v>
      </c>
      <c r="E350" s="22"/>
      <c r="F350" s="20"/>
    </row>
    <row r="351" spans="1:6">
      <c r="A351" s="34" t="s">
        <v>833</v>
      </c>
      <c r="B351" s="34" t="s">
        <v>370</v>
      </c>
      <c r="C351" s="35" t="s">
        <v>602</v>
      </c>
      <c r="D351" s="36">
        <v>600</v>
      </c>
      <c r="E351" s="22"/>
      <c r="F351" s="20"/>
    </row>
    <row r="352" spans="1:6">
      <c r="A352" s="34" t="s">
        <v>834</v>
      </c>
      <c r="B352" s="34" t="s">
        <v>371</v>
      </c>
      <c r="C352" s="35" t="s">
        <v>602</v>
      </c>
      <c r="D352" s="36">
        <v>2800</v>
      </c>
      <c r="E352" s="22"/>
      <c r="F352" s="20"/>
    </row>
    <row r="353" spans="1:6">
      <c r="A353" s="34" t="s">
        <v>835</v>
      </c>
      <c r="B353" s="34" t="s">
        <v>372</v>
      </c>
      <c r="C353" s="35" t="s">
        <v>602</v>
      </c>
      <c r="D353" s="36">
        <v>1300</v>
      </c>
      <c r="E353" s="22"/>
      <c r="F353" s="20"/>
    </row>
    <row r="354" spans="1:6">
      <c r="A354" s="34" t="s">
        <v>836</v>
      </c>
      <c r="B354" s="34" t="s">
        <v>373</v>
      </c>
      <c r="C354" s="35" t="s">
        <v>602</v>
      </c>
      <c r="D354" s="36">
        <v>200</v>
      </c>
      <c r="E354" s="22"/>
      <c r="F354" s="20"/>
    </row>
    <row r="355" spans="1:6">
      <c r="A355" s="34" t="s">
        <v>837</v>
      </c>
      <c r="B355" s="34" t="s">
        <v>374</v>
      </c>
      <c r="C355" s="35" t="s">
        <v>602</v>
      </c>
      <c r="D355" s="36">
        <v>2000</v>
      </c>
      <c r="E355" s="22"/>
      <c r="F355" s="20"/>
    </row>
    <row r="356" spans="1:6">
      <c r="A356" s="34" t="s">
        <v>838</v>
      </c>
      <c r="B356" s="34" t="s">
        <v>375</v>
      </c>
      <c r="C356" s="35" t="s">
        <v>602</v>
      </c>
      <c r="D356" s="36">
        <v>1350</v>
      </c>
      <c r="E356" s="22"/>
      <c r="F356" s="20"/>
    </row>
    <row r="357" spans="1:6">
      <c r="A357" s="34" t="s">
        <v>839</v>
      </c>
      <c r="B357" s="34" t="s">
        <v>376</v>
      </c>
      <c r="C357" s="35" t="s">
        <v>602</v>
      </c>
      <c r="D357" s="36">
        <v>450</v>
      </c>
      <c r="E357" s="22"/>
      <c r="F357" s="20"/>
    </row>
    <row r="358" spans="1:6">
      <c r="A358" s="34" t="s">
        <v>840</v>
      </c>
      <c r="B358" s="34" t="s">
        <v>377</v>
      </c>
      <c r="C358" s="35" t="s">
        <v>602</v>
      </c>
      <c r="D358" s="36">
        <v>3050</v>
      </c>
      <c r="E358" s="22"/>
      <c r="F358" s="20"/>
    </row>
    <row r="359" spans="1:6">
      <c r="A359" s="34" t="s">
        <v>841</v>
      </c>
      <c r="B359" s="34" t="s">
        <v>378</v>
      </c>
      <c r="C359" s="35" t="s">
        <v>602</v>
      </c>
      <c r="D359" s="36">
        <v>1000</v>
      </c>
      <c r="E359" s="22"/>
      <c r="F359" s="20"/>
    </row>
    <row r="360" spans="1:6" ht="30">
      <c r="A360" s="34" t="s">
        <v>842</v>
      </c>
      <c r="B360" s="35" t="s">
        <v>379</v>
      </c>
      <c r="C360" s="35" t="s">
        <v>602</v>
      </c>
      <c r="D360" s="36">
        <v>1300</v>
      </c>
      <c r="E360" s="22"/>
      <c r="F360" s="20"/>
    </row>
    <row r="361" spans="1:6">
      <c r="A361" s="34" t="s">
        <v>843</v>
      </c>
      <c r="B361" s="35" t="s">
        <v>380</v>
      </c>
      <c r="C361" s="35" t="s">
        <v>602</v>
      </c>
      <c r="D361" s="36">
        <v>2500</v>
      </c>
      <c r="E361" s="22"/>
      <c r="F361" s="20"/>
    </row>
    <row r="362" spans="1:6">
      <c r="A362" s="34" t="s">
        <v>844</v>
      </c>
      <c r="B362" s="35" t="s">
        <v>381</v>
      </c>
      <c r="C362" s="35" t="s">
        <v>602</v>
      </c>
      <c r="D362" s="36">
        <v>1500</v>
      </c>
      <c r="E362" s="22"/>
      <c r="F362" s="20"/>
    </row>
    <row r="363" spans="1:6">
      <c r="A363" s="34" t="s">
        <v>845</v>
      </c>
      <c r="B363" s="35" t="s">
        <v>382</v>
      </c>
      <c r="C363" s="35" t="s">
        <v>602</v>
      </c>
      <c r="D363" s="36">
        <v>160</v>
      </c>
      <c r="E363" s="22"/>
      <c r="F363" s="20"/>
    </row>
    <row r="364" spans="1:6">
      <c r="A364" s="34" t="s">
        <v>846</v>
      </c>
      <c r="B364" s="35" t="s">
        <v>383</v>
      </c>
      <c r="C364" s="35" t="s">
        <v>602</v>
      </c>
      <c r="D364" s="36">
        <v>160</v>
      </c>
      <c r="E364" s="22"/>
      <c r="F364" s="20"/>
    </row>
    <row r="365" spans="1:6">
      <c r="A365" s="34" t="s">
        <v>847</v>
      </c>
      <c r="B365" s="35" t="s">
        <v>384</v>
      </c>
      <c r="C365" s="35" t="s">
        <v>602</v>
      </c>
      <c r="D365" s="36">
        <v>700</v>
      </c>
      <c r="E365" s="22"/>
      <c r="F365" s="20"/>
    </row>
    <row r="366" spans="1:6">
      <c r="A366" s="34" t="s">
        <v>848</v>
      </c>
      <c r="B366" s="35" t="s">
        <v>385</v>
      </c>
      <c r="C366" s="35" t="s">
        <v>602</v>
      </c>
      <c r="D366" s="36">
        <v>200</v>
      </c>
      <c r="E366" s="22"/>
      <c r="F366" s="20"/>
    </row>
    <row r="367" spans="1:6">
      <c r="A367" s="34" t="s">
        <v>849</v>
      </c>
      <c r="B367" s="35" t="s">
        <v>386</v>
      </c>
      <c r="C367" s="35" t="s">
        <v>602</v>
      </c>
      <c r="D367" s="36">
        <v>220</v>
      </c>
      <c r="E367" s="22"/>
      <c r="F367" s="20"/>
    </row>
    <row r="368" spans="1:6">
      <c r="A368" s="34" t="s">
        <v>850</v>
      </c>
      <c r="B368" s="35" t="s">
        <v>387</v>
      </c>
      <c r="C368" s="35" t="s">
        <v>602</v>
      </c>
      <c r="D368" s="36">
        <v>3000</v>
      </c>
      <c r="E368" s="22"/>
      <c r="F368" s="20"/>
    </row>
    <row r="369" spans="1:6" ht="30">
      <c r="A369" s="34" t="s">
        <v>851</v>
      </c>
      <c r="B369" s="35" t="s">
        <v>388</v>
      </c>
      <c r="C369" s="35" t="s">
        <v>602</v>
      </c>
      <c r="D369" s="36">
        <v>3000</v>
      </c>
      <c r="E369" s="22"/>
      <c r="F369" s="20"/>
    </row>
    <row r="370" spans="1:6">
      <c r="A370" s="34" t="s">
        <v>852</v>
      </c>
      <c r="B370" s="35" t="s">
        <v>389</v>
      </c>
      <c r="C370" s="35" t="s">
        <v>602</v>
      </c>
      <c r="D370" s="36">
        <v>340</v>
      </c>
      <c r="E370" s="22"/>
      <c r="F370" s="20"/>
    </row>
    <row r="371" spans="1:6">
      <c r="A371" s="34" t="s">
        <v>853</v>
      </c>
      <c r="B371" s="35" t="s">
        <v>390</v>
      </c>
      <c r="C371" s="35" t="s">
        <v>602</v>
      </c>
      <c r="D371" s="36">
        <v>800</v>
      </c>
      <c r="E371" s="22"/>
      <c r="F371" s="20"/>
    </row>
    <row r="372" spans="1:6">
      <c r="A372" s="34" t="s">
        <v>854</v>
      </c>
      <c r="B372" s="35" t="s">
        <v>391</v>
      </c>
      <c r="C372" s="35" t="s">
        <v>602</v>
      </c>
      <c r="D372" s="36">
        <v>300</v>
      </c>
      <c r="E372" s="22"/>
      <c r="F372" s="20"/>
    </row>
    <row r="373" spans="1:6">
      <c r="A373" s="34" t="s">
        <v>855</v>
      </c>
      <c r="B373" s="35" t="s">
        <v>392</v>
      </c>
      <c r="C373" s="35" t="s">
        <v>602</v>
      </c>
      <c r="D373" s="36">
        <v>550</v>
      </c>
      <c r="E373" s="22"/>
      <c r="F373" s="20"/>
    </row>
    <row r="374" spans="1:6">
      <c r="A374" s="34" t="s">
        <v>856</v>
      </c>
      <c r="B374" s="35" t="s">
        <v>393</v>
      </c>
      <c r="C374" s="35" t="s">
        <v>602</v>
      </c>
      <c r="D374" s="36">
        <v>1450</v>
      </c>
      <c r="E374" s="22"/>
      <c r="F374" s="20"/>
    </row>
    <row r="375" spans="1:6">
      <c r="A375" s="34" t="s">
        <v>857</v>
      </c>
      <c r="B375" s="35" t="s">
        <v>394</v>
      </c>
      <c r="C375" s="35" t="s">
        <v>602</v>
      </c>
      <c r="D375" s="36">
        <v>2600</v>
      </c>
      <c r="E375" s="22"/>
      <c r="F375" s="20"/>
    </row>
    <row r="376" spans="1:6" ht="30">
      <c r="A376" s="34" t="s">
        <v>858</v>
      </c>
      <c r="B376" s="35" t="s">
        <v>395</v>
      </c>
      <c r="C376" s="35" t="s">
        <v>602</v>
      </c>
      <c r="D376" s="36">
        <v>1500</v>
      </c>
      <c r="E376" s="22"/>
      <c r="F376" s="20"/>
    </row>
    <row r="377" spans="1:6" ht="30">
      <c r="A377" s="34" t="s">
        <v>859</v>
      </c>
      <c r="B377" s="35" t="s">
        <v>396</v>
      </c>
      <c r="C377" s="35" t="s">
        <v>602</v>
      </c>
      <c r="D377" s="36">
        <v>1400</v>
      </c>
      <c r="E377" s="22"/>
      <c r="F377" s="20"/>
    </row>
    <row r="378" spans="1:6">
      <c r="A378" s="34" t="s">
        <v>860</v>
      </c>
      <c r="B378" s="35" t="s">
        <v>397</v>
      </c>
      <c r="C378" s="35" t="s">
        <v>602</v>
      </c>
      <c r="D378" s="36">
        <v>270</v>
      </c>
      <c r="E378" s="22"/>
      <c r="F378" s="20"/>
    </row>
    <row r="379" spans="1:6">
      <c r="A379" s="34" t="s">
        <v>861</v>
      </c>
      <c r="B379" s="35" t="s">
        <v>398</v>
      </c>
      <c r="C379" s="35" t="s">
        <v>602</v>
      </c>
      <c r="D379" s="36">
        <v>2000</v>
      </c>
      <c r="E379" s="23"/>
      <c r="F379" s="24"/>
    </row>
    <row r="380" spans="1:6">
      <c r="A380" s="34" t="s">
        <v>862</v>
      </c>
      <c r="B380" s="35" t="s">
        <v>399</v>
      </c>
      <c r="C380" s="35" t="s">
        <v>602</v>
      </c>
      <c r="D380" s="36">
        <v>680</v>
      </c>
      <c r="E380" s="25"/>
      <c r="F380" s="25"/>
    </row>
    <row r="381" spans="1:6">
      <c r="A381" s="34" t="s">
        <v>863</v>
      </c>
      <c r="B381" s="35" t="s">
        <v>400</v>
      </c>
      <c r="C381" s="35" t="s">
        <v>602</v>
      </c>
      <c r="D381" s="36">
        <v>1300</v>
      </c>
      <c r="E381" s="26"/>
      <c r="F381" s="26"/>
    </row>
    <row r="382" spans="1:6">
      <c r="A382" s="34" t="s">
        <v>864</v>
      </c>
      <c r="B382" s="35" t="s">
        <v>401</v>
      </c>
      <c r="C382" s="35" t="s">
        <v>602</v>
      </c>
      <c r="D382" s="36">
        <v>200</v>
      </c>
      <c r="E382" s="82"/>
      <c r="F382" s="26"/>
    </row>
    <row r="383" spans="1:6">
      <c r="A383" s="34" t="s">
        <v>865</v>
      </c>
      <c r="B383" s="35" t="s">
        <v>402</v>
      </c>
      <c r="C383" s="35" t="s">
        <v>602</v>
      </c>
      <c r="D383" s="36">
        <v>1600</v>
      </c>
      <c r="E383" s="26"/>
      <c r="F383" s="26"/>
    </row>
    <row r="384" spans="1:6">
      <c r="A384" s="34" t="s">
        <v>866</v>
      </c>
      <c r="B384" s="35" t="s">
        <v>403</v>
      </c>
      <c r="C384" s="35" t="s">
        <v>602</v>
      </c>
      <c r="D384" s="36">
        <v>2000</v>
      </c>
      <c r="E384" s="26"/>
      <c r="F384" s="26"/>
    </row>
    <row r="385" spans="1:6">
      <c r="A385" s="34" t="s">
        <v>867</v>
      </c>
      <c r="B385" s="35" t="s">
        <v>404</v>
      </c>
      <c r="C385" s="35" t="s">
        <v>602</v>
      </c>
      <c r="D385" s="36">
        <v>160</v>
      </c>
      <c r="E385" s="26"/>
      <c r="F385" s="26"/>
    </row>
    <row r="386" spans="1:6">
      <c r="A386" s="34" t="s">
        <v>868</v>
      </c>
      <c r="B386" s="35" t="s">
        <v>405</v>
      </c>
      <c r="C386" s="35" t="s">
        <v>602</v>
      </c>
      <c r="D386" s="36">
        <v>500</v>
      </c>
      <c r="E386" s="26"/>
      <c r="F386" s="26"/>
    </row>
    <row r="387" spans="1:6">
      <c r="A387" s="34" t="s">
        <v>869</v>
      </c>
      <c r="B387" s="35" t="s">
        <v>406</v>
      </c>
      <c r="C387" s="35" t="s">
        <v>602</v>
      </c>
      <c r="D387" s="36">
        <v>200</v>
      </c>
      <c r="E387" s="82"/>
      <c r="F387" s="26"/>
    </row>
    <row r="388" spans="1:6">
      <c r="A388" s="34" t="s">
        <v>870</v>
      </c>
      <c r="B388" s="35" t="s">
        <v>407</v>
      </c>
      <c r="C388" s="35" t="s">
        <v>602</v>
      </c>
      <c r="D388" s="36">
        <v>200</v>
      </c>
      <c r="E388" s="82"/>
      <c r="F388" s="26"/>
    </row>
    <row r="389" spans="1:6">
      <c r="A389" s="34" t="s">
        <v>871</v>
      </c>
      <c r="B389" s="35" t="s">
        <v>408</v>
      </c>
      <c r="C389" s="35" t="s">
        <v>602</v>
      </c>
      <c r="D389" s="36">
        <v>200</v>
      </c>
      <c r="E389" s="82"/>
      <c r="F389" s="26"/>
    </row>
    <row r="390" spans="1:6">
      <c r="A390" s="34" t="s">
        <v>872</v>
      </c>
      <c r="B390" s="35" t="s">
        <v>409</v>
      </c>
      <c r="C390" s="35" t="s">
        <v>602</v>
      </c>
      <c r="D390" s="36">
        <v>2500</v>
      </c>
      <c r="E390" s="26"/>
      <c r="F390" s="26"/>
    </row>
    <row r="391" spans="1:6">
      <c r="A391" s="34" t="s">
        <v>873</v>
      </c>
      <c r="B391" s="35" t="s">
        <v>410</v>
      </c>
      <c r="C391" s="35" t="s">
        <v>602</v>
      </c>
      <c r="D391" s="36">
        <v>700</v>
      </c>
      <c r="E391" s="26"/>
      <c r="F391" s="26"/>
    </row>
    <row r="392" spans="1:6">
      <c r="A392" s="34" t="s">
        <v>874</v>
      </c>
      <c r="B392" s="35" t="s">
        <v>411</v>
      </c>
      <c r="C392" s="35" t="s">
        <v>602</v>
      </c>
      <c r="D392" s="36">
        <v>1000</v>
      </c>
      <c r="E392" s="26"/>
      <c r="F392" s="26"/>
    </row>
    <row r="393" spans="1:6">
      <c r="A393" s="34" t="s">
        <v>875</v>
      </c>
      <c r="B393" s="35" t="s">
        <v>412</v>
      </c>
      <c r="C393" s="35" t="s">
        <v>602</v>
      </c>
      <c r="D393" s="36">
        <v>1000</v>
      </c>
      <c r="E393" s="26"/>
      <c r="F393" s="26"/>
    </row>
    <row r="394" spans="1:6">
      <c r="A394" s="34" t="s">
        <v>876</v>
      </c>
      <c r="B394" s="35" t="s">
        <v>413</v>
      </c>
      <c r="C394" s="35" t="s">
        <v>602</v>
      </c>
      <c r="D394" s="36">
        <v>70</v>
      </c>
      <c r="E394" s="82"/>
      <c r="F394" s="26"/>
    </row>
    <row r="395" spans="1:6">
      <c r="A395" s="34" t="s">
        <v>877</v>
      </c>
      <c r="B395" s="35" t="s">
        <v>414</v>
      </c>
      <c r="C395" s="35" t="s">
        <v>602</v>
      </c>
      <c r="D395" s="36">
        <v>300</v>
      </c>
      <c r="E395" s="82"/>
      <c r="F395" s="26"/>
    </row>
    <row r="396" spans="1:6">
      <c r="A396" s="34" t="s">
        <v>878</v>
      </c>
      <c r="B396" s="35" t="s">
        <v>415</v>
      </c>
      <c r="C396" s="35" t="s">
        <v>602</v>
      </c>
      <c r="D396" s="36">
        <v>70</v>
      </c>
      <c r="E396" s="82"/>
      <c r="F396" s="26"/>
    </row>
    <row r="397" spans="1:6">
      <c r="A397" s="34" t="s">
        <v>879</v>
      </c>
      <c r="B397" s="35" t="s">
        <v>416</v>
      </c>
      <c r="C397" s="35" t="s">
        <v>602</v>
      </c>
      <c r="D397" s="36">
        <v>100</v>
      </c>
      <c r="E397" s="82"/>
      <c r="F397" s="26"/>
    </row>
    <row r="398" spans="1:6">
      <c r="A398" s="34" t="s">
        <v>880</v>
      </c>
      <c r="B398" s="35" t="s">
        <v>417</v>
      </c>
      <c r="C398" s="35" t="s">
        <v>602</v>
      </c>
      <c r="D398" s="36">
        <v>100</v>
      </c>
      <c r="E398" s="82"/>
      <c r="F398" s="26"/>
    </row>
    <row r="399" spans="1:6">
      <c r="A399" s="34" t="s">
        <v>881</v>
      </c>
      <c r="B399" s="35" t="s">
        <v>418</v>
      </c>
      <c r="C399" s="35" t="s">
        <v>602</v>
      </c>
      <c r="D399" s="36">
        <v>50</v>
      </c>
      <c r="E399" s="82"/>
      <c r="F399" s="26"/>
    </row>
    <row r="400" spans="1:6">
      <c r="A400" s="34" t="s">
        <v>882</v>
      </c>
      <c r="B400" s="35" t="s">
        <v>419</v>
      </c>
      <c r="C400" s="35" t="s">
        <v>602</v>
      </c>
      <c r="D400" s="36">
        <v>100</v>
      </c>
      <c r="E400" s="82"/>
      <c r="F400" s="26"/>
    </row>
    <row r="401" spans="1:6">
      <c r="A401" s="34" t="s">
        <v>883</v>
      </c>
      <c r="B401" s="35" t="s">
        <v>420</v>
      </c>
      <c r="C401" s="35" t="s">
        <v>602</v>
      </c>
      <c r="D401" s="36">
        <v>100</v>
      </c>
      <c r="E401" s="82"/>
      <c r="F401" s="26"/>
    </row>
    <row r="402" spans="1:6">
      <c r="A402" s="34" t="s">
        <v>884</v>
      </c>
      <c r="B402" s="35" t="s">
        <v>421</v>
      </c>
      <c r="C402" s="35" t="s">
        <v>602</v>
      </c>
      <c r="D402" s="36">
        <v>100</v>
      </c>
      <c r="E402" s="82"/>
      <c r="F402" s="26"/>
    </row>
    <row r="403" spans="1:6">
      <c r="A403" s="34" t="s">
        <v>885</v>
      </c>
      <c r="B403" s="35" t="s">
        <v>422</v>
      </c>
      <c r="C403" s="35" t="s">
        <v>602</v>
      </c>
      <c r="D403" s="36">
        <v>100</v>
      </c>
      <c r="E403" s="82"/>
      <c r="F403" s="26"/>
    </row>
    <row r="404" spans="1:6">
      <c r="A404" s="34" t="s">
        <v>886</v>
      </c>
      <c r="B404" s="35" t="s">
        <v>423</v>
      </c>
      <c r="C404" s="35" t="s">
        <v>602</v>
      </c>
      <c r="D404" s="36">
        <v>30</v>
      </c>
      <c r="E404" s="82"/>
      <c r="F404" s="26"/>
    </row>
    <row r="405" spans="1:6">
      <c r="A405" s="34" t="s">
        <v>887</v>
      </c>
      <c r="B405" s="35" t="s">
        <v>424</v>
      </c>
      <c r="C405" s="35" t="s">
        <v>602</v>
      </c>
      <c r="D405" s="36">
        <v>30</v>
      </c>
      <c r="E405" s="82"/>
      <c r="F405" s="26"/>
    </row>
    <row r="406" spans="1:6">
      <c r="A406" s="34" t="s">
        <v>888</v>
      </c>
      <c r="B406" s="35" t="s">
        <v>425</v>
      </c>
      <c r="C406" s="35" t="s">
        <v>602</v>
      </c>
      <c r="D406" s="36">
        <v>500</v>
      </c>
      <c r="E406" s="26"/>
      <c r="F406" s="26"/>
    </row>
    <row r="407" spans="1:6">
      <c r="A407" s="34" t="s">
        <v>889</v>
      </c>
      <c r="B407" s="34" t="s">
        <v>426</v>
      </c>
      <c r="C407" s="35" t="s">
        <v>602</v>
      </c>
      <c r="D407" s="36">
        <v>900</v>
      </c>
      <c r="E407" s="26"/>
      <c r="F407" s="26"/>
    </row>
    <row r="408" spans="1:6" ht="15.75">
      <c r="A408" s="34"/>
      <c r="B408" s="77" t="s">
        <v>937</v>
      </c>
      <c r="C408" s="49"/>
      <c r="D408" s="36"/>
      <c r="E408" s="26"/>
      <c r="F408" s="26"/>
    </row>
    <row r="409" spans="1:6">
      <c r="A409" s="34" t="s">
        <v>890</v>
      </c>
      <c r="B409" s="34" t="s">
        <v>427</v>
      </c>
      <c r="C409" s="34" t="s">
        <v>602</v>
      </c>
      <c r="D409" s="36">
        <v>500</v>
      </c>
      <c r="E409" s="26"/>
      <c r="F409" s="26"/>
    </row>
    <row r="410" spans="1:6">
      <c r="A410" s="34" t="s">
        <v>891</v>
      </c>
      <c r="B410" s="34" t="s">
        <v>428</v>
      </c>
      <c r="C410" s="34" t="s">
        <v>602</v>
      </c>
      <c r="D410" s="36">
        <v>900</v>
      </c>
      <c r="E410" s="26"/>
      <c r="F410" s="26"/>
    </row>
    <row r="411" spans="1:6">
      <c r="A411" s="34" t="s">
        <v>892</v>
      </c>
      <c r="B411" s="34" t="s">
        <v>1328</v>
      </c>
      <c r="C411" s="34" t="s">
        <v>602</v>
      </c>
      <c r="D411" s="36">
        <v>1000</v>
      </c>
      <c r="E411" s="26"/>
      <c r="F411" s="26"/>
    </row>
    <row r="412" spans="1:6">
      <c r="A412" s="34" t="s">
        <v>893</v>
      </c>
      <c r="B412" s="34" t="s">
        <v>1322</v>
      </c>
      <c r="C412" s="34" t="s">
        <v>602</v>
      </c>
      <c r="D412" s="36">
        <v>300</v>
      </c>
      <c r="E412" s="26"/>
      <c r="F412" s="26"/>
    </row>
    <row r="413" spans="1:6">
      <c r="A413" s="34" t="s">
        <v>894</v>
      </c>
      <c r="B413" s="34" t="s">
        <v>1323</v>
      </c>
      <c r="C413" s="34" t="s">
        <v>602</v>
      </c>
      <c r="D413" s="36">
        <v>500</v>
      </c>
      <c r="E413" s="26"/>
      <c r="F413" s="26"/>
    </row>
    <row r="414" spans="1:6">
      <c r="A414" s="34" t="s">
        <v>895</v>
      </c>
      <c r="B414" s="34" t="s">
        <v>1324</v>
      </c>
      <c r="C414" s="34" t="s">
        <v>602</v>
      </c>
      <c r="D414" s="36">
        <v>200</v>
      </c>
      <c r="E414" s="26"/>
      <c r="F414" s="26"/>
    </row>
    <row r="415" spans="1:6">
      <c r="A415" s="34" t="s">
        <v>896</v>
      </c>
      <c r="B415" s="40" t="s">
        <v>429</v>
      </c>
      <c r="C415" s="34" t="s">
        <v>602</v>
      </c>
      <c r="D415" s="36">
        <v>300</v>
      </c>
      <c r="E415" s="26"/>
      <c r="F415" s="26"/>
    </row>
    <row r="416" spans="1:6">
      <c r="A416" s="34" t="s">
        <v>897</v>
      </c>
      <c r="B416" s="34" t="s">
        <v>430</v>
      </c>
      <c r="C416" s="34" t="s">
        <v>602</v>
      </c>
      <c r="D416" s="36">
        <v>100</v>
      </c>
      <c r="E416" s="26"/>
      <c r="F416" s="26"/>
    </row>
    <row r="417" spans="1:6">
      <c r="A417" s="34" t="s">
        <v>898</v>
      </c>
      <c r="B417" s="34" t="s">
        <v>431</v>
      </c>
      <c r="C417" s="34" t="s">
        <v>602</v>
      </c>
      <c r="D417" s="36">
        <v>100</v>
      </c>
      <c r="E417" s="26"/>
      <c r="F417" s="26"/>
    </row>
    <row r="418" spans="1:6">
      <c r="A418" s="34" t="s">
        <v>899</v>
      </c>
      <c r="B418" s="34" t="s">
        <v>1325</v>
      </c>
      <c r="C418" s="34" t="s">
        <v>602</v>
      </c>
      <c r="D418" s="36">
        <v>1000</v>
      </c>
      <c r="E418" s="26"/>
      <c r="F418" s="26"/>
    </row>
    <row r="419" spans="1:6" ht="30" customHeight="1">
      <c r="A419" s="34" t="s">
        <v>900</v>
      </c>
      <c r="B419" s="35" t="s">
        <v>1326</v>
      </c>
      <c r="C419" s="34" t="s">
        <v>602</v>
      </c>
      <c r="D419" s="36">
        <v>2000</v>
      </c>
      <c r="E419" s="26"/>
      <c r="F419" s="26"/>
    </row>
    <row r="420" spans="1:6" ht="30">
      <c r="A420" s="34" t="s">
        <v>901</v>
      </c>
      <c r="B420" s="35" t="s">
        <v>1327</v>
      </c>
      <c r="C420" s="34" t="s">
        <v>602</v>
      </c>
      <c r="D420" s="36">
        <v>3000</v>
      </c>
      <c r="E420" s="26"/>
      <c r="F420" s="26"/>
    </row>
    <row r="421" spans="1:6">
      <c r="A421" s="34" t="s">
        <v>902</v>
      </c>
      <c r="B421" s="35" t="s">
        <v>1329</v>
      </c>
      <c r="C421" s="34" t="s">
        <v>602</v>
      </c>
      <c r="D421" s="36">
        <v>1000</v>
      </c>
      <c r="E421" s="26"/>
      <c r="F421" s="26"/>
    </row>
    <row r="422" spans="1:6">
      <c r="A422" s="34" t="s">
        <v>903</v>
      </c>
      <c r="B422" s="34" t="s">
        <v>432</v>
      </c>
      <c r="C422" s="34" t="s">
        <v>602</v>
      </c>
      <c r="D422" s="36">
        <v>1500</v>
      </c>
      <c r="E422" s="26"/>
      <c r="F422" s="26"/>
    </row>
    <row r="423" spans="1:6">
      <c r="A423" s="34" t="s">
        <v>904</v>
      </c>
      <c r="B423" s="34" t="s">
        <v>433</v>
      </c>
      <c r="C423" s="34" t="s">
        <v>602</v>
      </c>
      <c r="D423" s="36">
        <v>1000</v>
      </c>
      <c r="E423" s="26"/>
      <c r="F423" s="26"/>
    </row>
    <row r="424" spans="1:6" ht="16.5" customHeight="1">
      <c r="A424" s="34" t="s">
        <v>905</v>
      </c>
      <c r="B424" s="34" t="s">
        <v>1368</v>
      </c>
      <c r="C424" s="34" t="s">
        <v>602</v>
      </c>
      <c r="D424" s="36">
        <v>500</v>
      </c>
      <c r="E424" s="26"/>
      <c r="F424" s="26"/>
    </row>
    <row r="425" spans="1:6">
      <c r="A425" s="34" t="s">
        <v>906</v>
      </c>
      <c r="B425" s="34" t="s">
        <v>617</v>
      </c>
      <c r="C425" s="34" t="s">
        <v>602</v>
      </c>
      <c r="D425" s="36">
        <v>1000</v>
      </c>
      <c r="E425" s="26"/>
      <c r="F425" s="26"/>
    </row>
    <row r="426" spans="1:6" ht="31.5" customHeight="1">
      <c r="A426" s="34" t="s">
        <v>907</v>
      </c>
      <c r="B426" s="35" t="s">
        <v>1330</v>
      </c>
      <c r="C426" s="34" t="s">
        <v>602</v>
      </c>
      <c r="D426" s="36">
        <v>1000</v>
      </c>
      <c r="E426" s="26"/>
      <c r="F426" s="26"/>
    </row>
    <row r="427" spans="1:6">
      <c r="A427" s="34" t="s">
        <v>908</v>
      </c>
      <c r="B427" s="34" t="s">
        <v>1331</v>
      </c>
      <c r="C427" s="34" t="s">
        <v>602</v>
      </c>
      <c r="D427" s="36">
        <v>1000</v>
      </c>
      <c r="E427" s="26"/>
      <c r="F427" s="26"/>
    </row>
    <row r="428" spans="1:6">
      <c r="A428" s="34" t="s">
        <v>909</v>
      </c>
      <c r="B428" s="34" t="s">
        <v>1332</v>
      </c>
      <c r="C428" s="34" t="s">
        <v>602</v>
      </c>
      <c r="D428" s="36">
        <v>2000</v>
      </c>
      <c r="E428" s="26"/>
      <c r="F428" s="26"/>
    </row>
    <row r="429" spans="1:6">
      <c r="A429" s="34" t="s">
        <v>910</v>
      </c>
      <c r="B429" s="34" t="s">
        <v>1333</v>
      </c>
      <c r="C429" s="34" t="s">
        <v>602</v>
      </c>
      <c r="D429" s="36">
        <v>1000</v>
      </c>
      <c r="E429" s="26"/>
      <c r="F429" s="26"/>
    </row>
    <row r="430" spans="1:6" ht="30">
      <c r="A430" s="34" t="s">
        <v>911</v>
      </c>
      <c r="B430" s="35" t="s">
        <v>1334</v>
      </c>
      <c r="C430" s="34" t="s">
        <v>602</v>
      </c>
      <c r="D430" s="36">
        <v>1000</v>
      </c>
      <c r="E430" s="26"/>
      <c r="F430" s="26"/>
    </row>
    <row r="431" spans="1:6">
      <c r="A431" s="34" t="s">
        <v>912</v>
      </c>
      <c r="B431" s="34" t="s">
        <v>618</v>
      </c>
      <c r="C431" s="34" t="s">
        <v>602</v>
      </c>
      <c r="D431" s="36">
        <v>500</v>
      </c>
      <c r="E431" s="26"/>
      <c r="F431" s="26"/>
    </row>
    <row r="432" spans="1:6">
      <c r="A432" s="34" t="s">
        <v>913</v>
      </c>
      <c r="B432" s="34" t="s">
        <v>619</v>
      </c>
      <c r="C432" s="34" t="s">
        <v>602</v>
      </c>
      <c r="D432" s="36">
        <v>500</v>
      </c>
      <c r="E432" s="26"/>
      <c r="F432" s="26"/>
    </row>
    <row r="433" spans="1:6">
      <c r="A433" s="34" t="s">
        <v>914</v>
      </c>
      <c r="B433" s="34" t="s">
        <v>1335</v>
      </c>
      <c r="C433" s="34" t="s">
        <v>602</v>
      </c>
      <c r="D433" s="36">
        <v>500</v>
      </c>
      <c r="E433" s="26"/>
      <c r="F433" s="26"/>
    </row>
    <row r="434" spans="1:6" ht="30">
      <c r="A434" s="34" t="s">
        <v>915</v>
      </c>
      <c r="B434" s="35" t="s">
        <v>1336</v>
      </c>
      <c r="C434" s="34" t="s">
        <v>602</v>
      </c>
      <c r="D434" s="36">
        <v>2000</v>
      </c>
      <c r="E434" s="26"/>
      <c r="F434" s="26"/>
    </row>
    <row r="435" spans="1:6" ht="30">
      <c r="A435" s="34" t="s">
        <v>916</v>
      </c>
      <c r="B435" s="35" t="s">
        <v>1337</v>
      </c>
      <c r="C435" s="34" t="s">
        <v>602</v>
      </c>
      <c r="D435" s="36">
        <v>2000</v>
      </c>
      <c r="E435" s="26"/>
      <c r="F435" s="26"/>
    </row>
    <row r="436" spans="1:6">
      <c r="A436" s="34" t="s">
        <v>917</v>
      </c>
      <c r="B436" s="35" t="s">
        <v>1854</v>
      </c>
      <c r="C436" s="34"/>
      <c r="D436" s="36"/>
      <c r="E436" s="26"/>
      <c r="F436" s="26"/>
    </row>
    <row r="437" spans="1:6">
      <c r="A437" s="34"/>
      <c r="B437" s="35" t="s">
        <v>1295</v>
      </c>
      <c r="C437" s="34"/>
      <c r="D437" s="36"/>
      <c r="E437" s="26"/>
      <c r="F437" s="26"/>
    </row>
    <row r="438" spans="1:6">
      <c r="A438" s="34" t="s">
        <v>918</v>
      </c>
      <c r="B438" s="34" t="s">
        <v>1338</v>
      </c>
      <c r="C438" s="34" t="s">
        <v>602</v>
      </c>
      <c r="D438" s="36">
        <v>100</v>
      </c>
      <c r="E438" s="26"/>
      <c r="F438" s="26"/>
    </row>
    <row r="439" spans="1:6">
      <c r="A439" s="34" t="s">
        <v>919</v>
      </c>
      <c r="B439" s="34" t="s">
        <v>620</v>
      </c>
      <c r="C439" s="34" t="s">
        <v>602</v>
      </c>
      <c r="D439" s="36">
        <v>2000</v>
      </c>
      <c r="E439" s="26"/>
      <c r="F439" s="26"/>
    </row>
    <row r="440" spans="1:6">
      <c r="A440" s="34" t="s">
        <v>920</v>
      </c>
      <c r="B440" s="34" t="s">
        <v>1339</v>
      </c>
      <c r="C440" s="34" t="s">
        <v>602</v>
      </c>
      <c r="D440" s="36">
        <v>1000</v>
      </c>
      <c r="E440" s="26"/>
      <c r="F440" s="26"/>
    </row>
    <row r="441" spans="1:6">
      <c r="A441" s="34" t="s">
        <v>921</v>
      </c>
      <c r="B441" s="34" t="s">
        <v>621</v>
      </c>
      <c r="C441" s="34" t="s">
        <v>602</v>
      </c>
      <c r="D441" s="36">
        <v>700</v>
      </c>
      <c r="E441" s="26"/>
      <c r="F441" s="26"/>
    </row>
    <row r="442" spans="1:6">
      <c r="A442" s="34" t="s">
        <v>922</v>
      </c>
      <c r="B442" s="34" t="s">
        <v>622</v>
      </c>
      <c r="C442" s="34" t="s">
        <v>602</v>
      </c>
      <c r="D442" s="36">
        <v>2000</v>
      </c>
      <c r="E442" s="26"/>
      <c r="F442" s="26"/>
    </row>
    <row r="443" spans="1:6">
      <c r="A443" s="34" t="s">
        <v>923</v>
      </c>
      <c r="B443" s="34" t="s">
        <v>623</v>
      </c>
      <c r="C443" s="34" t="s">
        <v>602</v>
      </c>
      <c r="D443" s="36">
        <v>200</v>
      </c>
      <c r="E443" s="26"/>
      <c r="F443" s="26"/>
    </row>
    <row r="444" spans="1:6">
      <c r="A444" s="34" t="s">
        <v>924</v>
      </c>
      <c r="B444" s="34" t="s">
        <v>624</v>
      </c>
      <c r="C444" s="34" t="s">
        <v>602</v>
      </c>
      <c r="D444" s="36">
        <v>1000</v>
      </c>
      <c r="E444" s="26"/>
      <c r="F444" s="26"/>
    </row>
    <row r="445" spans="1:6">
      <c r="A445" s="34" t="s">
        <v>925</v>
      </c>
      <c r="B445" s="34" t="s">
        <v>1341</v>
      </c>
      <c r="C445" s="34" t="s">
        <v>602</v>
      </c>
      <c r="D445" s="36">
        <v>1000</v>
      </c>
      <c r="E445" s="26"/>
      <c r="F445" s="26"/>
    </row>
    <row r="446" spans="1:6">
      <c r="A446" s="34" t="s">
        <v>926</v>
      </c>
      <c r="B446" s="35" t="s">
        <v>625</v>
      </c>
      <c r="C446" s="34" t="s">
        <v>602</v>
      </c>
      <c r="D446" s="36">
        <v>1000</v>
      </c>
      <c r="E446" s="26"/>
      <c r="F446" s="26"/>
    </row>
    <row r="447" spans="1:6">
      <c r="A447" s="34" t="s">
        <v>927</v>
      </c>
      <c r="B447" s="35" t="s">
        <v>1340</v>
      </c>
      <c r="C447" s="34" t="s">
        <v>602</v>
      </c>
      <c r="D447" s="36">
        <v>1500</v>
      </c>
      <c r="E447" s="26"/>
      <c r="F447" s="26"/>
    </row>
    <row r="448" spans="1:6">
      <c r="A448" s="34" t="s">
        <v>928</v>
      </c>
      <c r="B448" s="35" t="s">
        <v>639</v>
      </c>
      <c r="C448" s="34" t="s">
        <v>602</v>
      </c>
      <c r="D448" s="36">
        <v>1500</v>
      </c>
      <c r="E448" s="26"/>
      <c r="F448" s="26"/>
    </row>
    <row r="449" spans="1:6">
      <c r="A449" s="34" t="s">
        <v>938</v>
      </c>
      <c r="B449" s="34" t="s">
        <v>626</v>
      </c>
      <c r="C449" s="34" t="s">
        <v>602</v>
      </c>
      <c r="D449" s="36">
        <v>1000</v>
      </c>
      <c r="E449" s="34"/>
      <c r="F449" s="34"/>
    </row>
    <row r="450" spans="1:6" ht="15.75" customHeight="1">
      <c r="A450" s="34" t="s">
        <v>980</v>
      </c>
      <c r="B450" s="34" t="s">
        <v>627</v>
      </c>
      <c r="C450" s="34" t="s">
        <v>602</v>
      </c>
      <c r="D450" s="36">
        <v>1000</v>
      </c>
      <c r="E450" s="34"/>
      <c r="F450" s="34"/>
    </row>
    <row r="451" spans="1:6">
      <c r="A451" s="34" t="s">
        <v>939</v>
      </c>
      <c r="B451" s="34" t="s">
        <v>628</v>
      </c>
      <c r="C451" s="34" t="s">
        <v>602</v>
      </c>
      <c r="D451" s="36">
        <v>500</v>
      </c>
      <c r="E451" s="34"/>
      <c r="F451" s="34"/>
    </row>
    <row r="452" spans="1:6">
      <c r="A452" s="34" t="s">
        <v>940</v>
      </c>
      <c r="B452" s="34" t="s">
        <v>629</v>
      </c>
      <c r="C452" s="34" t="s">
        <v>602</v>
      </c>
      <c r="D452" s="36">
        <v>200</v>
      </c>
      <c r="E452" s="34"/>
      <c r="F452" s="34"/>
    </row>
    <row r="453" spans="1:6">
      <c r="A453" s="34" t="s">
        <v>941</v>
      </c>
      <c r="B453" s="34" t="s">
        <v>630</v>
      </c>
      <c r="C453" s="34" t="s">
        <v>602</v>
      </c>
      <c r="D453" s="36">
        <v>2000</v>
      </c>
      <c r="E453" s="34"/>
      <c r="F453" s="34"/>
    </row>
    <row r="454" spans="1:6">
      <c r="A454" s="34" t="s">
        <v>942</v>
      </c>
      <c r="B454" s="34" t="s">
        <v>631</v>
      </c>
      <c r="C454" s="34" t="s">
        <v>602</v>
      </c>
      <c r="D454" s="36">
        <v>2000</v>
      </c>
      <c r="E454" s="34"/>
      <c r="F454" s="34"/>
    </row>
    <row r="455" spans="1:6">
      <c r="A455" s="34" t="s">
        <v>943</v>
      </c>
      <c r="B455" s="34" t="s">
        <v>632</v>
      </c>
      <c r="C455" s="34" t="s">
        <v>602</v>
      </c>
      <c r="D455" s="36">
        <v>5000</v>
      </c>
      <c r="E455" s="34"/>
      <c r="F455" s="34"/>
    </row>
    <row r="456" spans="1:6">
      <c r="A456" s="34" t="s">
        <v>944</v>
      </c>
      <c r="B456" s="34" t="s">
        <v>1342</v>
      </c>
      <c r="C456" s="34" t="s">
        <v>602</v>
      </c>
      <c r="D456" s="36">
        <v>7000</v>
      </c>
      <c r="E456" s="34"/>
      <c r="F456" s="34"/>
    </row>
    <row r="457" spans="1:6">
      <c r="A457" s="34" t="s">
        <v>945</v>
      </c>
      <c r="B457" s="34" t="s">
        <v>1343</v>
      </c>
      <c r="C457" s="34" t="s">
        <v>602</v>
      </c>
      <c r="D457" s="36">
        <v>7000</v>
      </c>
      <c r="E457" s="34"/>
      <c r="F457" s="34"/>
    </row>
    <row r="458" spans="1:6">
      <c r="A458" s="34" t="s">
        <v>946</v>
      </c>
      <c r="B458" s="34" t="s">
        <v>1344</v>
      </c>
      <c r="C458" s="34" t="s">
        <v>602</v>
      </c>
      <c r="D458" s="36">
        <v>3000</v>
      </c>
      <c r="E458" s="34"/>
      <c r="F458" s="34"/>
    </row>
    <row r="459" spans="1:6">
      <c r="A459" s="34" t="s">
        <v>947</v>
      </c>
      <c r="B459" s="34" t="s">
        <v>1345</v>
      </c>
      <c r="C459" s="34" t="s">
        <v>602</v>
      </c>
      <c r="D459" s="36">
        <v>3000</v>
      </c>
      <c r="E459" s="34"/>
      <c r="F459" s="34"/>
    </row>
    <row r="460" spans="1:6">
      <c r="A460" s="34" t="s">
        <v>948</v>
      </c>
      <c r="B460" s="34" t="s">
        <v>633</v>
      </c>
      <c r="C460" s="34" t="s">
        <v>602</v>
      </c>
      <c r="D460" s="36">
        <v>700</v>
      </c>
      <c r="E460" s="34"/>
      <c r="F460" s="34"/>
    </row>
    <row r="461" spans="1:6">
      <c r="A461" s="34" t="s">
        <v>949</v>
      </c>
      <c r="B461" s="34" t="s">
        <v>634</v>
      </c>
      <c r="C461" s="34" t="s">
        <v>602</v>
      </c>
      <c r="D461" s="36">
        <v>1000</v>
      </c>
      <c r="E461" s="34"/>
      <c r="F461" s="34"/>
    </row>
    <row r="462" spans="1:6">
      <c r="A462" s="34" t="s">
        <v>950</v>
      </c>
      <c r="B462" s="34" t="s">
        <v>635</v>
      </c>
      <c r="C462" s="34" t="s">
        <v>602</v>
      </c>
      <c r="D462" s="36">
        <v>1000</v>
      </c>
      <c r="E462" s="34"/>
      <c r="F462" s="34"/>
    </row>
    <row r="463" spans="1:6">
      <c r="A463" s="34" t="s">
        <v>951</v>
      </c>
      <c r="B463" s="34" t="s">
        <v>636</v>
      </c>
      <c r="C463" s="34" t="s">
        <v>602</v>
      </c>
      <c r="D463" s="36">
        <v>1000</v>
      </c>
      <c r="E463" s="34"/>
      <c r="F463" s="34"/>
    </row>
    <row r="464" spans="1:6">
      <c r="A464" s="34" t="s">
        <v>952</v>
      </c>
      <c r="B464" s="34" t="s">
        <v>1346</v>
      </c>
      <c r="C464" s="34" t="s">
        <v>602</v>
      </c>
      <c r="D464" s="36">
        <v>7000</v>
      </c>
      <c r="E464" s="34"/>
      <c r="F464" s="34"/>
    </row>
    <row r="465" spans="1:6">
      <c r="A465" s="34" t="s">
        <v>953</v>
      </c>
      <c r="B465" s="34" t="s">
        <v>637</v>
      </c>
      <c r="C465" s="34" t="s">
        <v>602</v>
      </c>
      <c r="D465" s="36">
        <v>5000</v>
      </c>
      <c r="E465" s="34"/>
      <c r="F465" s="34"/>
    </row>
    <row r="466" spans="1:6">
      <c r="A466" s="34" t="s">
        <v>954</v>
      </c>
      <c r="B466" s="34" t="s">
        <v>638</v>
      </c>
      <c r="C466" s="34" t="s">
        <v>602</v>
      </c>
      <c r="D466" s="36">
        <v>2500</v>
      </c>
      <c r="E466" s="34"/>
      <c r="F466" s="34"/>
    </row>
    <row r="467" spans="1:6">
      <c r="A467" s="34" t="s">
        <v>955</v>
      </c>
      <c r="B467" s="35" t="s">
        <v>1854</v>
      </c>
      <c r="C467" s="34"/>
      <c r="D467" s="36"/>
      <c r="E467" s="34"/>
      <c r="F467" s="34"/>
    </row>
    <row r="468" spans="1:6">
      <c r="A468" s="34" t="s">
        <v>956</v>
      </c>
      <c r="B468" s="35" t="s">
        <v>1854</v>
      </c>
      <c r="C468" s="34"/>
      <c r="D468" s="36"/>
      <c r="E468" s="34"/>
      <c r="F468" s="34"/>
    </row>
    <row r="469" spans="1:6">
      <c r="A469" s="34"/>
      <c r="B469" s="65" t="s">
        <v>1347</v>
      </c>
      <c r="C469" s="34"/>
      <c r="D469" s="36"/>
      <c r="E469" s="34"/>
      <c r="F469" s="34"/>
    </row>
    <row r="470" spans="1:6">
      <c r="A470" s="34" t="s">
        <v>957</v>
      </c>
      <c r="B470" s="35" t="s">
        <v>2188</v>
      </c>
      <c r="C470" s="34" t="s">
        <v>602</v>
      </c>
      <c r="D470" s="36">
        <v>200</v>
      </c>
      <c r="E470" s="34"/>
      <c r="F470" s="34"/>
    </row>
    <row r="471" spans="1:6">
      <c r="A471" s="34" t="s">
        <v>958</v>
      </c>
      <c r="B471" s="34" t="s">
        <v>1348</v>
      </c>
      <c r="C471" s="34" t="s">
        <v>602</v>
      </c>
      <c r="D471" s="36">
        <v>700</v>
      </c>
      <c r="E471" s="34"/>
      <c r="F471" s="34"/>
    </row>
    <row r="472" spans="1:6">
      <c r="A472" s="34" t="s">
        <v>959</v>
      </c>
      <c r="B472" s="34" t="s">
        <v>1369</v>
      </c>
      <c r="C472" s="34" t="s">
        <v>602</v>
      </c>
      <c r="D472" s="36">
        <v>500</v>
      </c>
      <c r="E472" s="34"/>
      <c r="F472" s="34"/>
    </row>
    <row r="473" spans="1:6">
      <c r="A473" s="34" t="s">
        <v>960</v>
      </c>
      <c r="B473" s="34" t="s">
        <v>1349</v>
      </c>
      <c r="C473" s="34" t="s">
        <v>602</v>
      </c>
      <c r="D473" s="36">
        <v>1000</v>
      </c>
      <c r="E473" s="34"/>
      <c r="F473" s="34"/>
    </row>
    <row r="474" spans="1:6">
      <c r="A474" s="34" t="s">
        <v>961</v>
      </c>
      <c r="B474" s="34" t="s">
        <v>1350</v>
      </c>
      <c r="C474" s="34" t="s">
        <v>602</v>
      </c>
      <c r="D474" s="36">
        <v>200</v>
      </c>
      <c r="E474" s="34"/>
      <c r="F474" s="34"/>
    </row>
    <row r="475" spans="1:6">
      <c r="A475" s="34" t="s">
        <v>962</v>
      </c>
      <c r="B475" s="34" t="s">
        <v>1351</v>
      </c>
      <c r="C475" s="34" t="s">
        <v>602</v>
      </c>
      <c r="D475" s="36">
        <v>200</v>
      </c>
      <c r="E475" s="34"/>
      <c r="F475" s="34"/>
    </row>
    <row r="476" spans="1:6">
      <c r="A476" s="34" t="s">
        <v>963</v>
      </c>
      <c r="B476" s="34" t="s">
        <v>1352</v>
      </c>
      <c r="C476" s="34" t="s">
        <v>602</v>
      </c>
      <c r="D476" s="36">
        <v>200</v>
      </c>
      <c r="E476" s="34"/>
      <c r="F476" s="34"/>
    </row>
    <row r="477" spans="1:6">
      <c r="A477" s="34" t="s">
        <v>964</v>
      </c>
      <c r="B477" s="34" t="s">
        <v>1353</v>
      </c>
      <c r="C477" s="34" t="s">
        <v>602</v>
      </c>
      <c r="D477" s="36">
        <v>50</v>
      </c>
      <c r="E477" s="34"/>
      <c r="F477" s="34"/>
    </row>
    <row r="478" spans="1:6">
      <c r="A478" s="34" t="s">
        <v>965</v>
      </c>
      <c r="B478" s="34" t="s">
        <v>2189</v>
      </c>
      <c r="C478" s="34" t="s">
        <v>602</v>
      </c>
      <c r="D478" s="36">
        <v>700</v>
      </c>
      <c r="E478" s="34"/>
      <c r="F478" s="34"/>
    </row>
    <row r="479" spans="1:6">
      <c r="A479" s="34" t="s">
        <v>966</v>
      </c>
      <c r="B479" s="34" t="s">
        <v>1354</v>
      </c>
      <c r="C479" s="34" t="s">
        <v>602</v>
      </c>
      <c r="D479" s="36">
        <v>1000</v>
      </c>
      <c r="E479" s="34"/>
      <c r="F479" s="34"/>
    </row>
    <row r="480" spans="1:6">
      <c r="A480" s="34" t="s">
        <v>967</v>
      </c>
      <c r="B480" s="34" t="s">
        <v>1355</v>
      </c>
      <c r="C480" s="34" t="s">
        <v>602</v>
      </c>
      <c r="D480" s="36">
        <v>500</v>
      </c>
      <c r="E480" s="34"/>
      <c r="F480" s="34"/>
    </row>
    <row r="481" spans="1:6">
      <c r="A481" s="34" t="s">
        <v>968</v>
      </c>
      <c r="B481" s="34" t="s">
        <v>1357</v>
      </c>
      <c r="C481" s="34" t="s">
        <v>602</v>
      </c>
      <c r="D481" s="36">
        <v>200</v>
      </c>
      <c r="E481" s="34"/>
      <c r="F481" s="34"/>
    </row>
    <row r="482" spans="1:6">
      <c r="A482" s="34" t="s">
        <v>969</v>
      </c>
      <c r="B482" s="34" t="s">
        <v>1370</v>
      </c>
      <c r="C482" s="34" t="s">
        <v>602</v>
      </c>
      <c r="D482" s="36">
        <v>200</v>
      </c>
      <c r="E482" s="34"/>
      <c r="F482" s="34"/>
    </row>
    <row r="483" spans="1:6">
      <c r="A483" s="34" t="s">
        <v>970</v>
      </c>
      <c r="B483" s="34" t="s">
        <v>1356</v>
      </c>
      <c r="C483" s="34" t="s">
        <v>602</v>
      </c>
      <c r="D483" s="36">
        <v>200</v>
      </c>
      <c r="E483" s="34"/>
      <c r="F483" s="34"/>
    </row>
    <row r="484" spans="1:6">
      <c r="A484" s="34" t="s">
        <v>971</v>
      </c>
      <c r="B484" s="34" t="s">
        <v>1358</v>
      </c>
      <c r="C484" s="34" t="s">
        <v>602</v>
      </c>
      <c r="D484" s="36">
        <v>1200</v>
      </c>
      <c r="E484" s="34"/>
      <c r="F484" s="34"/>
    </row>
    <row r="485" spans="1:6">
      <c r="A485" s="34" t="s">
        <v>972</v>
      </c>
      <c r="B485" s="35" t="s">
        <v>1359</v>
      </c>
      <c r="C485" s="34" t="s">
        <v>602</v>
      </c>
      <c r="D485" s="36">
        <v>1500</v>
      </c>
      <c r="E485" s="34"/>
      <c r="F485" s="34"/>
    </row>
    <row r="486" spans="1:6">
      <c r="A486" s="34" t="s">
        <v>973</v>
      </c>
      <c r="B486" s="35" t="s">
        <v>1360</v>
      </c>
      <c r="C486" s="34" t="s">
        <v>602</v>
      </c>
      <c r="D486" s="36">
        <v>2000</v>
      </c>
      <c r="E486" s="34"/>
      <c r="F486" s="34"/>
    </row>
    <row r="487" spans="1:6">
      <c r="A487" s="34" t="s">
        <v>974</v>
      </c>
      <c r="B487" s="34" t="s">
        <v>1854</v>
      </c>
      <c r="C487" s="34"/>
      <c r="D487" s="36"/>
      <c r="E487" s="34"/>
      <c r="F487" s="34"/>
    </row>
    <row r="488" spans="1:6">
      <c r="A488" s="34" t="s">
        <v>975</v>
      </c>
      <c r="B488" s="34" t="s">
        <v>1854</v>
      </c>
      <c r="C488" s="34"/>
      <c r="D488" s="36"/>
      <c r="E488" s="34"/>
      <c r="F488" s="34"/>
    </row>
    <row r="489" spans="1:6">
      <c r="A489" s="34" t="s">
        <v>976</v>
      </c>
      <c r="B489" s="34" t="s">
        <v>1854</v>
      </c>
      <c r="C489" s="34"/>
      <c r="D489" s="36"/>
      <c r="E489" s="34"/>
      <c r="F489" s="34"/>
    </row>
    <row r="490" spans="1:6">
      <c r="A490" s="34" t="s">
        <v>977</v>
      </c>
      <c r="B490" s="34" t="s">
        <v>1854</v>
      </c>
      <c r="C490" s="34"/>
      <c r="D490" s="36"/>
      <c r="E490" s="34"/>
      <c r="F490" s="34"/>
    </row>
    <row r="491" spans="1:6">
      <c r="A491" s="34" t="s">
        <v>978</v>
      </c>
      <c r="B491" s="34" t="s">
        <v>1854</v>
      </c>
      <c r="C491" s="34"/>
      <c r="D491" s="36"/>
      <c r="E491" s="34"/>
      <c r="F491" s="34"/>
    </row>
    <row r="492" spans="1:6">
      <c r="A492" s="34" t="s">
        <v>979</v>
      </c>
      <c r="B492" s="34" t="s">
        <v>1854</v>
      </c>
      <c r="C492" s="34"/>
      <c r="D492" s="36"/>
      <c r="E492" s="34"/>
      <c r="F492" s="34"/>
    </row>
    <row r="493" spans="1:6">
      <c r="A493" s="34" t="s">
        <v>1361</v>
      </c>
      <c r="B493" s="34" t="s">
        <v>1854</v>
      </c>
      <c r="C493" s="34"/>
      <c r="D493" s="36"/>
      <c r="E493" s="34"/>
      <c r="F493" s="34"/>
    </row>
    <row r="494" spans="1:6">
      <c r="A494" s="34" t="s">
        <v>1362</v>
      </c>
      <c r="B494" s="34" t="s">
        <v>1854</v>
      </c>
      <c r="C494" s="34"/>
      <c r="D494" s="36"/>
      <c r="E494" s="34"/>
      <c r="F494" s="34"/>
    </row>
    <row r="495" spans="1:6">
      <c r="A495" s="34" t="s">
        <v>1363</v>
      </c>
      <c r="B495" s="34" t="s">
        <v>1912</v>
      </c>
      <c r="C495" s="34"/>
      <c r="D495" s="36"/>
      <c r="E495" s="34"/>
      <c r="F495" s="34"/>
    </row>
    <row r="496" spans="1:6">
      <c r="A496" s="34" t="s">
        <v>1364</v>
      </c>
      <c r="B496" s="34" t="s">
        <v>1854</v>
      </c>
      <c r="C496" s="34"/>
      <c r="D496" s="36"/>
      <c r="E496" s="34"/>
      <c r="F496" s="34"/>
    </row>
    <row r="497" spans="1:6">
      <c r="A497" s="34" t="s">
        <v>1365</v>
      </c>
      <c r="B497" s="34" t="s">
        <v>1366</v>
      </c>
      <c r="C497" s="34"/>
      <c r="D497" s="36"/>
      <c r="E497" s="34"/>
      <c r="F497" s="34"/>
    </row>
    <row r="498" spans="1:6" ht="15.75">
      <c r="A498" s="50"/>
      <c r="B498" s="48" t="s">
        <v>992</v>
      </c>
      <c r="C498" s="49"/>
      <c r="D498" s="36"/>
      <c r="E498" s="26"/>
      <c r="F498" s="26"/>
    </row>
    <row r="499" spans="1:6" ht="30">
      <c r="A499" s="34" t="s">
        <v>991</v>
      </c>
      <c r="B499" s="35" t="s">
        <v>434</v>
      </c>
      <c r="C499" s="35" t="s">
        <v>602</v>
      </c>
      <c r="D499" s="36">
        <v>110</v>
      </c>
      <c r="E499" s="26"/>
      <c r="F499" s="26"/>
    </row>
    <row r="500" spans="1:6" ht="30">
      <c r="A500" s="34" t="s">
        <v>981</v>
      </c>
      <c r="B500" s="35" t="s">
        <v>2228</v>
      </c>
      <c r="C500" s="35" t="s">
        <v>602</v>
      </c>
      <c r="D500" s="36">
        <v>300</v>
      </c>
      <c r="E500" s="26"/>
      <c r="F500" s="26"/>
    </row>
    <row r="501" spans="1:6">
      <c r="A501" s="34" t="s">
        <v>982</v>
      </c>
      <c r="B501" s="34" t="s">
        <v>2229</v>
      </c>
      <c r="C501" s="35" t="s">
        <v>602</v>
      </c>
      <c r="D501" s="36">
        <v>270</v>
      </c>
      <c r="E501" s="26"/>
      <c r="F501" s="26"/>
    </row>
    <row r="502" spans="1:6">
      <c r="A502" s="34" t="s">
        <v>983</v>
      </c>
      <c r="B502" s="34" t="s">
        <v>2208</v>
      </c>
      <c r="C502" s="35" t="s">
        <v>602</v>
      </c>
      <c r="D502" s="36">
        <v>110</v>
      </c>
      <c r="E502" s="26"/>
      <c r="F502" s="26"/>
    </row>
    <row r="503" spans="1:6">
      <c r="A503" s="34" t="s">
        <v>2207</v>
      </c>
      <c r="B503" s="34" t="s">
        <v>2209</v>
      </c>
      <c r="C503" s="35" t="s">
        <v>602</v>
      </c>
      <c r="D503" s="36">
        <v>80</v>
      </c>
      <c r="E503" s="26"/>
      <c r="F503" s="26"/>
    </row>
    <row r="504" spans="1:6" ht="30">
      <c r="A504" s="34" t="s">
        <v>984</v>
      </c>
      <c r="B504" s="35" t="s">
        <v>435</v>
      </c>
      <c r="C504" s="35" t="s">
        <v>602</v>
      </c>
      <c r="D504" s="36">
        <v>470</v>
      </c>
      <c r="E504" s="26"/>
      <c r="F504" s="26"/>
    </row>
    <row r="505" spans="1:6">
      <c r="A505" s="34"/>
      <c r="B505" s="35" t="s">
        <v>436</v>
      </c>
      <c r="C505" s="35" t="s">
        <v>607</v>
      </c>
      <c r="D505" s="36">
        <v>270</v>
      </c>
      <c r="E505" s="26"/>
      <c r="F505" s="26"/>
    </row>
    <row r="506" spans="1:6" ht="30">
      <c r="A506" s="34" t="s">
        <v>985</v>
      </c>
      <c r="B506" s="35" t="s">
        <v>437</v>
      </c>
      <c r="C506" s="35" t="s">
        <v>602</v>
      </c>
      <c r="D506" s="36">
        <v>160</v>
      </c>
      <c r="E506" s="26"/>
      <c r="F506" s="26"/>
    </row>
    <row r="507" spans="1:6">
      <c r="A507" s="34" t="s">
        <v>986</v>
      </c>
      <c r="B507" s="34" t="s">
        <v>438</v>
      </c>
      <c r="C507" s="35" t="s">
        <v>603</v>
      </c>
      <c r="D507" s="37">
        <v>95</v>
      </c>
      <c r="E507" s="26"/>
      <c r="F507" s="26"/>
    </row>
    <row r="508" spans="1:6">
      <c r="A508" s="34" t="s">
        <v>987</v>
      </c>
      <c r="B508" s="34" t="s">
        <v>439</v>
      </c>
      <c r="C508" s="35" t="s">
        <v>602</v>
      </c>
      <c r="D508" s="36">
        <v>135</v>
      </c>
      <c r="E508" s="26"/>
      <c r="F508" s="26"/>
    </row>
    <row r="509" spans="1:6">
      <c r="A509" s="34" t="s">
        <v>988</v>
      </c>
      <c r="B509" s="34" t="s">
        <v>440</v>
      </c>
      <c r="C509" s="35" t="s">
        <v>602</v>
      </c>
      <c r="D509" s="36">
        <v>135</v>
      </c>
      <c r="E509" s="26"/>
      <c r="F509" s="26"/>
    </row>
    <row r="510" spans="1:6">
      <c r="A510" s="34" t="s">
        <v>989</v>
      </c>
      <c r="B510" s="34" t="s">
        <v>441</v>
      </c>
      <c r="C510" s="35" t="s">
        <v>602</v>
      </c>
      <c r="D510" s="36">
        <v>135</v>
      </c>
      <c r="E510" s="26"/>
      <c r="F510" s="26"/>
    </row>
    <row r="511" spans="1:6">
      <c r="A511" s="34" t="s">
        <v>990</v>
      </c>
      <c r="B511" s="34" t="s">
        <v>442</v>
      </c>
      <c r="C511" s="35" t="s">
        <v>602</v>
      </c>
      <c r="D511" s="36">
        <v>135</v>
      </c>
      <c r="E511" s="26"/>
      <c r="F511" s="26"/>
    </row>
    <row r="512" spans="1:6">
      <c r="A512" s="34" t="s">
        <v>1862</v>
      </c>
      <c r="B512" s="34" t="s">
        <v>1863</v>
      </c>
      <c r="C512" s="35"/>
      <c r="D512" s="36">
        <v>375</v>
      </c>
      <c r="E512" s="26"/>
      <c r="F512" s="26"/>
    </row>
    <row r="513" spans="1:6">
      <c r="A513" s="34" t="s">
        <v>1864</v>
      </c>
      <c r="B513" s="34" t="s">
        <v>1865</v>
      </c>
      <c r="C513" s="35"/>
      <c r="D513" s="36">
        <v>375</v>
      </c>
      <c r="E513" s="26"/>
      <c r="F513" s="26"/>
    </row>
    <row r="514" spans="1:6" ht="15.75">
      <c r="A514" s="34"/>
      <c r="B514" s="48" t="s">
        <v>993</v>
      </c>
      <c r="C514" s="35"/>
      <c r="D514" s="36"/>
      <c r="E514" s="26"/>
      <c r="F514" s="26"/>
    </row>
    <row r="515" spans="1:6">
      <c r="A515" s="34" t="s">
        <v>997</v>
      </c>
      <c r="B515" s="34" t="s">
        <v>443</v>
      </c>
      <c r="C515" s="35" t="s">
        <v>602</v>
      </c>
      <c r="D515" s="36">
        <v>500</v>
      </c>
      <c r="E515" s="26"/>
      <c r="F515" s="26"/>
    </row>
    <row r="516" spans="1:6">
      <c r="A516" s="34" t="s">
        <v>998</v>
      </c>
      <c r="B516" s="34" t="s">
        <v>444</v>
      </c>
      <c r="C516" s="35" t="s">
        <v>602</v>
      </c>
      <c r="D516" s="36">
        <v>900</v>
      </c>
      <c r="E516" s="26"/>
      <c r="F516" s="26"/>
    </row>
    <row r="517" spans="1:6">
      <c r="A517" s="34" t="s">
        <v>999</v>
      </c>
      <c r="B517" s="34" t="s">
        <v>445</v>
      </c>
      <c r="C517" s="35" t="s">
        <v>602</v>
      </c>
      <c r="D517" s="36">
        <v>200</v>
      </c>
      <c r="E517" s="26"/>
      <c r="F517" s="26"/>
    </row>
    <row r="518" spans="1:6">
      <c r="A518" s="34" t="s">
        <v>1000</v>
      </c>
      <c r="B518" s="34" t="s">
        <v>446</v>
      </c>
      <c r="C518" s="35" t="s">
        <v>602</v>
      </c>
      <c r="D518" s="36">
        <v>150</v>
      </c>
      <c r="E518" s="26"/>
      <c r="F518" s="26"/>
    </row>
    <row r="519" spans="1:6">
      <c r="A519" s="34" t="s">
        <v>1001</v>
      </c>
      <c r="B519" s="34" t="s">
        <v>447</v>
      </c>
      <c r="C519" s="35" t="s">
        <v>602</v>
      </c>
      <c r="D519" s="36">
        <v>150</v>
      </c>
      <c r="E519" s="26"/>
      <c r="F519" s="26"/>
    </row>
    <row r="520" spans="1:6">
      <c r="A520" s="34" t="s">
        <v>1278</v>
      </c>
      <c r="B520" s="34" t="s">
        <v>2085</v>
      </c>
      <c r="C520" s="35" t="s">
        <v>602</v>
      </c>
      <c r="D520" s="36">
        <v>15</v>
      </c>
      <c r="E520" s="26"/>
      <c r="F520" s="26"/>
    </row>
    <row r="521" spans="1:6">
      <c r="A521" s="34" t="s">
        <v>2194</v>
      </c>
      <c r="B521" s="34" t="s">
        <v>2195</v>
      </c>
      <c r="C521" s="35" t="s">
        <v>602</v>
      </c>
      <c r="D521" s="36">
        <v>20</v>
      </c>
      <c r="E521" s="26"/>
      <c r="F521" s="26"/>
    </row>
    <row r="522" spans="1:6">
      <c r="A522" s="34" t="s">
        <v>2196</v>
      </c>
      <c r="B522" s="34" t="s">
        <v>2197</v>
      </c>
      <c r="C522" s="35" t="s">
        <v>602</v>
      </c>
      <c r="D522" s="36">
        <v>80</v>
      </c>
      <c r="E522" s="26"/>
      <c r="F522" s="26"/>
    </row>
    <row r="523" spans="1:6">
      <c r="A523" s="34" t="s">
        <v>2198</v>
      </c>
      <c r="B523" s="34" t="s">
        <v>2199</v>
      </c>
      <c r="C523" s="35" t="s">
        <v>602</v>
      </c>
      <c r="D523" s="36">
        <v>30</v>
      </c>
      <c r="E523" s="26"/>
      <c r="F523" s="26"/>
    </row>
    <row r="524" spans="1:6">
      <c r="A524" s="34" t="s">
        <v>2200</v>
      </c>
      <c r="B524" s="34" t="s">
        <v>2201</v>
      </c>
      <c r="C524" s="35" t="s">
        <v>603</v>
      </c>
      <c r="D524" s="36">
        <v>10</v>
      </c>
      <c r="E524" s="26"/>
      <c r="F524" s="26"/>
    </row>
    <row r="525" spans="1:6">
      <c r="A525" s="34" t="s">
        <v>2202</v>
      </c>
      <c r="B525" s="34" t="s">
        <v>2186</v>
      </c>
      <c r="C525" s="35" t="s">
        <v>603</v>
      </c>
      <c r="D525" s="36">
        <v>5</v>
      </c>
      <c r="E525" s="26"/>
      <c r="F525" s="26"/>
    </row>
    <row r="526" spans="1:6" ht="15.75">
      <c r="A526" s="47"/>
      <c r="B526" s="48" t="s">
        <v>994</v>
      </c>
      <c r="C526" s="49"/>
      <c r="D526" s="36"/>
      <c r="E526" s="26"/>
      <c r="F526" s="26"/>
    </row>
    <row r="527" spans="1:6">
      <c r="A527" s="34" t="s">
        <v>1002</v>
      </c>
      <c r="B527" s="34" t="s">
        <v>448</v>
      </c>
      <c r="C527" s="34" t="s">
        <v>602</v>
      </c>
      <c r="D527" s="36">
        <v>50</v>
      </c>
      <c r="E527" s="26"/>
      <c r="F527" s="26"/>
    </row>
    <row r="528" spans="1:6">
      <c r="A528" s="34" t="s">
        <v>1010</v>
      </c>
      <c r="B528" s="34" t="s">
        <v>449</v>
      </c>
      <c r="C528" s="34" t="s">
        <v>602</v>
      </c>
      <c r="D528" s="36">
        <v>50</v>
      </c>
      <c r="E528" s="26"/>
      <c r="F528" s="26"/>
    </row>
    <row r="529" spans="1:6">
      <c r="A529" s="34" t="s">
        <v>1003</v>
      </c>
      <c r="B529" s="34" t="s">
        <v>450</v>
      </c>
      <c r="C529" s="34" t="s">
        <v>602</v>
      </c>
      <c r="D529" s="36">
        <v>35</v>
      </c>
      <c r="E529" s="26"/>
      <c r="F529" s="26"/>
    </row>
    <row r="530" spans="1:6">
      <c r="A530" s="34" t="s">
        <v>1004</v>
      </c>
      <c r="B530" s="34" t="s">
        <v>451</v>
      </c>
      <c r="C530" s="34" t="s">
        <v>602</v>
      </c>
      <c r="D530" s="36">
        <v>70</v>
      </c>
      <c r="E530" s="26"/>
      <c r="F530" s="26"/>
    </row>
    <row r="531" spans="1:6">
      <c r="A531" s="34" t="s">
        <v>1005</v>
      </c>
      <c r="B531" s="34" t="s">
        <v>452</v>
      </c>
      <c r="C531" s="34" t="s">
        <v>602</v>
      </c>
      <c r="D531" s="36">
        <v>30</v>
      </c>
      <c r="E531" s="26"/>
      <c r="F531" s="26"/>
    </row>
    <row r="532" spans="1:6">
      <c r="A532" s="34" t="s">
        <v>1006</v>
      </c>
      <c r="B532" s="34" t="s">
        <v>453</v>
      </c>
      <c r="C532" s="34" t="s">
        <v>602</v>
      </c>
      <c r="D532" s="36">
        <v>20</v>
      </c>
      <c r="E532" s="26"/>
      <c r="F532" s="26"/>
    </row>
    <row r="533" spans="1:6">
      <c r="A533" s="34" t="s">
        <v>1007</v>
      </c>
      <c r="B533" s="34" t="s">
        <v>2232</v>
      </c>
      <c r="C533" s="34" t="s">
        <v>602</v>
      </c>
      <c r="D533" s="36">
        <v>98</v>
      </c>
      <c r="E533" s="26"/>
      <c r="F533" s="26"/>
    </row>
    <row r="534" spans="1:6">
      <c r="A534" s="34" t="s">
        <v>1008</v>
      </c>
      <c r="B534" s="34" t="s">
        <v>454</v>
      </c>
      <c r="C534" s="34" t="s">
        <v>602</v>
      </c>
      <c r="D534" s="36">
        <v>120</v>
      </c>
      <c r="E534" s="26"/>
      <c r="F534" s="26"/>
    </row>
    <row r="535" spans="1:6">
      <c r="A535" s="34" t="s">
        <v>1009</v>
      </c>
      <c r="B535" s="34" t="s">
        <v>455</v>
      </c>
      <c r="C535" s="34" t="s">
        <v>602</v>
      </c>
      <c r="D535" s="36">
        <v>70</v>
      </c>
      <c r="E535" s="26"/>
      <c r="F535" s="26"/>
    </row>
    <row r="536" spans="1:6">
      <c r="A536" s="34"/>
      <c r="B536" s="34" t="s">
        <v>456</v>
      </c>
      <c r="C536" s="34" t="s">
        <v>602</v>
      </c>
      <c r="D536" s="36">
        <v>45</v>
      </c>
      <c r="E536" s="26"/>
      <c r="F536" s="26"/>
    </row>
    <row r="537" spans="1:6" ht="30">
      <c r="A537" s="34" t="s">
        <v>1050</v>
      </c>
      <c r="B537" s="35" t="s">
        <v>457</v>
      </c>
      <c r="C537" s="34" t="s">
        <v>602</v>
      </c>
      <c r="D537" s="36">
        <v>20</v>
      </c>
      <c r="E537" s="26"/>
      <c r="F537" s="26"/>
    </row>
    <row r="538" spans="1:6">
      <c r="A538" s="34" t="s">
        <v>1011</v>
      </c>
      <c r="B538" s="34" t="s">
        <v>458</v>
      </c>
      <c r="C538" s="34" t="s">
        <v>602</v>
      </c>
      <c r="D538" s="36">
        <v>10</v>
      </c>
      <c r="E538" s="26"/>
      <c r="F538" s="26"/>
    </row>
    <row r="539" spans="1:6">
      <c r="A539" s="34" t="s">
        <v>1012</v>
      </c>
      <c r="B539" s="34" t="s">
        <v>459</v>
      </c>
      <c r="C539" s="34" t="s">
        <v>602</v>
      </c>
      <c r="D539" s="36">
        <v>35</v>
      </c>
      <c r="E539" s="26"/>
      <c r="F539" s="26"/>
    </row>
    <row r="540" spans="1:6">
      <c r="A540" s="34" t="s">
        <v>1013</v>
      </c>
      <c r="B540" s="34" t="s">
        <v>460</v>
      </c>
      <c r="C540" s="34" t="s">
        <v>602</v>
      </c>
      <c r="D540" s="36">
        <v>37</v>
      </c>
      <c r="E540" s="26"/>
      <c r="F540" s="26"/>
    </row>
    <row r="541" spans="1:6">
      <c r="A541" s="34" t="s">
        <v>1014</v>
      </c>
      <c r="B541" s="34" t="s">
        <v>461</v>
      </c>
      <c r="C541" s="34" t="s">
        <v>602</v>
      </c>
      <c r="D541" s="36">
        <v>62</v>
      </c>
      <c r="E541" s="26"/>
      <c r="F541" s="26"/>
    </row>
    <row r="542" spans="1:6" ht="45">
      <c r="A542" s="34" t="s">
        <v>1015</v>
      </c>
      <c r="B542" s="35" t="s">
        <v>462</v>
      </c>
      <c r="C542" s="34" t="s">
        <v>602</v>
      </c>
      <c r="D542" s="36">
        <v>70</v>
      </c>
      <c r="E542" s="26"/>
      <c r="F542" s="26"/>
    </row>
    <row r="543" spans="1:6">
      <c r="A543" s="34" t="s">
        <v>1016</v>
      </c>
      <c r="B543" s="34" t="s">
        <v>463</v>
      </c>
      <c r="C543" s="34" t="s">
        <v>602</v>
      </c>
      <c r="D543" s="36">
        <v>35</v>
      </c>
      <c r="E543" s="26"/>
      <c r="F543" s="26"/>
    </row>
    <row r="544" spans="1:6">
      <c r="A544" s="34" t="s">
        <v>1017</v>
      </c>
      <c r="B544" s="35" t="s">
        <v>464</v>
      </c>
      <c r="C544" s="34" t="s">
        <v>602</v>
      </c>
      <c r="D544" s="36">
        <v>110</v>
      </c>
      <c r="E544" s="26"/>
      <c r="F544" s="26"/>
    </row>
    <row r="545" spans="1:6">
      <c r="A545" s="34" t="s">
        <v>1018</v>
      </c>
      <c r="B545" s="34" t="s">
        <v>465</v>
      </c>
      <c r="C545" s="34" t="s">
        <v>602</v>
      </c>
      <c r="D545" s="36">
        <v>15</v>
      </c>
      <c r="E545" s="26"/>
      <c r="F545" s="26"/>
    </row>
    <row r="546" spans="1:6">
      <c r="A546" s="34" t="s">
        <v>1019</v>
      </c>
      <c r="B546" s="34" t="s">
        <v>466</v>
      </c>
      <c r="C546" s="34" t="s">
        <v>602</v>
      </c>
      <c r="D546" s="36">
        <v>300</v>
      </c>
      <c r="E546" s="26"/>
      <c r="F546" s="26"/>
    </row>
    <row r="547" spans="1:6">
      <c r="A547" s="34" t="s">
        <v>1020</v>
      </c>
      <c r="B547" s="34" t="s">
        <v>467</v>
      </c>
      <c r="C547" s="34" t="s">
        <v>602</v>
      </c>
      <c r="D547" s="36">
        <v>450</v>
      </c>
      <c r="E547" s="26"/>
      <c r="F547" s="26"/>
    </row>
    <row r="548" spans="1:6">
      <c r="A548" s="34" t="s">
        <v>1021</v>
      </c>
      <c r="B548" s="34" t="s">
        <v>468</v>
      </c>
      <c r="C548" s="34" t="s">
        <v>602</v>
      </c>
      <c r="D548" s="36">
        <v>250</v>
      </c>
      <c r="E548" s="26"/>
      <c r="F548" s="26"/>
    </row>
    <row r="549" spans="1:6">
      <c r="A549" s="34" t="s">
        <v>1022</v>
      </c>
      <c r="B549" s="34" t="s">
        <v>2233</v>
      </c>
      <c r="C549" s="34" t="s">
        <v>602</v>
      </c>
      <c r="D549" s="36">
        <v>650</v>
      </c>
      <c r="E549" s="26"/>
      <c r="F549" s="26"/>
    </row>
    <row r="550" spans="1:6">
      <c r="A550" s="34" t="s">
        <v>1023</v>
      </c>
      <c r="B550" s="34" t="s">
        <v>469</v>
      </c>
      <c r="C550" s="34" t="s">
        <v>602</v>
      </c>
      <c r="D550" s="36">
        <v>400</v>
      </c>
      <c r="E550" s="26"/>
      <c r="F550" s="26"/>
    </row>
    <row r="551" spans="1:6">
      <c r="A551" s="34" t="s">
        <v>1024</v>
      </c>
      <c r="B551" s="34" t="s">
        <v>470</v>
      </c>
      <c r="C551" s="34" t="s">
        <v>602</v>
      </c>
      <c r="D551" s="36">
        <v>150</v>
      </c>
      <c r="E551" s="26"/>
      <c r="F551" s="26"/>
    </row>
    <row r="552" spans="1:6">
      <c r="A552" s="34" t="s">
        <v>1025</v>
      </c>
      <c r="B552" s="34" t="s">
        <v>471</v>
      </c>
      <c r="C552" s="34" t="s">
        <v>602</v>
      </c>
      <c r="D552" s="36">
        <v>345</v>
      </c>
      <c r="E552" s="26"/>
      <c r="F552" s="26"/>
    </row>
    <row r="553" spans="1:6">
      <c r="A553" s="34" t="s">
        <v>1026</v>
      </c>
      <c r="B553" s="34" t="s">
        <v>2234</v>
      </c>
      <c r="C553" s="34" t="s">
        <v>602</v>
      </c>
      <c r="D553" s="36">
        <v>600</v>
      </c>
      <c r="E553" s="26"/>
      <c r="F553" s="26"/>
    </row>
    <row r="554" spans="1:6">
      <c r="A554" s="34" t="s">
        <v>1027</v>
      </c>
      <c r="B554" s="34" t="s">
        <v>472</v>
      </c>
      <c r="C554" s="34" t="s">
        <v>602</v>
      </c>
      <c r="D554" s="36">
        <v>1000</v>
      </c>
      <c r="E554" s="26"/>
      <c r="F554" s="26"/>
    </row>
    <row r="555" spans="1:6">
      <c r="A555" s="34" t="s">
        <v>1028</v>
      </c>
      <c r="B555" s="34" t="s">
        <v>473</v>
      </c>
      <c r="C555" s="34" t="s">
        <v>602</v>
      </c>
      <c r="D555" s="36">
        <v>1900</v>
      </c>
      <c r="E555" s="26"/>
      <c r="F555" s="26"/>
    </row>
    <row r="556" spans="1:6" ht="30">
      <c r="A556" s="34" t="s">
        <v>1029</v>
      </c>
      <c r="B556" s="35" t="s">
        <v>474</v>
      </c>
      <c r="C556" s="34" t="s">
        <v>602</v>
      </c>
      <c r="D556" s="36">
        <v>2200</v>
      </c>
      <c r="E556" s="26"/>
      <c r="F556" s="26"/>
    </row>
    <row r="557" spans="1:6" ht="30">
      <c r="A557" s="34" t="s">
        <v>1030</v>
      </c>
      <c r="B557" s="35" t="s">
        <v>475</v>
      </c>
      <c r="C557" s="34" t="s">
        <v>602</v>
      </c>
      <c r="D557" s="36">
        <v>2250</v>
      </c>
      <c r="E557" s="26"/>
      <c r="F557" s="26"/>
    </row>
    <row r="558" spans="1:6" ht="30">
      <c r="A558" s="34" t="s">
        <v>1031</v>
      </c>
      <c r="B558" s="35" t="s">
        <v>476</v>
      </c>
      <c r="C558" s="34" t="s">
        <v>602</v>
      </c>
      <c r="D558" s="36">
        <v>600</v>
      </c>
      <c r="E558" s="26"/>
      <c r="F558" s="26"/>
    </row>
    <row r="559" spans="1:6" ht="30">
      <c r="A559" s="34" t="s">
        <v>1032</v>
      </c>
      <c r="B559" s="35" t="s">
        <v>477</v>
      </c>
      <c r="C559" s="34" t="s">
        <v>602</v>
      </c>
      <c r="D559" s="36">
        <v>800</v>
      </c>
      <c r="E559" s="26"/>
      <c r="F559" s="26"/>
    </row>
    <row r="560" spans="1:6" ht="60">
      <c r="A560" s="34"/>
      <c r="B560" s="35" t="s">
        <v>1367</v>
      </c>
      <c r="C560" s="35"/>
      <c r="D560" s="36"/>
      <c r="E560" s="26"/>
      <c r="F560" s="26"/>
    </row>
    <row r="561" spans="1:6">
      <c r="A561" s="34" t="s">
        <v>1033</v>
      </c>
      <c r="B561" s="34" t="s">
        <v>478</v>
      </c>
      <c r="C561" s="34" t="s">
        <v>602</v>
      </c>
      <c r="D561" s="36">
        <v>20</v>
      </c>
      <c r="E561" s="26"/>
      <c r="F561" s="26"/>
    </row>
    <row r="562" spans="1:6">
      <c r="A562" s="34" t="s">
        <v>1034</v>
      </c>
      <c r="B562" s="34" t="s">
        <v>479</v>
      </c>
      <c r="C562" s="34" t="s">
        <v>602</v>
      </c>
      <c r="D562" s="36">
        <v>350</v>
      </c>
      <c r="E562" s="26"/>
      <c r="F562" s="26"/>
    </row>
    <row r="563" spans="1:6">
      <c r="A563" s="34" t="s">
        <v>1035</v>
      </c>
      <c r="B563" s="34" t="s">
        <v>480</v>
      </c>
      <c r="C563" s="34" t="s">
        <v>602</v>
      </c>
      <c r="D563" s="36">
        <v>400</v>
      </c>
      <c r="E563" s="26"/>
      <c r="F563" s="26"/>
    </row>
    <row r="564" spans="1:6">
      <c r="A564" s="34" t="s">
        <v>1036</v>
      </c>
      <c r="B564" s="34" t="s">
        <v>640</v>
      </c>
      <c r="C564" s="34" t="s">
        <v>602</v>
      </c>
      <c r="D564" s="36">
        <v>600</v>
      </c>
      <c r="E564" s="26"/>
      <c r="F564" s="26"/>
    </row>
    <row r="565" spans="1:6">
      <c r="A565" s="34" t="s">
        <v>1037</v>
      </c>
      <c r="B565" s="34" t="s">
        <v>481</v>
      </c>
      <c r="C565" s="34" t="s">
        <v>602</v>
      </c>
      <c r="D565" s="36">
        <v>800</v>
      </c>
      <c r="E565" s="26"/>
      <c r="F565" s="26"/>
    </row>
    <row r="566" spans="1:6">
      <c r="A566" s="34" t="s">
        <v>1038</v>
      </c>
      <c r="B566" s="35" t="s">
        <v>482</v>
      </c>
      <c r="C566" s="34" t="s">
        <v>602</v>
      </c>
      <c r="D566" s="36">
        <v>400</v>
      </c>
      <c r="E566" s="26"/>
      <c r="F566" s="26"/>
    </row>
    <row r="567" spans="1:6">
      <c r="A567" s="34" t="s">
        <v>1039</v>
      </c>
      <c r="B567" s="35" t="s">
        <v>483</v>
      </c>
      <c r="C567" s="34" t="s">
        <v>602</v>
      </c>
      <c r="D567" s="36">
        <v>500</v>
      </c>
      <c r="E567" s="26"/>
      <c r="F567" s="26"/>
    </row>
    <row r="568" spans="1:6">
      <c r="A568" s="34" t="s">
        <v>1040</v>
      </c>
      <c r="B568" s="35" t="s">
        <v>484</v>
      </c>
      <c r="C568" s="34" t="s">
        <v>602</v>
      </c>
      <c r="D568" s="36">
        <v>600</v>
      </c>
      <c r="E568" s="26"/>
      <c r="F568" s="26"/>
    </row>
    <row r="569" spans="1:6">
      <c r="A569" s="34" t="s">
        <v>1041</v>
      </c>
      <c r="B569" s="35" t="s">
        <v>485</v>
      </c>
      <c r="C569" s="34" t="s">
        <v>602</v>
      </c>
      <c r="D569" s="36">
        <v>400</v>
      </c>
      <c r="E569" s="26"/>
      <c r="F569" s="26"/>
    </row>
    <row r="570" spans="1:6">
      <c r="A570" s="34" t="s">
        <v>1042</v>
      </c>
      <c r="B570" s="35" t="s">
        <v>486</v>
      </c>
      <c r="C570" s="34" t="s">
        <v>602</v>
      </c>
      <c r="D570" s="36">
        <v>500</v>
      </c>
      <c r="E570" s="26"/>
      <c r="F570" s="26"/>
    </row>
    <row r="571" spans="1:6">
      <c r="A571" s="34" t="s">
        <v>1043</v>
      </c>
      <c r="B571" s="35" t="s">
        <v>487</v>
      </c>
      <c r="C571" s="34" t="s">
        <v>602</v>
      </c>
      <c r="D571" s="36">
        <v>600</v>
      </c>
      <c r="E571" s="26"/>
      <c r="F571" s="26"/>
    </row>
    <row r="572" spans="1:6">
      <c r="A572" s="34" t="s">
        <v>1044</v>
      </c>
      <c r="B572" s="35" t="s">
        <v>488</v>
      </c>
      <c r="C572" s="34" t="s">
        <v>602</v>
      </c>
      <c r="D572" s="36">
        <v>300</v>
      </c>
      <c r="E572" s="26"/>
      <c r="F572" s="26"/>
    </row>
    <row r="573" spans="1:6">
      <c r="A573" s="34" t="s">
        <v>1045</v>
      </c>
      <c r="B573" s="35" t="s">
        <v>489</v>
      </c>
      <c r="C573" s="34" t="s">
        <v>602</v>
      </c>
      <c r="D573" s="36">
        <v>25</v>
      </c>
      <c r="E573" s="26"/>
      <c r="F573" s="26"/>
    </row>
    <row r="574" spans="1:6">
      <c r="A574" s="34" t="s">
        <v>1046</v>
      </c>
      <c r="B574" s="35" t="s">
        <v>2215</v>
      </c>
      <c r="C574" s="34" t="s">
        <v>602</v>
      </c>
      <c r="D574" s="36">
        <v>120</v>
      </c>
      <c r="E574" s="26"/>
      <c r="F574" s="26"/>
    </row>
    <row r="575" spans="1:6">
      <c r="A575" s="34" t="s">
        <v>1047</v>
      </c>
      <c r="B575" s="35" t="s">
        <v>490</v>
      </c>
      <c r="C575" s="34" t="s">
        <v>602</v>
      </c>
      <c r="D575" s="36">
        <v>200</v>
      </c>
      <c r="E575" s="26"/>
      <c r="F575" s="26"/>
    </row>
    <row r="576" spans="1:6">
      <c r="A576" s="34" t="s">
        <v>1048</v>
      </c>
      <c r="B576" s="35" t="s">
        <v>491</v>
      </c>
      <c r="C576" s="34"/>
      <c r="D576" s="36"/>
      <c r="E576" s="26"/>
      <c r="F576" s="26"/>
    </row>
    <row r="577" spans="1:6">
      <c r="A577" s="34"/>
      <c r="B577" s="34" t="s">
        <v>492</v>
      </c>
      <c r="C577" s="34" t="s">
        <v>602</v>
      </c>
      <c r="D577" s="36">
        <v>100</v>
      </c>
      <c r="E577" s="26"/>
      <c r="F577" s="26"/>
    </row>
    <row r="578" spans="1:6">
      <c r="A578" s="34"/>
      <c r="B578" s="34" t="s">
        <v>493</v>
      </c>
      <c r="C578" s="34" t="s">
        <v>602</v>
      </c>
      <c r="D578" s="36">
        <v>120</v>
      </c>
      <c r="E578" s="26"/>
      <c r="F578" s="26"/>
    </row>
    <row r="579" spans="1:6" ht="30">
      <c r="A579" s="34" t="s">
        <v>1049</v>
      </c>
      <c r="B579" s="35" t="s">
        <v>494</v>
      </c>
      <c r="C579" s="34"/>
      <c r="D579" s="36"/>
      <c r="E579" s="26"/>
      <c r="F579" s="26"/>
    </row>
    <row r="580" spans="1:6">
      <c r="A580" s="34"/>
      <c r="B580" s="34" t="s">
        <v>495</v>
      </c>
      <c r="C580" s="34" t="s">
        <v>602</v>
      </c>
      <c r="D580" s="36">
        <v>300</v>
      </c>
      <c r="E580" s="26"/>
      <c r="F580" s="26"/>
    </row>
    <row r="581" spans="1:6">
      <c r="A581" s="34"/>
      <c r="B581" s="34" t="s">
        <v>496</v>
      </c>
      <c r="C581" s="34" t="s">
        <v>602</v>
      </c>
      <c r="D581" s="36">
        <v>350</v>
      </c>
      <c r="E581" s="26"/>
      <c r="F581" s="26"/>
    </row>
    <row r="582" spans="1:6">
      <c r="A582" s="34" t="s">
        <v>1065</v>
      </c>
      <c r="B582" s="34" t="s">
        <v>497</v>
      </c>
      <c r="C582" s="34" t="s">
        <v>602</v>
      </c>
      <c r="D582" s="36">
        <v>100</v>
      </c>
      <c r="E582" s="26"/>
      <c r="F582" s="26"/>
    </row>
    <row r="583" spans="1:6">
      <c r="A583" s="34" t="s">
        <v>1051</v>
      </c>
      <c r="B583" s="34" t="s">
        <v>498</v>
      </c>
      <c r="C583" s="34" t="s">
        <v>602</v>
      </c>
      <c r="D583" s="36">
        <v>100</v>
      </c>
      <c r="E583" s="26"/>
      <c r="F583" s="26"/>
    </row>
    <row r="584" spans="1:6" ht="30" customHeight="1">
      <c r="A584" s="34" t="s">
        <v>1052</v>
      </c>
      <c r="B584" s="35" t="s">
        <v>499</v>
      </c>
      <c r="C584" s="34" t="s">
        <v>602</v>
      </c>
      <c r="D584" s="36">
        <v>2000</v>
      </c>
      <c r="E584" s="26"/>
      <c r="F584" s="26"/>
    </row>
    <row r="585" spans="1:6">
      <c r="A585" s="34" t="s">
        <v>1053</v>
      </c>
      <c r="B585" s="35" t="s">
        <v>610</v>
      </c>
      <c r="C585" s="34" t="s">
        <v>602</v>
      </c>
      <c r="D585" s="36">
        <v>50</v>
      </c>
      <c r="E585" s="26"/>
      <c r="F585" s="26"/>
    </row>
    <row r="586" spans="1:6">
      <c r="A586" s="34" t="s">
        <v>1054</v>
      </c>
      <c r="B586" s="35" t="s">
        <v>2214</v>
      </c>
      <c r="C586" s="34" t="s">
        <v>602</v>
      </c>
      <c r="D586" s="36">
        <v>95</v>
      </c>
      <c r="E586" s="26"/>
      <c r="F586" s="26"/>
    </row>
    <row r="587" spans="1:6" ht="30">
      <c r="A587" s="34" t="s">
        <v>1055</v>
      </c>
      <c r="B587" s="35" t="s">
        <v>615</v>
      </c>
      <c r="C587" s="34" t="s">
        <v>602</v>
      </c>
      <c r="D587" s="36">
        <v>250</v>
      </c>
      <c r="E587" s="26"/>
      <c r="F587" s="26"/>
    </row>
    <row r="588" spans="1:6">
      <c r="A588" s="34" t="s">
        <v>1280</v>
      </c>
      <c r="B588" s="35" t="s">
        <v>1281</v>
      </c>
      <c r="C588" s="34" t="s">
        <v>602</v>
      </c>
      <c r="D588" s="36">
        <v>130</v>
      </c>
      <c r="E588" s="26"/>
      <c r="F588" s="26"/>
    </row>
    <row r="589" spans="1:6" ht="30">
      <c r="A589" s="34" t="s">
        <v>1282</v>
      </c>
      <c r="B589" s="35" t="s">
        <v>1283</v>
      </c>
      <c r="C589" s="34" t="s">
        <v>602</v>
      </c>
      <c r="D589" s="36">
        <v>1300</v>
      </c>
      <c r="E589" s="26"/>
      <c r="F589" s="26"/>
    </row>
    <row r="590" spans="1:6" ht="30">
      <c r="A590" s="34" t="s">
        <v>1284</v>
      </c>
      <c r="B590" s="35" t="s">
        <v>1285</v>
      </c>
      <c r="C590" s="34" t="s">
        <v>602</v>
      </c>
      <c r="D590" s="36">
        <v>1700</v>
      </c>
      <c r="E590" s="26"/>
      <c r="F590" s="26"/>
    </row>
    <row r="591" spans="1:6">
      <c r="A591" s="34" t="s">
        <v>1858</v>
      </c>
      <c r="B591" s="35" t="s">
        <v>1859</v>
      </c>
      <c r="C591" s="34" t="s">
        <v>602</v>
      </c>
      <c r="D591" s="36">
        <v>180</v>
      </c>
      <c r="E591" s="26"/>
      <c r="F591" s="26"/>
    </row>
    <row r="592" spans="1:6">
      <c r="A592" s="74" t="s">
        <v>1860</v>
      </c>
      <c r="B592" s="35" t="s">
        <v>1861</v>
      </c>
      <c r="C592" s="34" t="s">
        <v>602</v>
      </c>
      <c r="D592" s="36">
        <v>350</v>
      </c>
      <c r="E592" s="26"/>
      <c r="F592" s="26"/>
    </row>
    <row r="593" spans="1:6">
      <c r="A593" s="74" t="s">
        <v>1980</v>
      </c>
      <c r="B593" s="35" t="s">
        <v>1981</v>
      </c>
      <c r="C593" s="34" t="s">
        <v>602</v>
      </c>
      <c r="D593" s="36">
        <v>100</v>
      </c>
      <c r="E593" s="26"/>
      <c r="F593" s="26"/>
    </row>
    <row r="594" spans="1:6">
      <c r="A594" s="74" t="s">
        <v>2216</v>
      </c>
      <c r="B594" s="35" t="s">
        <v>2217</v>
      </c>
      <c r="C594" s="34" t="s">
        <v>602</v>
      </c>
      <c r="D594" s="36">
        <v>50</v>
      </c>
      <c r="E594" s="26"/>
      <c r="F594" s="26"/>
    </row>
    <row r="595" spans="1:6">
      <c r="A595" s="81" t="s">
        <v>2219</v>
      </c>
      <c r="B595" s="35" t="s">
        <v>2218</v>
      </c>
      <c r="C595" s="34" t="s">
        <v>602</v>
      </c>
      <c r="D595" s="36">
        <v>100</v>
      </c>
      <c r="E595" s="26"/>
      <c r="F595" s="26"/>
    </row>
    <row r="596" spans="1:6">
      <c r="A596" s="81" t="s">
        <v>2221</v>
      </c>
      <c r="B596" s="35" t="s">
        <v>2220</v>
      </c>
      <c r="C596" s="34" t="s">
        <v>602</v>
      </c>
      <c r="D596" s="36">
        <v>50</v>
      </c>
      <c r="E596" s="26"/>
      <c r="F596" s="26"/>
    </row>
    <row r="597" spans="1:6">
      <c r="A597" s="81" t="s">
        <v>2226</v>
      </c>
      <c r="B597" s="35" t="s">
        <v>2227</v>
      </c>
      <c r="C597" s="34" t="s">
        <v>602</v>
      </c>
      <c r="D597" s="36">
        <v>310</v>
      </c>
      <c r="E597" s="26"/>
      <c r="F597" s="26"/>
    </row>
    <row r="598" spans="1:6" ht="15.75">
      <c r="A598" s="34"/>
      <c r="B598" s="48" t="s">
        <v>995</v>
      </c>
      <c r="C598" s="49"/>
      <c r="D598" s="36"/>
      <c r="E598" s="26"/>
      <c r="F598" s="26"/>
    </row>
    <row r="599" spans="1:6">
      <c r="A599" s="34" t="s">
        <v>1056</v>
      </c>
      <c r="B599" s="34" t="s">
        <v>500</v>
      </c>
      <c r="C599" s="34" t="s">
        <v>602</v>
      </c>
      <c r="D599" s="36">
        <v>30</v>
      </c>
      <c r="E599" s="26"/>
      <c r="F599" s="26"/>
    </row>
    <row r="600" spans="1:6">
      <c r="A600" s="34" t="s">
        <v>1057</v>
      </c>
      <c r="B600" s="34" t="s">
        <v>501</v>
      </c>
      <c r="C600" s="34" t="s">
        <v>602</v>
      </c>
      <c r="D600" s="36">
        <v>50</v>
      </c>
      <c r="E600" s="26"/>
      <c r="F600" s="26"/>
    </row>
    <row r="601" spans="1:6">
      <c r="A601" s="34" t="s">
        <v>1058</v>
      </c>
      <c r="B601" s="34" t="s">
        <v>502</v>
      </c>
      <c r="C601" s="34" t="s">
        <v>602</v>
      </c>
      <c r="D601" s="36">
        <v>40</v>
      </c>
      <c r="E601" s="26"/>
      <c r="F601" s="26"/>
    </row>
    <row r="602" spans="1:6">
      <c r="A602" s="34" t="s">
        <v>1059</v>
      </c>
      <c r="B602" s="34" t="s">
        <v>503</v>
      </c>
      <c r="C602" s="34" t="s">
        <v>602</v>
      </c>
      <c r="D602" s="36">
        <v>20</v>
      </c>
      <c r="E602" s="26"/>
      <c r="F602" s="26"/>
    </row>
    <row r="603" spans="1:6">
      <c r="A603" s="34" t="s">
        <v>1060</v>
      </c>
      <c r="B603" s="34" t="s">
        <v>504</v>
      </c>
      <c r="C603" s="34" t="s">
        <v>602</v>
      </c>
      <c r="D603" s="36">
        <v>150</v>
      </c>
      <c r="E603" s="26"/>
      <c r="F603" s="26"/>
    </row>
    <row r="604" spans="1:6">
      <c r="A604" s="34" t="s">
        <v>1061</v>
      </c>
      <c r="B604" s="34" t="s">
        <v>505</v>
      </c>
      <c r="C604" s="34" t="s">
        <v>602</v>
      </c>
      <c r="D604" s="36">
        <v>40</v>
      </c>
      <c r="E604" s="26"/>
      <c r="F604" s="26"/>
    </row>
    <row r="605" spans="1:6">
      <c r="A605" s="34" t="s">
        <v>1062</v>
      </c>
      <c r="B605" s="34" t="s">
        <v>506</v>
      </c>
      <c r="C605" s="34" t="s">
        <v>602</v>
      </c>
      <c r="D605" s="36">
        <v>40</v>
      </c>
      <c r="E605" s="26"/>
      <c r="F605" s="26"/>
    </row>
    <row r="606" spans="1:6">
      <c r="A606" s="34" t="s">
        <v>1063</v>
      </c>
      <c r="B606" s="34" t="s">
        <v>507</v>
      </c>
      <c r="C606" s="34" t="s">
        <v>602</v>
      </c>
      <c r="D606" s="36">
        <v>20</v>
      </c>
      <c r="E606" s="26"/>
      <c r="F606" s="26"/>
    </row>
    <row r="607" spans="1:6">
      <c r="A607" s="34" t="s">
        <v>1064</v>
      </c>
      <c r="B607" s="34" t="s">
        <v>508</v>
      </c>
      <c r="C607" s="34" t="s">
        <v>602</v>
      </c>
      <c r="D607" s="36">
        <v>5</v>
      </c>
      <c r="E607" s="26"/>
      <c r="F607" s="26"/>
    </row>
    <row r="608" spans="1:6">
      <c r="A608" s="34" t="s">
        <v>2069</v>
      </c>
      <c r="B608" s="34" t="s">
        <v>2070</v>
      </c>
      <c r="C608" s="34" t="s">
        <v>602</v>
      </c>
      <c r="D608" s="36">
        <v>60</v>
      </c>
      <c r="E608" s="26"/>
      <c r="F608" s="26"/>
    </row>
    <row r="609" spans="1:6">
      <c r="A609" s="34" t="s">
        <v>2071</v>
      </c>
      <c r="B609" s="34" t="s">
        <v>2072</v>
      </c>
      <c r="C609" s="34" t="s">
        <v>602</v>
      </c>
      <c r="D609" s="36">
        <v>40</v>
      </c>
      <c r="E609" s="26"/>
      <c r="F609" s="26"/>
    </row>
    <row r="610" spans="1:6">
      <c r="A610" s="34" t="s">
        <v>2073</v>
      </c>
      <c r="B610" s="34" t="s">
        <v>2074</v>
      </c>
      <c r="C610" s="34" t="s">
        <v>602</v>
      </c>
      <c r="D610" s="36">
        <v>20</v>
      </c>
      <c r="E610" s="26"/>
      <c r="F610" s="26"/>
    </row>
    <row r="611" spans="1:6">
      <c r="A611" s="34" t="s">
        <v>2075</v>
      </c>
      <c r="B611" s="34" t="s">
        <v>2076</v>
      </c>
      <c r="C611" s="34" t="s">
        <v>602</v>
      </c>
      <c r="D611" s="36">
        <v>8</v>
      </c>
      <c r="E611" s="26"/>
      <c r="F611" s="26"/>
    </row>
    <row r="612" spans="1:6">
      <c r="A612" s="34" t="s">
        <v>2203</v>
      </c>
      <c r="B612" s="34" t="s">
        <v>2204</v>
      </c>
      <c r="C612" s="34" t="s">
        <v>602</v>
      </c>
      <c r="D612" s="36">
        <v>70</v>
      </c>
      <c r="E612" s="26"/>
      <c r="F612" s="26"/>
    </row>
    <row r="613" spans="1:6" ht="15.75">
      <c r="A613" s="34"/>
      <c r="B613" s="48" t="s">
        <v>996</v>
      </c>
      <c r="C613" s="49"/>
      <c r="D613" s="36"/>
      <c r="E613" s="26"/>
      <c r="F613" s="26"/>
    </row>
    <row r="614" spans="1:6">
      <c r="A614" s="34" t="s">
        <v>1067</v>
      </c>
      <c r="B614" s="38" t="s">
        <v>509</v>
      </c>
      <c r="C614" s="34"/>
      <c r="D614" s="36"/>
      <c r="E614" s="26"/>
      <c r="F614" s="26"/>
    </row>
    <row r="615" spans="1:6">
      <c r="A615" s="34"/>
      <c r="B615" s="34" t="s">
        <v>510</v>
      </c>
      <c r="C615" s="34"/>
      <c r="D615" s="36"/>
      <c r="E615" s="26"/>
      <c r="F615" s="26"/>
    </row>
    <row r="616" spans="1:6">
      <c r="A616" s="34" t="s">
        <v>1068</v>
      </c>
      <c r="B616" s="34" t="s">
        <v>1222</v>
      </c>
      <c r="C616" s="34" t="s">
        <v>602</v>
      </c>
      <c r="D616" s="36">
        <v>70</v>
      </c>
      <c r="E616" s="26"/>
      <c r="F616" s="26"/>
    </row>
    <row r="617" spans="1:6">
      <c r="A617" s="34" t="s">
        <v>1069</v>
      </c>
      <c r="B617" s="34" t="s">
        <v>2081</v>
      </c>
      <c r="C617" s="34" t="s">
        <v>602</v>
      </c>
      <c r="D617" s="36">
        <v>50</v>
      </c>
      <c r="E617" s="26"/>
      <c r="F617" s="26"/>
    </row>
    <row r="618" spans="1:6">
      <c r="A618" s="34" t="s">
        <v>1070</v>
      </c>
      <c r="B618" s="34" t="s">
        <v>1209</v>
      </c>
      <c r="C618" s="34" t="s">
        <v>602</v>
      </c>
      <c r="D618" s="36">
        <v>35</v>
      </c>
      <c r="E618" s="26"/>
      <c r="F618" s="26"/>
    </row>
    <row r="619" spans="1:6">
      <c r="A619" s="34"/>
      <c r="B619" s="34" t="s">
        <v>511</v>
      </c>
      <c r="C619" s="34"/>
      <c r="D619" s="36"/>
      <c r="E619" s="26"/>
      <c r="F619" s="26"/>
    </row>
    <row r="620" spans="1:6">
      <c r="A620" s="34" t="s">
        <v>1071</v>
      </c>
      <c r="B620" s="34" t="s">
        <v>1210</v>
      </c>
      <c r="C620" s="34" t="s">
        <v>602</v>
      </c>
      <c r="D620" s="36">
        <v>35</v>
      </c>
      <c r="E620" s="26"/>
      <c r="F620" s="26"/>
    </row>
    <row r="621" spans="1:6" ht="30" customHeight="1">
      <c r="A621" s="34" t="s">
        <v>1072</v>
      </c>
      <c r="B621" s="35" t="s">
        <v>1211</v>
      </c>
      <c r="C621" s="34" t="s">
        <v>602</v>
      </c>
      <c r="D621" s="36">
        <v>30</v>
      </c>
      <c r="E621" s="26"/>
      <c r="F621" s="26"/>
    </row>
    <row r="622" spans="1:6" ht="30">
      <c r="A622" s="34" t="s">
        <v>1073</v>
      </c>
      <c r="B622" s="35" t="s">
        <v>1212</v>
      </c>
      <c r="C622" s="34" t="s">
        <v>602</v>
      </c>
      <c r="D622" s="36">
        <v>20</v>
      </c>
      <c r="E622" s="26"/>
      <c r="F622" s="26"/>
    </row>
    <row r="623" spans="1:6">
      <c r="A623" s="34" t="s">
        <v>1066</v>
      </c>
      <c r="B623" s="38" t="s">
        <v>512</v>
      </c>
      <c r="C623" s="34" t="s">
        <v>602</v>
      </c>
      <c r="D623" s="36"/>
      <c r="E623" s="26"/>
      <c r="F623" s="26"/>
    </row>
    <row r="624" spans="1:6">
      <c r="A624" s="34" t="s">
        <v>1074</v>
      </c>
      <c r="B624" s="34" t="s">
        <v>1213</v>
      </c>
      <c r="C624" s="34" t="s">
        <v>602</v>
      </c>
      <c r="D624" s="36">
        <v>350</v>
      </c>
      <c r="E624" s="26"/>
      <c r="F624" s="26"/>
    </row>
    <row r="625" spans="1:6">
      <c r="A625" s="34" t="s">
        <v>1075</v>
      </c>
      <c r="B625" s="34" t="s">
        <v>1214</v>
      </c>
      <c r="C625" s="34" t="s">
        <v>602</v>
      </c>
      <c r="D625" s="36">
        <v>700</v>
      </c>
      <c r="E625" s="26"/>
      <c r="F625" s="26"/>
    </row>
    <row r="626" spans="1:6">
      <c r="A626" s="34" t="s">
        <v>1076</v>
      </c>
      <c r="B626" s="34" t="s">
        <v>1215</v>
      </c>
      <c r="C626" s="34" t="s">
        <v>602</v>
      </c>
      <c r="D626" s="36">
        <v>2100</v>
      </c>
      <c r="E626" s="26"/>
      <c r="F626" s="26"/>
    </row>
    <row r="627" spans="1:6">
      <c r="A627" s="34" t="s">
        <v>1077</v>
      </c>
      <c r="B627" s="34" t="s">
        <v>1216</v>
      </c>
      <c r="C627" s="34" t="s">
        <v>602</v>
      </c>
      <c r="D627" s="36">
        <v>2800</v>
      </c>
      <c r="E627" s="26"/>
      <c r="F627" s="26"/>
    </row>
    <row r="628" spans="1:6">
      <c r="A628" s="34" t="s">
        <v>1078</v>
      </c>
      <c r="B628" s="34" t="s">
        <v>1217</v>
      </c>
      <c r="C628" s="34" t="s">
        <v>602</v>
      </c>
      <c r="D628" s="36">
        <v>252</v>
      </c>
      <c r="E628" s="26"/>
      <c r="F628" s="26"/>
    </row>
    <row r="629" spans="1:6">
      <c r="A629" s="34" t="s">
        <v>1079</v>
      </c>
      <c r="B629" s="34" t="s">
        <v>1218</v>
      </c>
      <c r="C629" s="34" t="s">
        <v>602</v>
      </c>
      <c r="D629" s="36">
        <v>252</v>
      </c>
      <c r="E629" s="26"/>
      <c r="F629" s="26"/>
    </row>
    <row r="630" spans="1:6">
      <c r="A630" s="34" t="s">
        <v>1080</v>
      </c>
      <c r="B630" s="34" t="s">
        <v>1219</v>
      </c>
      <c r="C630" s="34" t="s">
        <v>602</v>
      </c>
      <c r="D630" s="36">
        <v>252</v>
      </c>
      <c r="E630" s="26"/>
      <c r="F630" s="26"/>
    </row>
    <row r="631" spans="1:6" ht="30">
      <c r="A631" s="34" t="s">
        <v>1086</v>
      </c>
      <c r="B631" s="35" t="s">
        <v>1220</v>
      </c>
      <c r="C631" s="34" t="s">
        <v>602</v>
      </c>
      <c r="D631" s="36">
        <v>350</v>
      </c>
      <c r="E631" s="26"/>
      <c r="F631" s="26"/>
    </row>
    <row r="632" spans="1:6">
      <c r="A632" s="34" t="s">
        <v>1081</v>
      </c>
      <c r="B632" s="38" t="s">
        <v>513</v>
      </c>
      <c r="C632" s="34"/>
      <c r="D632" s="36"/>
      <c r="E632" s="26"/>
      <c r="F632" s="26"/>
    </row>
    <row r="633" spans="1:6">
      <c r="A633" s="34" t="s">
        <v>1082</v>
      </c>
      <c r="B633" s="34" t="s">
        <v>571</v>
      </c>
      <c r="C633" s="34" t="s">
        <v>602</v>
      </c>
      <c r="D633" s="36">
        <v>500</v>
      </c>
      <c r="E633" s="26"/>
      <c r="F633" s="26"/>
    </row>
    <row r="634" spans="1:6">
      <c r="A634" s="34" t="s">
        <v>1083</v>
      </c>
      <c r="B634" s="34" t="s">
        <v>1221</v>
      </c>
      <c r="C634" s="34" t="s">
        <v>602</v>
      </c>
      <c r="D634" s="36">
        <v>900</v>
      </c>
      <c r="E634" s="26"/>
      <c r="F634" s="26"/>
    </row>
    <row r="635" spans="1:6">
      <c r="A635" s="34" t="s">
        <v>1081</v>
      </c>
      <c r="B635" s="38" t="s">
        <v>514</v>
      </c>
      <c r="C635" s="34"/>
      <c r="D635" s="36"/>
      <c r="E635" s="26"/>
      <c r="F635" s="26"/>
    </row>
    <row r="636" spans="1:6">
      <c r="A636" s="34" t="s">
        <v>1082</v>
      </c>
      <c r="B636" s="34" t="s">
        <v>1223</v>
      </c>
      <c r="C636" s="34" t="s">
        <v>602</v>
      </c>
      <c r="D636" s="36">
        <v>84</v>
      </c>
      <c r="E636" s="26"/>
      <c r="F636" s="26"/>
    </row>
    <row r="637" spans="1:6">
      <c r="A637" s="34" t="s">
        <v>1083</v>
      </c>
      <c r="B637" s="34" t="s">
        <v>1224</v>
      </c>
      <c r="C637" s="34" t="s">
        <v>602</v>
      </c>
      <c r="D637" s="36">
        <v>84</v>
      </c>
      <c r="E637" s="26"/>
      <c r="F637" s="26"/>
    </row>
    <row r="638" spans="1:6">
      <c r="A638" s="34" t="s">
        <v>1084</v>
      </c>
      <c r="B638" s="34" t="s">
        <v>1225</v>
      </c>
      <c r="C638" s="34" t="s">
        <v>602</v>
      </c>
      <c r="D638" s="36">
        <v>98</v>
      </c>
      <c r="E638" s="26"/>
      <c r="F638" s="26"/>
    </row>
    <row r="639" spans="1:6">
      <c r="A639" s="34" t="s">
        <v>1085</v>
      </c>
      <c r="B639" s="34" t="s">
        <v>1226</v>
      </c>
      <c r="C639" s="34" t="s">
        <v>602</v>
      </c>
      <c r="D639" s="36">
        <v>84</v>
      </c>
      <c r="E639" s="26"/>
      <c r="F639" s="26"/>
    </row>
    <row r="640" spans="1:6" ht="15.75">
      <c r="A640" s="34"/>
      <c r="B640" s="48" t="s">
        <v>1208</v>
      </c>
      <c r="C640" s="49"/>
      <c r="D640" s="36"/>
      <c r="E640" s="26"/>
      <c r="F640" s="26"/>
    </row>
    <row r="641" spans="1:6">
      <c r="A641" s="34" t="s">
        <v>1102</v>
      </c>
      <c r="B641" s="34" t="s">
        <v>515</v>
      </c>
      <c r="C641" s="34" t="s">
        <v>602</v>
      </c>
      <c r="D641" s="36">
        <v>75</v>
      </c>
      <c r="E641" s="26"/>
      <c r="F641" s="26"/>
    </row>
    <row r="642" spans="1:6">
      <c r="A642" s="34" t="s">
        <v>1087</v>
      </c>
      <c r="B642" s="34" t="s">
        <v>516</v>
      </c>
      <c r="C642" s="34" t="s">
        <v>602</v>
      </c>
      <c r="D642" s="36">
        <v>55</v>
      </c>
      <c r="E642" s="26"/>
      <c r="F642" s="26"/>
    </row>
    <row r="643" spans="1:6">
      <c r="A643" s="34" t="s">
        <v>1088</v>
      </c>
      <c r="B643" s="34" t="s">
        <v>517</v>
      </c>
      <c r="C643" s="34" t="s">
        <v>602</v>
      </c>
      <c r="D643" s="36">
        <v>65</v>
      </c>
      <c r="E643" s="26"/>
      <c r="F643" s="26"/>
    </row>
    <row r="644" spans="1:6">
      <c r="A644" s="34" t="s">
        <v>1089</v>
      </c>
      <c r="B644" s="34" t="s">
        <v>518</v>
      </c>
      <c r="C644" s="34" t="s">
        <v>602</v>
      </c>
      <c r="D644" s="36">
        <v>55</v>
      </c>
      <c r="E644" s="26"/>
      <c r="F644" s="26"/>
    </row>
    <row r="645" spans="1:6">
      <c r="A645" s="34" t="s">
        <v>1090</v>
      </c>
      <c r="B645" s="34" t="s">
        <v>519</v>
      </c>
      <c r="C645" s="34" t="s">
        <v>602</v>
      </c>
      <c r="D645" s="36">
        <v>75</v>
      </c>
      <c r="E645" s="26"/>
      <c r="F645" s="26"/>
    </row>
    <row r="646" spans="1:6">
      <c r="A646" s="34" t="s">
        <v>1091</v>
      </c>
      <c r="B646" s="34" t="s">
        <v>520</v>
      </c>
      <c r="C646" s="34" t="s">
        <v>602</v>
      </c>
      <c r="D646" s="36">
        <v>45</v>
      </c>
      <c r="E646" s="26"/>
      <c r="F646" s="26"/>
    </row>
    <row r="647" spans="1:6">
      <c r="A647" s="34" t="s">
        <v>1092</v>
      </c>
      <c r="B647" s="34" t="s">
        <v>521</v>
      </c>
      <c r="C647" s="34" t="s">
        <v>602</v>
      </c>
      <c r="D647" s="36">
        <v>45</v>
      </c>
      <c r="E647" s="26"/>
      <c r="F647" s="26"/>
    </row>
    <row r="648" spans="1:6">
      <c r="A648" s="34" t="s">
        <v>1093</v>
      </c>
      <c r="B648" s="34" t="s">
        <v>522</v>
      </c>
      <c r="C648" s="34" t="s">
        <v>602</v>
      </c>
      <c r="D648" s="36">
        <v>45</v>
      </c>
      <c r="E648" s="26"/>
      <c r="F648" s="26"/>
    </row>
    <row r="649" spans="1:6">
      <c r="A649" s="34" t="s">
        <v>1094</v>
      </c>
      <c r="B649" s="34" t="s">
        <v>523</v>
      </c>
      <c r="C649" s="34" t="s">
        <v>602</v>
      </c>
      <c r="D649" s="36">
        <v>55</v>
      </c>
      <c r="E649" s="26"/>
      <c r="F649" s="26"/>
    </row>
    <row r="650" spans="1:6" ht="15.75">
      <c r="A650" s="34"/>
      <c r="B650" s="48" t="s">
        <v>1207</v>
      </c>
      <c r="C650" s="49"/>
      <c r="D650" s="36"/>
      <c r="E650" s="26"/>
      <c r="F650" s="26"/>
    </row>
    <row r="651" spans="1:6">
      <c r="A651" s="34" t="s">
        <v>1095</v>
      </c>
      <c r="B651" s="34" t="s">
        <v>524</v>
      </c>
      <c r="C651" s="34" t="s">
        <v>602</v>
      </c>
      <c r="D651" s="36">
        <v>720</v>
      </c>
      <c r="E651" s="26"/>
      <c r="F651" s="26"/>
    </row>
    <row r="652" spans="1:6">
      <c r="A652" s="34" t="s">
        <v>1096</v>
      </c>
      <c r="B652" s="35" t="s">
        <v>525</v>
      </c>
      <c r="C652" s="34" t="s">
        <v>602</v>
      </c>
      <c r="D652" s="36">
        <v>780</v>
      </c>
      <c r="E652" s="26"/>
      <c r="F652" s="26"/>
    </row>
    <row r="653" spans="1:6" ht="30">
      <c r="A653" s="34" t="s">
        <v>1097</v>
      </c>
      <c r="B653" s="35" t="s">
        <v>526</v>
      </c>
      <c r="C653" s="34" t="s">
        <v>602</v>
      </c>
      <c r="D653" s="36">
        <v>300</v>
      </c>
      <c r="E653" s="26"/>
      <c r="F653" s="26"/>
    </row>
    <row r="654" spans="1:6">
      <c r="A654" s="34" t="s">
        <v>1098</v>
      </c>
      <c r="B654" s="35" t="s">
        <v>527</v>
      </c>
      <c r="C654" s="34" t="s">
        <v>602</v>
      </c>
      <c r="D654" s="36">
        <v>600</v>
      </c>
      <c r="E654" s="26"/>
      <c r="F654" s="26"/>
    </row>
    <row r="655" spans="1:6">
      <c r="A655" s="34" t="s">
        <v>1099</v>
      </c>
      <c r="B655" s="35" t="s">
        <v>528</v>
      </c>
      <c r="C655" s="34" t="s">
        <v>602</v>
      </c>
      <c r="D655" s="36">
        <v>820</v>
      </c>
      <c r="E655" s="26"/>
      <c r="F655" s="26"/>
    </row>
    <row r="656" spans="1:6" ht="30">
      <c r="A656" s="34" t="s">
        <v>1100</v>
      </c>
      <c r="B656" s="35" t="s">
        <v>529</v>
      </c>
      <c r="C656" s="34" t="s">
        <v>602</v>
      </c>
      <c r="D656" s="36">
        <v>550</v>
      </c>
      <c r="E656" s="26"/>
      <c r="F656" s="26"/>
    </row>
    <row r="657" spans="1:6" ht="30">
      <c r="A657" s="34" t="s">
        <v>1101</v>
      </c>
      <c r="B657" s="35" t="s">
        <v>530</v>
      </c>
      <c r="C657" s="34" t="s">
        <v>602</v>
      </c>
      <c r="D657" s="36">
        <v>500</v>
      </c>
      <c r="E657" s="26"/>
      <c r="F657" s="26"/>
    </row>
    <row r="658" spans="1:6">
      <c r="A658" s="34" t="s">
        <v>1109</v>
      </c>
      <c r="B658" s="38" t="s">
        <v>531</v>
      </c>
      <c r="C658" s="38"/>
      <c r="D658" s="36"/>
      <c r="E658" s="26"/>
      <c r="F658" s="26"/>
    </row>
    <row r="659" spans="1:6">
      <c r="A659" s="34" t="s">
        <v>1103</v>
      </c>
      <c r="B659" s="34" t="s">
        <v>532</v>
      </c>
      <c r="C659" s="34" t="s">
        <v>602</v>
      </c>
      <c r="D659" s="36">
        <v>500</v>
      </c>
      <c r="E659" s="26"/>
      <c r="F659" s="26"/>
    </row>
    <row r="660" spans="1:6">
      <c r="A660" s="34" t="s">
        <v>1104</v>
      </c>
      <c r="B660" s="34" t="s">
        <v>533</v>
      </c>
      <c r="C660" s="34" t="s">
        <v>602</v>
      </c>
      <c r="D660" s="36">
        <v>900</v>
      </c>
      <c r="E660" s="26"/>
      <c r="F660" s="26"/>
    </row>
    <row r="661" spans="1:6" ht="15.75">
      <c r="A661" s="49"/>
      <c r="B661" s="48" t="s">
        <v>1206</v>
      </c>
      <c r="C661" s="49"/>
      <c r="D661" s="36"/>
      <c r="E661" s="26"/>
      <c r="F661" s="26"/>
    </row>
    <row r="662" spans="1:6">
      <c r="A662" s="34" t="s">
        <v>1105</v>
      </c>
      <c r="B662" s="34" t="s">
        <v>534</v>
      </c>
      <c r="C662" s="34" t="s">
        <v>602</v>
      </c>
      <c r="D662" s="36">
        <v>170</v>
      </c>
      <c r="E662" s="26"/>
      <c r="F662" s="26"/>
    </row>
    <row r="663" spans="1:6">
      <c r="A663" s="34" t="s">
        <v>1106</v>
      </c>
      <c r="B663" s="34" t="s">
        <v>535</v>
      </c>
      <c r="C663" s="34" t="s">
        <v>602</v>
      </c>
      <c r="D663" s="36">
        <v>210</v>
      </c>
      <c r="E663" s="26"/>
      <c r="F663" s="26"/>
    </row>
    <row r="664" spans="1:6">
      <c r="A664" s="34" t="s">
        <v>1107</v>
      </c>
      <c r="B664" s="34" t="s">
        <v>536</v>
      </c>
      <c r="C664" s="34" t="s">
        <v>602</v>
      </c>
      <c r="D664" s="36">
        <v>70</v>
      </c>
      <c r="E664" s="26"/>
      <c r="F664" s="26"/>
    </row>
    <row r="665" spans="1:6">
      <c r="A665" s="34" t="s">
        <v>1108</v>
      </c>
      <c r="B665" s="34" t="s">
        <v>537</v>
      </c>
      <c r="C665" s="34" t="s">
        <v>602</v>
      </c>
      <c r="D665" s="36">
        <v>160</v>
      </c>
      <c r="E665" s="26"/>
      <c r="F665" s="26"/>
    </row>
    <row r="666" spans="1:6" ht="15.75">
      <c r="A666" s="51"/>
      <c r="B666" s="51" t="s">
        <v>1205</v>
      </c>
      <c r="C666" s="51"/>
      <c r="D666" s="36"/>
      <c r="E666" s="26"/>
      <c r="F666" s="26"/>
    </row>
    <row r="667" spans="1:6">
      <c r="A667" s="34" t="s">
        <v>1126</v>
      </c>
      <c r="B667" s="38" t="s">
        <v>538</v>
      </c>
      <c r="C667" s="34"/>
      <c r="D667" s="36"/>
      <c r="E667" s="26"/>
      <c r="F667" s="26"/>
    </row>
    <row r="668" spans="1:6">
      <c r="A668" s="34" t="s">
        <v>1110</v>
      </c>
      <c r="B668" s="34" t="s">
        <v>2965</v>
      </c>
      <c r="C668" s="34" t="s">
        <v>602</v>
      </c>
      <c r="D668" s="36">
        <v>10</v>
      </c>
      <c r="E668" s="26"/>
      <c r="F668" s="26"/>
    </row>
    <row r="669" spans="1:6">
      <c r="A669" s="34" t="s">
        <v>1111</v>
      </c>
      <c r="B669" s="34" t="s">
        <v>2086</v>
      </c>
      <c r="C669" s="34" t="s">
        <v>602</v>
      </c>
      <c r="D669" s="36">
        <v>8</v>
      </c>
      <c r="E669" s="26"/>
      <c r="F669" s="26"/>
    </row>
    <row r="670" spans="1:6">
      <c r="A670" s="34" t="s">
        <v>1112</v>
      </c>
      <c r="B670" s="34" t="s">
        <v>539</v>
      </c>
      <c r="C670" s="34" t="s">
        <v>602</v>
      </c>
      <c r="D670" s="36">
        <v>10</v>
      </c>
      <c r="E670" s="26"/>
      <c r="F670" s="26"/>
    </row>
    <row r="671" spans="1:6">
      <c r="A671" s="34" t="s">
        <v>1113</v>
      </c>
      <c r="B671" s="34" t="s">
        <v>540</v>
      </c>
      <c r="C671" s="34" t="s">
        <v>602</v>
      </c>
      <c r="D671" s="36">
        <v>7</v>
      </c>
      <c r="E671" s="26"/>
      <c r="F671" s="26"/>
    </row>
    <row r="672" spans="1:6">
      <c r="A672" s="34" t="s">
        <v>1114</v>
      </c>
      <c r="B672" s="34" t="s">
        <v>541</v>
      </c>
      <c r="C672" s="34" t="s">
        <v>602</v>
      </c>
      <c r="D672" s="36">
        <v>10</v>
      </c>
      <c r="E672" s="26"/>
      <c r="F672" s="26"/>
    </row>
    <row r="673" spans="1:6">
      <c r="A673" s="34" t="s">
        <v>2087</v>
      </c>
      <c r="B673" s="34" t="s">
        <v>2088</v>
      </c>
      <c r="C673" s="34" t="s">
        <v>602</v>
      </c>
      <c r="D673" s="36">
        <v>10</v>
      </c>
      <c r="E673" s="26"/>
      <c r="F673" s="26"/>
    </row>
    <row r="674" spans="1:6">
      <c r="A674" s="34" t="s">
        <v>1115</v>
      </c>
      <c r="B674" s="38" t="s">
        <v>542</v>
      </c>
      <c r="C674" s="34" t="s">
        <v>602</v>
      </c>
      <c r="D674" s="36"/>
      <c r="E674" s="26"/>
      <c r="F674" s="26"/>
    </row>
    <row r="675" spans="1:6">
      <c r="A675" s="34" t="s">
        <v>1116</v>
      </c>
      <c r="B675" s="34" t="s">
        <v>543</v>
      </c>
      <c r="C675" s="34" t="s">
        <v>602</v>
      </c>
      <c r="D675" s="36">
        <v>15</v>
      </c>
      <c r="E675" s="26"/>
      <c r="F675" s="26"/>
    </row>
    <row r="676" spans="1:6">
      <c r="A676" s="34" t="s">
        <v>1117</v>
      </c>
      <c r="B676" s="34" t="s">
        <v>544</v>
      </c>
      <c r="C676" s="34" t="s">
        <v>602</v>
      </c>
      <c r="D676" s="36">
        <v>10</v>
      </c>
      <c r="E676" s="26"/>
      <c r="F676" s="26"/>
    </row>
    <row r="677" spans="1:6">
      <c r="A677" s="34" t="s">
        <v>1118</v>
      </c>
      <c r="B677" s="34" t="s">
        <v>545</v>
      </c>
      <c r="C677" s="34" t="s">
        <v>602</v>
      </c>
      <c r="D677" s="36">
        <v>18</v>
      </c>
      <c r="E677" s="26"/>
      <c r="F677" s="26"/>
    </row>
    <row r="678" spans="1:6">
      <c r="A678" s="34" t="s">
        <v>1119</v>
      </c>
      <c r="B678" s="34" t="s">
        <v>546</v>
      </c>
      <c r="C678" s="34" t="s">
        <v>602</v>
      </c>
      <c r="D678" s="36">
        <v>12</v>
      </c>
      <c r="E678" s="26"/>
      <c r="F678" s="26"/>
    </row>
    <row r="679" spans="1:6">
      <c r="A679" s="34" t="s">
        <v>1120</v>
      </c>
      <c r="B679" s="34" t="s">
        <v>547</v>
      </c>
      <c r="C679" s="34" t="s">
        <v>602</v>
      </c>
      <c r="D679" s="36">
        <v>20</v>
      </c>
      <c r="E679" s="26"/>
      <c r="F679" s="26"/>
    </row>
    <row r="680" spans="1:6">
      <c r="A680" s="34" t="s">
        <v>1121</v>
      </c>
      <c r="B680" s="34" t="s">
        <v>548</v>
      </c>
      <c r="C680" s="34" t="s">
        <v>602</v>
      </c>
      <c r="D680" s="36">
        <v>25</v>
      </c>
      <c r="E680" s="26"/>
      <c r="F680" s="26"/>
    </row>
    <row r="681" spans="1:6">
      <c r="A681" s="34" t="s">
        <v>1122</v>
      </c>
      <c r="B681" s="34" t="s">
        <v>549</v>
      </c>
      <c r="C681" s="34" t="s">
        <v>602</v>
      </c>
      <c r="D681" s="62">
        <v>40</v>
      </c>
      <c r="E681" s="26"/>
      <c r="F681" s="26"/>
    </row>
    <row r="682" spans="1:6">
      <c r="A682" s="34" t="s">
        <v>1123</v>
      </c>
      <c r="B682" s="38" t="s">
        <v>550</v>
      </c>
      <c r="C682" s="34"/>
      <c r="D682" s="36"/>
      <c r="E682" s="26"/>
      <c r="F682" s="26"/>
    </row>
    <row r="683" spans="1:6">
      <c r="A683" s="34" t="s">
        <v>1124</v>
      </c>
      <c r="B683" s="34" t="s">
        <v>551</v>
      </c>
      <c r="C683" s="34" t="s">
        <v>602</v>
      </c>
      <c r="D683" s="36">
        <v>10</v>
      </c>
      <c r="E683" s="26"/>
      <c r="F683" s="26"/>
    </row>
    <row r="684" spans="1:6">
      <c r="A684" s="34" t="s">
        <v>1125</v>
      </c>
      <c r="B684" s="34" t="s">
        <v>552</v>
      </c>
      <c r="C684" s="34"/>
      <c r="D684" s="36"/>
      <c r="E684" s="26"/>
      <c r="F684" s="26"/>
    </row>
    <row r="685" spans="1:6">
      <c r="A685" s="34"/>
      <c r="B685" s="34" t="s">
        <v>553</v>
      </c>
      <c r="C685" s="34" t="s">
        <v>602</v>
      </c>
      <c r="D685" s="36">
        <v>8</v>
      </c>
      <c r="E685" s="26"/>
      <c r="F685" s="26"/>
    </row>
    <row r="686" spans="1:6">
      <c r="A686" s="34"/>
      <c r="B686" s="34" t="s">
        <v>554</v>
      </c>
      <c r="C686" s="34" t="s">
        <v>602</v>
      </c>
      <c r="D686" s="36">
        <v>16</v>
      </c>
      <c r="E686" s="26"/>
      <c r="F686" s="26"/>
    </row>
    <row r="687" spans="1:6">
      <c r="A687" s="34" t="s">
        <v>1132</v>
      </c>
      <c r="B687" s="34" t="s">
        <v>555</v>
      </c>
      <c r="C687" s="34" t="s">
        <v>602</v>
      </c>
      <c r="D687" s="36">
        <v>8</v>
      </c>
      <c r="E687" s="26"/>
      <c r="F687" s="26"/>
    </row>
    <row r="688" spans="1:6">
      <c r="A688" s="34" t="s">
        <v>1127</v>
      </c>
      <c r="B688" s="34" t="s">
        <v>556</v>
      </c>
      <c r="C688" s="34" t="s">
        <v>602</v>
      </c>
      <c r="D688" s="36">
        <v>8</v>
      </c>
      <c r="E688" s="26"/>
      <c r="F688" s="26"/>
    </row>
    <row r="689" spans="1:6">
      <c r="A689" s="34" t="s">
        <v>1128</v>
      </c>
      <c r="B689" s="34" t="s">
        <v>557</v>
      </c>
      <c r="C689" s="34" t="s">
        <v>602</v>
      </c>
      <c r="D689" s="36">
        <v>6</v>
      </c>
      <c r="E689" s="26"/>
      <c r="F689" s="26"/>
    </row>
    <row r="690" spans="1:6">
      <c r="A690" s="34" t="s">
        <v>1129</v>
      </c>
      <c r="B690" s="38" t="s">
        <v>531</v>
      </c>
      <c r="C690" s="34"/>
      <c r="D690" s="36"/>
      <c r="E690" s="26"/>
      <c r="F690" s="26"/>
    </row>
    <row r="691" spans="1:6">
      <c r="A691" s="34" t="s">
        <v>1130</v>
      </c>
      <c r="B691" s="34" t="s">
        <v>558</v>
      </c>
      <c r="C691" s="34" t="s">
        <v>602</v>
      </c>
      <c r="D691" s="36">
        <v>150</v>
      </c>
      <c r="E691" s="26"/>
      <c r="F691" s="26"/>
    </row>
    <row r="692" spans="1:6">
      <c r="A692" s="34" t="s">
        <v>1131</v>
      </c>
      <c r="B692" s="34" t="s">
        <v>1379</v>
      </c>
      <c r="C692" s="34" t="s">
        <v>602</v>
      </c>
      <c r="D692" s="36">
        <v>20</v>
      </c>
      <c r="E692" s="26"/>
      <c r="F692" s="26"/>
    </row>
    <row r="693" spans="1:6" ht="15.75">
      <c r="A693" s="48"/>
      <c r="B693" s="48" t="s">
        <v>1204</v>
      </c>
      <c r="C693" s="34"/>
      <c r="D693" s="36"/>
      <c r="E693" s="26"/>
      <c r="F693" s="26"/>
    </row>
    <row r="694" spans="1:6" ht="30">
      <c r="A694" s="34" t="s">
        <v>1135</v>
      </c>
      <c r="B694" s="35" t="s">
        <v>559</v>
      </c>
      <c r="C694" s="35" t="s">
        <v>602</v>
      </c>
      <c r="D694" s="36">
        <v>80</v>
      </c>
      <c r="E694" s="26"/>
      <c r="F694" s="26"/>
    </row>
    <row r="695" spans="1:6">
      <c r="A695" s="34" t="s">
        <v>1133</v>
      </c>
      <c r="B695" s="34" t="s">
        <v>560</v>
      </c>
      <c r="C695" s="34" t="s">
        <v>602</v>
      </c>
      <c r="D695" s="36">
        <v>10</v>
      </c>
      <c r="E695" s="26"/>
      <c r="F695" s="26"/>
    </row>
    <row r="696" spans="1:6">
      <c r="A696" s="34" t="s">
        <v>1134</v>
      </c>
      <c r="B696" s="34" t="s">
        <v>561</v>
      </c>
      <c r="C696" s="34" t="s">
        <v>602</v>
      </c>
      <c r="D696" s="36">
        <v>200</v>
      </c>
      <c r="E696" s="26"/>
      <c r="F696" s="26"/>
    </row>
    <row r="697" spans="1:6">
      <c r="A697" s="34" t="s">
        <v>2190</v>
      </c>
      <c r="B697" s="34" t="s">
        <v>125</v>
      </c>
      <c r="C697" s="34" t="s">
        <v>602</v>
      </c>
      <c r="D697" s="36">
        <v>60</v>
      </c>
      <c r="E697" s="26"/>
      <c r="F697" s="26"/>
    </row>
    <row r="698" spans="1:6">
      <c r="A698" s="34" t="s">
        <v>2191</v>
      </c>
      <c r="B698" s="34" t="s">
        <v>127</v>
      </c>
      <c r="C698" s="34" t="s">
        <v>602</v>
      </c>
      <c r="D698" s="36">
        <v>40</v>
      </c>
      <c r="E698" s="26"/>
      <c r="F698" s="26"/>
    </row>
    <row r="699" spans="1:6">
      <c r="A699" s="34" t="s">
        <v>2192</v>
      </c>
      <c r="B699" s="34" t="s">
        <v>2166</v>
      </c>
      <c r="C699" s="34" t="s">
        <v>602</v>
      </c>
      <c r="D699" s="36">
        <v>40</v>
      </c>
      <c r="E699" s="26"/>
      <c r="F699" s="26"/>
    </row>
    <row r="700" spans="1:6">
      <c r="A700" s="34" t="s">
        <v>2193</v>
      </c>
      <c r="B700" s="34" t="s">
        <v>2176</v>
      </c>
      <c r="C700" s="34" t="s">
        <v>602</v>
      </c>
      <c r="D700" s="36">
        <v>30</v>
      </c>
      <c r="E700" s="26"/>
      <c r="F700" s="26"/>
    </row>
    <row r="701" spans="1:6" ht="15.75">
      <c r="A701" s="48"/>
      <c r="B701" s="48" t="s">
        <v>1203</v>
      </c>
      <c r="C701" s="34"/>
      <c r="D701" s="36"/>
      <c r="E701" s="26"/>
      <c r="F701" s="26"/>
    </row>
    <row r="702" spans="1:6">
      <c r="A702" s="34" t="s">
        <v>1137</v>
      </c>
      <c r="B702" s="34" t="s">
        <v>2966</v>
      </c>
      <c r="C702" s="34" t="s">
        <v>608</v>
      </c>
      <c r="D702" s="36">
        <v>80</v>
      </c>
      <c r="E702" s="26"/>
      <c r="F702" s="26"/>
    </row>
    <row r="703" spans="1:6">
      <c r="A703" s="34" t="s">
        <v>1136</v>
      </c>
      <c r="B703" s="35" t="s">
        <v>2967</v>
      </c>
      <c r="C703" s="34"/>
      <c r="D703" s="36"/>
      <c r="E703" s="26"/>
      <c r="F703" s="26"/>
    </row>
    <row r="704" spans="1:6" ht="15.75">
      <c r="A704" s="48"/>
      <c r="B704" s="48" t="s">
        <v>1202</v>
      </c>
      <c r="C704" s="34"/>
      <c r="D704" s="36"/>
      <c r="E704" s="26"/>
      <c r="F704" s="26"/>
    </row>
    <row r="705" spans="1:6">
      <c r="A705" s="34" t="s">
        <v>1385</v>
      </c>
      <c r="B705" s="34" t="s">
        <v>1386</v>
      </c>
      <c r="C705" s="34" t="s">
        <v>602</v>
      </c>
      <c r="D705" s="36">
        <v>1000</v>
      </c>
      <c r="E705" s="26"/>
      <c r="F705" s="26"/>
    </row>
    <row r="706" spans="1:6">
      <c r="A706" s="34" t="s">
        <v>1139</v>
      </c>
      <c r="B706" s="34" t="s">
        <v>562</v>
      </c>
      <c r="C706" s="34" t="s">
        <v>607</v>
      </c>
      <c r="D706" s="36">
        <v>50</v>
      </c>
      <c r="E706" s="26"/>
      <c r="F706" s="26"/>
    </row>
    <row r="707" spans="1:6">
      <c r="A707" s="34" t="s">
        <v>1138</v>
      </c>
      <c r="B707" s="34" t="s">
        <v>649</v>
      </c>
      <c r="C707" s="34"/>
      <c r="D707" s="36"/>
      <c r="E707" s="26"/>
      <c r="F707" s="26"/>
    </row>
    <row r="708" spans="1:6">
      <c r="A708" s="34" t="s">
        <v>1140</v>
      </c>
      <c r="B708" s="34" t="s">
        <v>563</v>
      </c>
      <c r="C708" s="34" t="s">
        <v>602</v>
      </c>
      <c r="D708" s="36">
        <v>50</v>
      </c>
      <c r="E708" s="26"/>
      <c r="F708" s="26"/>
    </row>
    <row r="709" spans="1:6">
      <c r="A709" s="34" t="s">
        <v>1141</v>
      </c>
      <c r="B709" s="34" t="s">
        <v>564</v>
      </c>
      <c r="C709" s="34" t="s">
        <v>602</v>
      </c>
      <c r="D709" s="36">
        <v>70</v>
      </c>
      <c r="E709" s="26"/>
      <c r="F709" s="26"/>
    </row>
    <row r="710" spans="1:6">
      <c r="A710" s="34" t="s">
        <v>1142</v>
      </c>
      <c r="B710" s="34" t="s">
        <v>565</v>
      </c>
      <c r="C710" s="34" t="s">
        <v>602</v>
      </c>
      <c r="D710" s="36">
        <v>100</v>
      </c>
      <c r="E710" s="26"/>
      <c r="F710" s="26"/>
    </row>
    <row r="711" spans="1:6">
      <c r="A711" s="34" t="s">
        <v>1384</v>
      </c>
      <c r="B711" s="34" t="s">
        <v>1383</v>
      </c>
      <c r="C711" s="34" t="s">
        <v>602</v>
      </c>
      <c r="D711" s="36">
        <v>50</v>
      </c>
      <c r="E711" s="26"/>
      <c r="F711" s="26"/>
    </row>
    <row r="712" spans="1:6" ht="15.75">
      <c r="A712" s="48"/>
      <c r="B712" s="48" t="s">
        <v>1296</v>
      </c>
      <c r="C712" s="34"/>
      <c r="D712" s="36"/>
      <c r="E712" s="26"/>
      <c r="F712" s="26"/>
    </row>
    <row r="713" spans="1:6">
      <c r="A713" s="34" t="s">
        <v>1148</v>
      </c>
      <c r="B713" s="34" t="s">
        <v>650</v>
      </c>
      <c r="C713" s="34"/>
      <c r="D713" s="36"/>
      <c r="E713" s="26"/>
      <c r="F713" s="26"/>
    </row>
    <row r="714" spans="1:6" ht="30">
      <c r="A714" s="34" t="s">
        <v>1143</v>
      </c>
      <c r="B714" s="35" t="s">
        <v>1294</v>
      </c>
      <c r="C714" s="34" t="s">
        <v>602</v>
      </c>
      <c r="D714" s="36">
        <v>50</v>
      </c>
      <c r="E714" s="26"/>
      <c r="F714" s="26"/>
    </row>
    <row r="715" spans="1:6">
      <c r="A715" s="34" t="s">
        <v>1144</v>
      </c>
      <c r="B715" s="34" t="s">
        <v>2230</v>
      </c>
      <c r="C715" s="34" t="s">
        <v>602</v>
      </c>
      <c r="D715" s="36">
        <v>100</v>
      </c>
      <c r="E715" s="26"/>
      <c r="F715" s="26"/>
    </row>
    <row r="716" spans="1:6">
      <c r="A716" s="34" t="s">
        <v>1145</v>
      </c>
      <c r="B716" s="34" t="s">
        <v>651</v>
      </c>
      <c r="C716" s="34"/>
      <c r="D716" s="36"/>
      <c r="E716" s="26"/>
      <c r="F716" s="26"/>
    </row>
    <row r="717" spans="1:6">
      <c r="A717" s="34" t="s">
        <v>1146</v>
      </c>
      <c r="B717" s="34" t="s">
        <v>566</v>
      </c>
      <c r="C717" s="34" t="s">
        <v>602</v>
      </c>
      <c r="D717" s="36">
        <v>35</v>
      </c>
      <c r="E717" s="26"/>
      <c r="F717" s="26"/>
    </row>
    <row r="718" spans="1:6">
      <c r="A718" s="34" t="s">
        <v>1147</v>
      </c>
      <c r="B718" s="35" t="s">
        <v>2231</v>
      </c>
      <c r="C718" s="34" t="s">
        <v>602</v>
      </c>
      <c r="D718" s="36">
        <v>35</v>
      </c>
      <c r="E718" s="26"/>
      <c r="F718" s="26"/>
    </row>
    <row r="719" spans="1:6">
      <c r="A719" s="34" t="s">
        <v>1381</v>
      </c>
      <c r="B719" s="35" t="s">
        <v>1387</v>
      </c>
      <c r="C719" s="34" t="s">
        <v>602</v>
      </c>
      <c r="D719" s="36">
        <v>1000</v>
      </c>
      <c r="E719" s="26"/>
      <c r="F719" s="26"/>
    </row>
    <row r="720" spans="1:6">
      <c r="A720" s="34" t="s">
        <v>1382</v>
      </c>
      <c r="B720" s="35" t="s">
        <v>1383</v>
      </c>
      <c r="C720" s="34" t="s">
        <v>602</v>
      </c>
      <c r="D720" s="36">
        <v>50</v>
      </c>
      <c r="E720" s="26"/>
      <c r="F720" s="26"/>
    </row>
    <row r="721" spans="1:6" ht="30">
      <c r="A721" s="34" t="s">
        <v>1976</v>
      </c>
      <c r="B721" s="35" t="s">
        <v>1977</v>
      </c>
      <c r="C721" s="34" t="s">
        <v>602</v>
      </c>
      <c r="D721" s="36">
        <v>50</v>
      </c>
      <c r="E721" s="26"/>
      <c r="F721" s="26"/>
    </row>
    <row r="722" spans="1:6" ht="15.75">
      <c r="A722" s="48"/>
      <c r="B722" s="48" t="s">
        <v>1201</v>
      </c>
      <c r="C722" s="34"/>
      <c r="D722" s="36"/>
      <c r="E722" s="26"/>
      <c r="F722" s="26"/>
    </row>
    <row r="723" spans="1:6" ht="30">
      <c r="A723" s="34" t="s">
        <v>1152</v>
      </c>
      <c r="B723" s="35" t="s">
        <v>2223</v>
      </c>
      <c r="C723" s="34" t="s">
        <v>602</v>
      </c>
      <c r="D723" s="36">
        <v>340</v>
      </c>
      <c r="E723" s="26"/>
      <c r="F723" s="26"/>
    </row>
    <row r="724" spans="1:6" ht="30">
      <c r="A724" s="34" t="s">
        <v>1149</v>
      </c>
      <c r="B724" s="35" t="s">
        <v>2077</v>
      </c>
      <c r="C724" s="34" t="s">
        <v>602</v>
      </c>
      <c r="D724" s="36">
        <v>360</v>
      </c>
      <c r="E724" s="26"/>
      <c r="F724" s="26"/>
    </row>
    <row r="725" spans="1:6">
      <c r="A725" s="34" t="s">
        <v>1150</v>
      </c>
      <c r="B725" s="34" t="s">
        <v>567</v>
      </c>
      <c r="C725" s="34" t="s">
        <v>602</v>
      </c>
      <c r="D725" s="36">
        <v>250</v>
      </c>
      <c r="E725" s="26"/>
      <c r="F725" s="26"/>
    </row>
    <row r="726" spans="1:6">
      <c r="A726" s="34" t="s">
        <v>1151</v>
      </c>
      <c r="B726" s="34" t="s">
        <v>568</v>
      </c>
      <c r="C726" s="34" t="s">
        <v>602</v>
      </c>
      <c r="D726" s="36">
        <v>150</v>
      </c>
      <c r="E726" s="26"/>
      <c r="F726" s="26"/>
    </row>
    <row r="727" spans="1:6" ht="15.75">
      <c r="A727" s="34" t="s">
        <v>1153</v>
      </c>
      <c r="B727" s="76" t="s">
        <v>611</v>
      </c>
      <c r="C727" s="34" t="s">
        <v>602</v>
      </c>
      <c r="D727" s="36">
        <v>105</v>
      </c>
      <c r="E727" s="26"/>
      <c r="F727" s="26"/>
    </row>
    <row r="728" spans="1:6" ht="15.75">
      <c r="A728" s="34" t="s">
        <v>1154</v>
      </c>
      <c r="B728" s="76" t="s">
        <v>612</v>
      </c>
      <c r="C728" s="34" t="s">
        <v>602</v>
      </c>
      <c r="D728" s="36">
        <v>145</v>
      </c>
      <c r="E728" s="26"/>
      <c r="F728" s="26"/>
    </row>
    <row r="729" spans="1:6" ht="30">
      <c r="A729" s="34" t="s">
        <v>2078</v>
      </c>
      <c r="B729" s="35" t="s">
        <v>2115</v>
      </c>
      <c r="C729" s="34" t="s">
        <v>602</v>
      </c>
      <c r="D729" s="67" t="s">
        <v>2079</v>
      </c>
      <c r="E729" s="26"/>
      <c r="F729" s="26"/>
    </row>
    <row r="730" spans="1:6" ht="30">
      <c r="A730" s="34" t="s">
        <v>2224</v>
      </c>
      <c r="B730" s="35" t="s">
        <v>2225</v>
      </c>
      <c r="C730" s="34" t="s">
        <v>602</v>
      </c>
      <c r="D730" s="67">
        <v>60</v>
      </c>
      <c r="E730" s="26"/>
      <c r="F730" s="26"/>
    </row>
    <row r="731" spans="1:6" ht="15.75">
      <c r="A731" s="48"/>
      <c r="B731" s="48" t="s">
        <v>1200</v>
      </c>
      <c r="C731" s="34"/>
      <c r="D731" s="36"/>
      <c r="E731" s="26"/>
      <c r="F731" s="26"/>
    </row>
    <row r="732" spans="1:6">
      <c r="A732" s="34" t="s">
        <v>1157</v>
      </c>
      <c r="B732" s="34" t="s">
        <v>569</v>
      </c>
      <c r="C732" s="34" t="s">
        <v>602</v>
      </c>
      <c r="D732" s="36">
        <v>300</v>
      </c>
      <c r="E732" s="26"/>
      <c r="F732" s="26"/>
    </row>
    <row r="733" spans="1:6">
      <c r="A733" s="34" t="s">
        <v>1155</v>
      </c>
      <c r="B733" s="34" t="s">
        <v>570</v>
      </c>
      <c r="C733" s="34" t="s">
        <v>602</v>
      </c>
      <c r="D733" s="36">
        <v>700</v>
      </c>
      <c r="E733" s="26"/>
      <c r="F733" s="26"/>
    </row>
    <row r="734" spans="1:6">
      <c r="A734" s="34" t="s">
        <v>1156</v>
      </c>
      <c r="B734" s="34" t="s">
        <v>571</v>
      </c>
      <c r="C734" s="34" t="s">
        <v>602</v>
      </c>
      <c r="D734" s="36">
        <v>450</v>
      </c>
      <c r="E734" s="26"/>
      <c r="F734" s="26"/>
    </row>
    <row r="735" spans="1:6" ht="30">
      <c r="A735" s="34" t="s">
        <v>1991</v>
      </c>
      <c r="B735" s="35" t="s">
        <v>1999</v>
      </c>
      <c r="C735" s="34" t="s">
        <v>602</v>
      </c>
      <c r="D735" s="36">
        <v>900</v>
      </c>
      <c r="E735" s="26"/>
      <c r="F735" s="26"/>
    </row>
    <row r="736" spans="1:6">
      <c r="A736" s="34" t="s">
        <v>1992</v>
      </c>
      <c r="B736" s="34" t="s">
        <v>2000</v>
      </c>
      <c r="C736" s="34" t="s">
        <v>602</v>
      </c>
      <c r="D736" s="36">
        <v>800</v>
      </c>
      <c r="E736" s="26"/>
      <c r="F736" s="26"/>
    </row>
    <row r="737" spans="1:6">
      <c r="A737" s="34" t="s">
        <v>1993</v>
      </c>
      <c r="B737" s="34" t="s">
        <v>2001</v>
      </c>
      <c r="C737" s="34" t="s">
        <v>602</v>
      </c>
      <c r="D737" s="36">
        <v>500</v>
      </c>
      <c r="E737" s="26"/>
      <c r="F737" s="26"/>
    </row>
    <row r="738" spans="1:6">
      <c r="A738" s="34" t="s">
        <v>1994</v>
      </c>
      <c r="B738" s="34" t="s">
        <v>2002</v>
      </c>
      <c r="C738" s="34" t="s">
        <v>602</v>
      </c>
      <c r="D738" s="36">
        <v>550</v>
      </c>
      <c r="E738" s="26"/>
      <c r="F738" s="26"/>
    </row>
    <row r="739" spans="1:6" ht="45">
      <c r="A739" s="34" t="s">
        <v>1995</v>
      </c>
      <c r="B739" s="35" t="s">
        <v>2003</v>
      </c>
      <c r="C739" s="34" t="s">
        <v>602</v>
      </c>
      <c r="D739" s="36">
        <v>350</v>
      </c>
      <c r="E739" s="26"/>
      <c r="F739" s="26"/>
    </row>
    <row r="740" spans="1:6" ht="30">
      <c r="A740" s="34" t="s">
        <v>1996</v>
      </c>
      <c r="B740" s="35" t="s">
        <v>2004</v>
      </c>
      <c r="C740" s="34" t="s">
        <v>602</v>
      </c>
      <c r="D740" s="36">
        <v>150</v>
      </c>
      <c r="E740" s="26"/>
      <c r="F740" s="26"/>
    </row>
    <row r="741" spans="1:6">
      <c r="A741" s="34" t="s">
        <v>1997</v>
      </c>
      <c r="B741" s="34" t="s">
        <v>2005</v>
      </c>
      <c r="C741" s="34" t="s">
        <v>602</v>
      </c>
      <c r="D741" s="36">
        <v>350</v>
      </c>
      <c r="E741" s="26"/>
      <c r="F741" s="26"/>
    </row>
    <row r="742" spans="1:6">
      <c r="A742" s="34" t="s">
        <v>1998</v>
      </c>
      <c r="B742" s="34" t="s">
        <v>2006</v>
      </c>
      <c r="C742" s="34" t="s">
        <v>602</v>
      </c>
      <c r="D742" s="36">
        <v>450</v>
      </c>
      <c r="E742" s="26"/>
      <c r="F742" s="26"/>
    </row>
    <row r="743" spans="1:6">
      <c r="A743" s="34" t="s">
        <v>2007</v>
      </c>
      <c r="B743" s="34" t="s">
        <v>2008</v>
      </c>
      <c r="C743" s="34" t="s">
        <v>602</v>
      </c>
      <c r="D743" s="36">
        <v>300</v>
      </c>
      <c r="E743" s="26"/>
      <c r="F743" s="26"/>
    </row>
    <row r="744" spans="1:6">
      <c r="A744" s="34" t="s">
        <v>2009</v>
      </c>
      <c r="B744" s="34" t="s">
        <v>2017</v>
      </c>
      <c r="C744" s="34" t="s">
        <v>602</v>
      </c>
      <c r="D744" s="36">
        <v>500</v>
      </c>
      <c r="E744" s="26"/>
      <c r="F744" s="26"/>
    </row>
    <row r="745" spans="1:6">
      <c r="A745" s="34" t="s">
        <v>2010</v>
      </c>
      <c r="B745" s="34" t="s">
        <v>2016</v>
      </c>
      <c r="C745" s="34" t="s">
        <v>602</v>
      </c>
      <c r="D745" s="36">
        <v>500</v>
      </c>
      <c r="E745" s="26"/>
      <c r="F745" s="26"/>
    </row>
    <row r="746" spans="1:6">
      <c r="A746" s="34" t="s">
        <v>2011</v>
      </c>
      <c r="B746" s="34" t="s">
        <v>2018</v>
      </c>
      <c r="C746" s="34" t="s">
        <v>602</v>
      </c>
      <c r="D746" s="36">
        <v>400</v>
      </c>
      <c r="E746" s="26"/>
      <c r="F746" s="26"/>
    </row>
    <row r="747" spans="1:6">
      <c r="A747" s="34" t="s">
        <v>2012</v>
      </c>
      <c r="B747" s="34" t="s">
        <v>2019</v>
      </c>
      <c r="C747" s="34" t="s">
        <v>602</v>
      </c>
      <c r="D747" s="36">
        <v>500</v>
      </c>
      <c r="E747" s="26"/>
      <c r="F747" s="26"/>
    </row>
    <row r="748" spans="1:6" ht="30">
      <c r="A748" s="34" t="s">
        <v>2013</v>
      </c>
      <c r="B748" s="35" t="s">
        <v>2020</v>
      </c>
      <c r="C748" s="34" t="s">
        <v>602</v>
      </c>
      <c r="D748" s="62"/>
      <c r="E748" s="26"/>
      <c r="F748" s="26"/>
    </row>
    <row r="749" spans="1:6">
      <c r="A749" s="34" t="s">
        <v>2014</v>
      </c>
      <c r="B749" s="34" t="s">
        <v>2021</v>
      </c>
      <c r="C749" s="34" t="s">
        <v>602</v>
      </c>
      <c r="D749" s="36">
        <v>250</v>
      </c>
      <c r="E749" s="26"/>
      <c r="F749" s="26"/>
    </row>
    <row r="750" spans="1:6">
      <c r="A750" s="34" t="s">
        <v>2015</v>
      </c>
      <c r="B750" s="34" t="s">
        <v>2022</v>
      </c>
      <c r="C750" s="34" t="s">
        <v>602</v>
      </c>
      <c r="D750" s="36">
        <v>400</v>
      </c>
      <c r="E750" s="26"/>
      <c r="F750" s="26"/>
    </row>
    <row r="751" spans="1:6">
      <c r="A751" s="34" t="s">
        <v>2023</v>
      </c>
      <c r="B751" s="34" t="s">
        <v>2024</v>
      </c>
      <c r="C751" s="34" t="s">
        <v>602</v>
      </c>
      <c r="D751" s="36">
        <v>400</v>
      </c>
      <c r="E751" s="26"/>
      <c r="F751" s="26"/>
    </row>
    <row r="752" spans="1:6" ht="30">
      <c r="A752" s="34" t="s">
        <v>2025</v>
      </c>
      <c r="B752" s="35" t="s">
        <v>2026</v>
      </c>
      <c r="C752" s="34" t="s">
        <v>602</v>
      </c>
      <c r="D752" s="62">
        <v>350</v>
      </c>
      <c r="E752" s="26"/>
      <c r="F752" s="26"/>
    </row>
    <row r="753" spans="1:6" ht="30">
      <c r="A753" s="34" t="s">
        <v>2027</v>
      </c>
      <c r="B753" s="35" t="s">
        <v>2029</v>
      </c>
      <c r="C753" s="34" t="s">
        <v>602</v>
      </c>
      <c r="D753" s="36">
        <v>500</v>
      </c>
      <c r="E753" s="26"/>
      <c r="F753" s="26"/>
    </row>
    <row r="754" spans="1:6" ht="30">
      <c r="A754" s="34" t="s">
        <v>2028</v>
      </c>
      <c r="B754" s="35" t="s">
        <v>2030</v>
      </c>
      <c r="C754" s="34" t="s">
        <v>602</v>
      </c>
      <c r="D754" s="36">
        <v>300</v>
      </c>
      <c r="E754" s="26"/>
      <c r="F754" s="26"/>
    </row>
    <row r="755" spans="1:6">
      <c r="A755" s="34" t="s">
        <v>2031</v>
      </c>
      <c r="B755" s="35" t="s">
        <v>2032</v>
      </c>
      <c r="C755" s="34" t="s">
        <v>602</v>
      </c>
      <c r="D755" s="36">
        <v>60</v>
      </c>
      <c r="E755" s="26"/>
      <c r="F755" s="26"/>
    </row>
    <row r="756" spans="1:6">
      <c r="A756" s="34" t="s">
        <v>2033</v>
      </c>
      <c r="B756" s="35" t="s">
        <v>2034</v>
      </c>
      <c r="C756" s="34" t="s">
        <v>602</v>
      </c>
      <c r="D756" s="36">
        <v>30</v>
      </c>
      <c r="E756" s="26"/>
      <c r="F756" s="26"/>
    </row>
    <row r="757" spans="1:6">
      <c r="A757" s="34" t="s">
        <v>2035</v>
      </c>
      <c r="B757" s="35" t="s">
        <v>2036</v>
      </c>
      <c r="C757" s="34" t="s">
        <v>602</v>
      </c>
      <c r="D757" s="36">
        <v>60</v>
      </c>
      <c r="E757" s="26"/>
      <c r="F757" s="26"/>
    </row>
    <row r="758" spans="1:6">
      <c r="A758" s="34" t="s">
        <v>2037</v>
      </c>
      <c r="B758" s="35" t="s">
        <v>2038</v>
      </c>
      <c r="C758" s="34" t="s">
        <v>602</v>
      </c>
      <c r="D758" s="36">
        <v>200</v>
      </c>
      <c r="E758" s="26"/>
      <c r="F758" s="26"/>
    </row>
    <row r="759" spans="1:6">
      <c r="A759" s="34" t="s">
        <v>2039</v>
      </c>
      <c r="B759" s="35" t="s">
        <v>2040</v>
      </c>
      <c r="C759" s="34" t="s">
        <v>602</v>
      </c>
      <c r="D759" s="36">
        <v>60</v>
      </c>
      <c r="E759" s="26"/>
      <c r="F759" s="26"/>
    </row>
    <row r="760" spans="1:6">
      <c r="A760" s="34" t="s">
        <v>2041</v>
      </c>
      <c r="B760" s="34" t="s">
        <v>2042</v>
      </c>
      <c r="C760" s="34" t="s">
        <v>602</v>
      </c>
      <c r="D760" s="36">
        <v>60</v>
      </c>
      <c r="E760" s="26"/>
      <c r="F760" s="26"/>
    </row>
    <row r="761" spans="1:6">
      <c r="A761" s="34" t="s">
        <v>2043</v>
      </c>
      <c r="B761" s="34" t="s">
        <v>2044</v>
      </c>
      <c r="C761" s="34" t="s">
        <v>602</v>
      </c>
      <c r="D761" s="36">
        <v>70</v>
      </c>
      <c r="E761" s="26"/>
      <c r="F761" s="26"/>
    </row>
    <row r="762" spans="1:6">
      <c r="A762" s="34" t="s">
        <v>2045</v>
      </c>
      <c r="B762" s="34" t="s">
        <v>454</v>
      </c>
      <c r="C762" s="34" t="s">
        <v>602</v>
      </c>
      <c r="D762" s="36">
        <v>300</v>
      </c>
      <c r="E762" s="26"/>
      <c r="F762" s="26"/>
    </row>
    <row r="763" spans="1:6">
      <c r="A763" s="34" t="s">
        <v>2046</v>
      </c>
      <c r="B763" s="34" t="s">
        <v>2047</v>
      </c>
      <c r="C763" s="34" t="s">
        <v>602</v>
      </c>
      <c r="D763" s="36">
        <v>150</v>
      </c>
      <c r="E763" s="26"/>
      <c r="F763" s="26"/>
    </row>
    <row r="764" spans="1:6">
      <c r="A764" s="34" t="s">
        <v>2048</v>
      </c>
      <c r="B764" s="34" t="s">
        <v>2049</v>
      </c>
      <c r="C764" s="34" t="s">
        <v>602</v>
      </c>
      <c r="D764" s="36">
        <v>30</v>
      </c>
      <c r="E764" s="26"/>
      <c r="F764" s="26"/>
    </row>
    <row r="765" spans="1:6">
      <c r="A765" s="34" t="s">
        <v>2050</v>
      </c>
      <c r="B765" s="34" t="s">
        <v>2051</v>
      </c>
      <c r="C765" s="34" t="s">
        <v>602</v>
      </c>
      <c r="D765" s="36">
        <v>50</v>
      </c>
      <c r="E765" s="26"/>
      <c r="F765" s="26"/>
    </row>
    <row r="766" spans="1:6" ht="30">
      <c r="A766" s="34" t="s">
        <v>2052</v>
      </c>
      <c r="B766" s="35" t="s">
        <v>2222</v>
      </c>
      <c r="C766" s="34" t="s">
        <v>602</v>
      </c>
      <c r="D766" s="36">
        <v>40</v>
      </c>
      <c r="E766" s="26"/>
      <c r="F766" s="26"/>
    </row>
    <row r="767" spans="1:6">
      <c r="A767" s="34" t="s">
        <v>2053</v>
      </c>
      <c r="B767" s="34" t="s">
        <v>2054</v>
      </c>
      <c r="C767" s="34" t="s">
        <v>602</v>
      </c>
      <c r="D767" s="36">
        <v>40</v>
      </c>
      <c r="E767" s="26"/>
      <c r="F767" s="26"/>
    </row>
    <row r="768" spans="1:6">
      <c r="A768" s="34" t="s">
        <v>2055</v>
      </c>
      <c r="B768" s="34" t="s">
        <v>2210</v>
      </c>
      <c r="C768" s="34" t="s">
        <v>602</v>
      </c>
      <c r="D768" s="36">
        <v>300</v>
      </c>
      <c r="E768" s="26"/>
      <c r="F768" s="26"/>
    </row>
    <row r="769" spans="1:6">
      <c r="A769" s="34" t="s">
        <v>2056</v>
      </c>
      <c r="B769" s="34" t="s">
        <v>2057</v>
      </c>
      <c r="C769" s="34" t="s">
        <v>602</v>
      </c>
      <c r="D769" s="36">
        <v>350</v>
      </c>
      <c r="E769" s="26"/>
      <c r="F769" s="26"/>
    </row>
    <row r="770" spans="1:6">
      <c r="A770" s="34" t="s">
        <v>2058</v>
      </c>
      <c r="B770" s="34" t="s">
        <v>2059</v>
      </c>
      <c r="C770" s="34" t="s">
        <v>602</v>
      </c>
      <c r="D770" s="36">
        <v>250</v>
      </c>
      <c r="E770" s="26"/>
      <c r="F770" s="26"/>
    </row>
    <row r="771" spans="1:6">
      <c r="A771" s="34" t="s">
        <v>2060</v>
      </c>
      <c r="B771" s="34" t="s">
        <v>2062</v>
      </c>
      <c r="C771" s="34" t="s">
        <v>602</v>
      </c>
      <c r="D771" s="36">
        <v>100</v>
      </c>
      <c r="E771" s="26"/>
      <c r="F771" s="26"/>
    </row>
    <row r="772" spans="1:6">
      <c r="A772" s="34"/>
      <c r="B772" s="34" t="s">
        <v>2061</v>
      </c>
      <c r="C772" s="34" t="s">
        <v>602</v>
      </c>
      <c r="D772" s="36">
        <v>50</v>
      </c>
      <c r="E772" s="26"/>
      <c r="F772" s="26"/>
    </row>
    <row r="773" spans="1:6">
      <c r="A773" s="34" t="s">
        <v>2063</v>
      </c>
      <c r="B773" s="34" t="s">
        <v>2064</v>
      </c>
      <c r="C773" s="34" t="s">
        <v>602</v>
      </c>
      <c r="D773" s="36">
        <v>30</v>
      </c>
      <c r="E773" s="26"/>
      <c r="F773" s="26"/>
    </row>
    <row r="774" spans="1:6" ht="15.75">
      <c r="A774" s="48"/>
      <c r="B774" s="48" t="s">
        <v>1199</v>
      </c>
      <c r="C774" s="34"/>
      <c r="D774" s="36"/>
      <c r="E774" s="26"/>
      <c r="F774" s="26"/>
    </row>
    <row r="775" spans="1:6">
      <c r="A775" s="34" t="s">
        <v>1160</v>
      </c>
      <c r="B775" s="34" t="s">
        <v>571</v>
      </c>
      <c r="C775" s="34" t="s">
        <v>602</v>
      </c>
      <c r="D775" s="36">
        <v>180</v>
      </c>
      <c r="E775" s="26"/>
      <c r="F775" s="26"/>
    </row>
    <row r="776" spans="1:6">
      <c r="A776" s="34" t="s">
        <v>1158</v>
      </c>
      <c r="B776" s="34" t="s">
        <v>572</v>
      </c>
      <c r="C776" s="34" t="s">
        <v>602</v>
      </c>
      <c r="D776" s="36">
        <v>30</v>
      </c>
      <c r="E776" s="26"/>
      <c r="F776" s="26"/>
    </row>
    <row r="777" spans="1:6">
      <c r="A777" s="34" t="s">
        <v>1159</v>
      </c>
      <c r="B777" s="34" t="s">
        <v>573</v>
      </c>
      <c r="C777" s="34" t="s">
        <v>602</v>
      </c>
      <c r="D777" s="36">
        <v>60</v>
      </c>
      <c r="E777" s="26"/>
      <c r="F777" s="26"/>
    </row>
    <row r="778" spans="1:6">
      <c r="A778" s="34" t="s">
        <v>2067</v>
      </c>
      <c r="B778" s="34" t="s">
        <v>2068</v>
      </c>
      <c r="C778" s="34" t="s">
        <v>602</v>
      </c>
      <c r="D778" s="36">
        <v>50</v>
      </c>
      <c r="E778" s="26"/>
      <c r="F778" s="26"/>
    </row>
    <row r="779" spans="1:6" ht="15.75">
      <c r="A779" s="48"/>
      <c r="B779" s="48" t="s">
        <v>1198</v>
      </c>
      <c r="C779" s="34"/>
      <c r="D779" s="36"/>
      <c r="E779" s="26"/>
      <c r="F779" s="26"/>
    </row>
    <row r="780" spans="1:6">
      <c r="A780" s="34" t="s">
        <v>1161</v>
      </c>
      <c r="B780" s="34" t="s">
        <v>571</v>
      </c>
      <c r="C780" s="34" t="s">
        <v>602</v>
      </c>
      <c r="D780" s="36">
        <v>150</v>
      </c>
      <c r="E780" s="26"/>
      <c r="F780" s="26"/>
    </row>
    <row r="781" spans="1:6">
      <c r="A781" s="34" t="s">
        <v>1162</v>
      </c>
      <c r="B781" s="34" t="s">
        <v>572</v>
      </c>
      <c r="C781" s="34" t="s">
        <v>602</v>
      </c>
      <c r="D781" s="36">
        <v>20</v>
      </c>
      <c r="E781" s="26"/>
      <c r="F781" s="26"/>
    </row>
    <row r="782" spans="1:6" ht="15.75">
      <c r="A782" s="48"/>
      <c r="B782" s="48" t="s">
        <v>2080</v>
      </c>
      <c r="C782" s="34"/>
      <c r="D782" s="36"/>
      <c r="E782" s="26"/>
      <c r="F782" s="26"/>
    </row>
    <row r="783" spans="1:6">
      <c r="A783" s="34" t="s">
        <v>1163</v>
      </c>
      <c r="B783" s="34" t="s">
        <v>574</v>
      </c>
      <c r="C783" s="34" t="s">
        <v>602</v>
      </c>
      <c r="D783" s="36">
        <v>210</v>
      </c>
      <c r="E783" s="26"/>
      <c r="F783" s="26"/>
    </row>
    <row r="784" spans="1:6">
      <c r="A784" s="34" t="s">
        <v>1164</v>
      </c>
      <c r="B784" s="34" t="s">
        <v>575</v>
      </c>
      <c r="C784" s="34" t="s">
        <v>602</v>
      </c>
      <c r="D784" s="36">
        <v>260</v>
      </c>
      <c r="E784" s="26"/>
      <c r="F784" s="26"/>
    </row>
    <row r="785" spans="1:6">
      <c r="A785" s="34" t="s">
        <v>1165</v>
      </c>
      <c r="B785" s="34" t="s">
        <v>576</v>
      </c>
      <c r="C785" s="34"/>
      <c r="D785" s="36"/>
      <c r="E785" s="26"/>
      <c r="F785" s="26"/>
    </row>
    <row r="786" spans="1:6">
      <c r="A786" s="34" t="s">
        <v>1166</v>
      </c>
      <c r="B786" s="34" t="s">
        <v>577</v>
      </c>
      <c r="C786" s="34" t="s">
        <v>602</v>
      </c>
      <c r="D786" s="36">
        <v>400</v>
      </c>
      <c r="E786" s="26"/>
      <c r="F786" s="26"/>
    </row>
    <row r="787" spans="1:6">
      <c r="A787" s="34" t="s">
        <v>1167</v>
      </c>
      <c r="B787" s="34" t="s">
        <v>578</v>
      </c>
      <c r="C787" s="34" t="s">
        <v>602</v>
      </c>
      <c r="D787" s="36">
        <v>1200</v>
      </c>
      <c r="E787" s="26"/>
      <c r="F787" s="26"/>
    </row>
    <row r="788" spans="1:6">
      <c r="A788" s="34" t="s">
        <v>1168</v>
      </c>
      <c r="B788" s="34" t="s">
        <v>579</v>
      </c>
      <c r="C788" s="34" t="s">
        <v>602</v>
      </c>
      <c r="D788" s="36">
        <v>2400</v>
      </c>
      <c r="E788" s="26"/>
      <c r="F788" s="26"/>
    </row>
    <row r="789" spans="1:6">
      <c r="A789" s="34" t="s">
        <v>1169</v>
      </c>
      <c r="B789" s="34" t="s">
        <v>580</v>
      </c>
      <c r="C789" s="34" t="s">
        <v>602</v>
      </c>
      <c r="D789" s="36">
        <v>3600</v>
      </c>
      <c r="E789" s="26"/>
      <c r="F789" s="26"/>
    </row>
    <row r="790" spans="1:6">
      <c r="A790" s="34" t="s">
        <v>1170</v>
      </c>
      <c r="B790" s="34" t="s">
        <v>581</v>
      </c>
      <c r="C790" s="34" t="s">
        <v>602</v>
      </c>
      <c r="D790" s="36">
        <v>500</v>
      </c>
      <c r="E790" s="26"/>
      <c r="F790" s="26"/>
    </row>
    <row r="791" spans="1:6">
      <c r="A791" s="34" t="s">
        <v>1171</v>
      </c>
      <c r="B791" s="34" t="s">
        <v>582</v>
      </c>
      <c r="C791" s="34" t="s">
        <v>602</v>
      </c>
      <c r="D791" s="36">
        <v>900</v>
      </c>
      <c r="E791" s="26"/>
      <c r="F791" s="26"/>
    </row>
    <row r="792" spans="1:6">
      <c r="A792" s="34" t="s">
        <v>1978</v>
      </c>
      <c r="B792" s="34" t="s">
        <v>1979</v>
      </c>
      <c r="C792" s="34" t="s">
        <v>602</v>
      </c>
      <c r="D792" s="36">
        <v>80</v>
      </c>
      <c r="E792" s="26"/>
      <c r="F792" s="26"/>
    </row>
    <row r="793" spans="1:6" ht="15.75">
      <c r="A793" s="48"/>
      <c r="B793" s="48" t="s">
        <v>1197</v>
      </c>
      <c r="C793" s="34"/>
      <c r="D793" s="36"/>
      <c r="E793" s="26"/>
      <c r="F793" s="26"/>
    </row>
    <row r="794" spans="1:6">
      <c r="A794" s="34" t="s">
        <v>1172</v>
      </c>
      <c r="B794" s="34" t="s">
        <v>2167</v>
      </c>
      <c r="C794" s="34" t="s">
        <v>602</v>
      </c>
      <c r="D794" s="36">
        <v>150</v>
      </c>
      <c r="E794" s="26"/>
      <c r="F794" s="26"/>
    </row>
    <row r="795" spans="1:6">
      <c r="A795" s="34" t="s">
        <v>1173</v>
      </c>
      <c r="B795" s="34" t="s">
        <v>583</v>
      </c>
      <c r="C795" s="34" t="s">
        <v>602</v>
      </c>
      <c r="D795" s="36">
        <v>150</v>
      </c>
      <c r="E795" s="26"/>
      <c r="F795" s="26"/>
    </row>
    <row r="796" spans="1:6">
      <c r="A796" s="34" t="s">
        <v>1174</v>
      </c>
      <c r="B796" s="34" t="s">
        <v>584</v>
      </c>
      <c r="C796" s="34" t="s">
        <v>602</v>
      </c>
      <c r="D796" s="36">
        <v>100</v>
      </c>
      <c r="E796" s="26"/>
      <c r="F796" s="26"/>
    </row>
    <row r="797" spans="1:6">
      <c r="A797" s="34" t="s">
        <v>1175</v>
      </c>
      <c r="B797" s="34" t="s">
        <v>585</v>
      </c>
      <c r="C797" s="34" t="s">
        <v>602</v>
      </c>
      <c r="D797" s="36">
        <v>100</v>
      </c>
      <c r="E797" s="26"/>
      <c r="F797" s="26"/>
    </row>
    <row r="798" spans="1:6">
      <c r="A798" s="34" t="s">
        <v>1176</v>
      </c>
      <c r="B798" s="34" t="s">
        <v>586</v>
      </c>
      <c r="C798" s="34" t="s">
        <v>602</v>
      </c>
      <c r="D798" s="36">
        <v>150</v>
      </c>
      <c r="E798" s="26"/>
      <c r="F798" s="26"/>
    </row>
    <row r="799" spans="1:6">
      <c r="A799" s="34" t="s">
        <v>1177</v>
      </c>
      <c r="B799" s="34" t="s">
        <v>587</v>
      </c>
      <c r="C799" s="34" t="s">
        <v>602</v>
      </c>
      <c r="D799" s="36"/>
      <c r="E799" s="26"/>
      <c r="F799" s="26"/>
    </row>
    <row r="800" spans="1:6">
      <c r="A800" s="34" t="s">
        <v>1178</v>
      </c>
      <c r="B800" s="34" t="s">
        <v>588</v>
      </c>
      <c r="C800" s="34" t="s">
        <v>602</v>
      </c>
      <c r="D800" s="62">
        <v>4200</v>
      </c>
      <c r="E800" s="26"/>
      <c r="F800" s="26"/>
    </row>
    <row r="801" spans="1:6">
      <c r="A801" s="34" t="s">
        <v>1179</v>
      </c>
      <c r="B801" s="34" t="s">
        <v>589</v>
      </c>
      <c r="C801" s="34" t="s">
        <v>602</v>
      </c>
      <c r="D801" s="36">
        <v>2000</v>
      </c>
      <c r="E801" s="26"/>
      <c r="F801" s="26"/>
    </row>
    <row r="802" spans="1:6">
      <c r="A802" s="34" t="s">
        <v>1180</v>
      </c>
      <c r="B802" s="34" t="s">
        <v>590</v>
      </c>
      <c r="C802" s="34" t="s">
        <v>602</v>
      </c>
      <c r="D802" s="36">
        <v>1000</v>
      </c>
      <c r="E802" s="26"/>
      <c r="F802" s="26"/>
    </row>
    <row r="803" spans="1:6">
      <c r="A803" s="34" t="s">
        <v>1181</v>
      </c>
      <c r="B803" s="34" t="s">
        <v>591</v>
      </c>
      <c r="C803" s="34" t="s">
        <v>602</v>
      </c>
      <c r="D803" s="62">
        <v>3000</v>
      </c>
      <c r="E803" s="26"/>
      <c r="F803" s="26"/>
    </row>
    <row r="804" spans="1:6">
      <c r="A804" s="34" t="s">
        <v>1182</v>
      </c>
      <c r="B804" s="34" t="s">
        <v>592</v>
      </c>
      <c r="C804" s="34" t="s">
        <v>602</v>
      </c>
      <c r="D804" s="36">
        <v>1400</v>
      </c>
      <c r="E804" s="26"/>
      <c r="F804" s="26"/>
    </row>
    <row r="805" spans="1:6">
      <c r="A805" s="34" t="s">
        <v>1183</v>
      </c>
      <c r="B805" s="34" t="s">
        <v>593</v>
      </c>
      <c r="C805" s="34" t="s">
        <v>602</v>
      </c>
      <c r="D805" s="36">
        <v>700</v>
      </c>
      <c r="E805" s="26"/>
      <c r="F805" s="26"/>
    </row>
    <row r="806" spans="1:6">
      <c r="A806" s="34" t="s">
        <v>1184</v>
      </c>
      <c r="B806" s="34" t="s">
        <v>594</v>
      </c>
      <c r="C806" s="34" t="s">
        <v>602</v>
      </c>
      <c r="D806" s="36">
        <v>420</v>
      </c>
      <c r="E806" s="26"/>
      <c r="F806" s="26"/>
    </row>
    <row r="807" spans="1:6">
      <c r="A807" s="34" t="s">
        <v>1185</v>
      </c>
      <c r="B807" s="34" t="s">
        <v>571</v>
      </c>
      <c r="C807" s="34" t="s">
        <v>602</v>
      </c>
      <c r="D807" s="36">
        <v>500</v>
      </c>
      <c r="E807" s="26"/>
      <c r="F807" s="26"/>
    </row>
    <row r="808" spans="1:6">
      <c r="A808" s="34" t="s">
        <v>595</v>
      </c>
      <c r="B808" s="34" t="s">
        <v>596</v>
      </c>
      <c r="C808" s="34" t="s">
        <v>602</v>
      </c>
      <c r="D808" s="36">
        <v>900</v>
      </c>
      <c r="E808" s="26"/>
      <c r="F808" s="26"/>
    </row>
    <row r="809" spans="1:6">
      <c r="A809" s="34" t="s">
        <v>2082</v>
      </c>
      <c r="B809" s="34" t="s">
        <v>2083</v>
      </c>
      <c r="C809" s="34" t="s">
        <v>602</v>
      </c>
      <c r="D809" s="36">
        <v>1200</v>
      </c>
      <c r="E809" s="26"/>
      <c r="F809" s="26"/>
    </row>
    <row r="810" spans="1:6">
      <c r="A810" s="34" t="s">
        <v>2084</v>
      </c>
      <c r="B810" s="34" t="s">
        <v>626</v>
      </c>
      <c r="C810" s="34" t="s">
        <v>602</v>
      </c>
      <c r="D810" s="36">
        <v>240</v>
      </c>
      <c r="E810" s="26"/>
      <c r="F810" s="26"/>
    </row>
    <row r="811" spans="1:6">
      <c r="A811" s="34" t="s">
        <v>2168</v>
      </c>
      <c r="B811" s="34" t="s">
        <v>2169</v>
      </c>
      <c r="C811" s="34" t="s">
        <v>602</v>
      </c>
      <c r="D811" s="36">
        <v>100</v>
      </c>
      <c r="E811" s="26"/>
      <c r="F811" s="26"/>
    </row>
    <row r="812" spans="1:6" ht="30">
      <c r="A812" s="34" t="s">
        <v>2170</v>
      </c>
      <c r="B812" s="35" t="s">
        <v>2173</v>
      </c>
      <c r="C812" s="34" t="s">
        <v>602</v>
      </c>
      <c r="D812" s="36">
        <v>60</v>
      </c>
      <c r="E812" s="26"/>
      <c r="F812" s="26"/>
    </row>
    <row r="813" spans="1:6">
      <c r="A813" s="34" t="s">
        <v>2171</v>
      </c>
      <c r="B813" s="35" t="s">
        <v>125</v>
      </c>
      <c r="C813" s="34" t="s">
        <v>602</v>
      </c>
      <c r="D813" s="36">
        <v>60</v>
      </c>
      <c r="E813" s="26"/>
      <c r="F813" s="26"/>
    </row>
    <row r="814" spans="1:6">
      <c r="A814" s="34" t="s">
        <v>2172</v>
      </c>
      <c r="B814" s="35" t="s">
        <v>127</v>
      </c>
      <c r="C814" s="34" t="s">
        <v>602</v>
      </c>
      <c r="D814" s="36">
        <v>30</v>
      </c>
      <c r="E814" s="26"/>
      <c r="F814" s="26"/>
    </row>
    <row r="815" spans="1:6">
      <c r="A815" s="34" t="s">
        <v>2174</v>
      </c>
      <c r="B815" s="35" t="s">
        <v>2166</v>
      </c>
      <c r="C815" s="34" t="s">
        <v>602</v>
      </c>
      <c r="D815" s="36">
        <v>30</v>
      </c>
      <c r="E815" s="26"/>
      <c r="F815" s="26"/>
    </row>
    <row r="816" spans="1:6">
      <c r="A816" s="34" t="s">
        <v>2175</v>
      </c>
      <c r="B816" s="35" t="s">
        <v>2176</v>
      </c>
      <c r="C816" s="34" t="s">
        <v>602</v>
      </c>
      <c r="D816" s="36">
        <v>20</v>
      </c>
      <c r="E816" s="26"/>
      <c r="F816" s="26"/>
    </row>
    <row r="817" spans="1:6" ht="30">
      <c r="A817" s="34" t="s">
        <v>2177</v>
      </c>
      <c r="B817" s="35" t="s">
        <v>174</v>
      </c>
      <c r="C817" s="34" t="s">
        <v>602</v>
      </c>
      <c r="D817" s="36">
        <v>150</v>
      </c>
      <c r="E817" s="26"/>
      <c r="F817" s="26"/>
    </row>
    <row r="818" spans="1:6">
      <c r="A818" s="34" t="s">
        <v>2178</v>
      </c>
      <c r="B818" s="35" t="s">
        <v>176</v>
      </c>
      <c r="C818" s="34" t="s">
        <v>602</v>
      </c>
      <c r="D818" s="36">
        <v>70</v>
      </c>
      <c r="E818" s="26"/>
      <c r="F818" s="26"/>
    </row>
    <row r="819" spans="1:6">
      <c r="A819" s="34" t="s">
        <v>2179</v>
      </c>
      <c r="B819" s="35" t="s">
        <v>2183</v>
      </c>
      <c r="C819" s="34" t="s">
        <v>602</v>
      </c>
      <c r="D819" s="36">
        <v>30</v>
      </c>
      <c r="E819" s="26"/>
      <c r="F819" s="26"/>
    </row>
    <row r="820" spans="1:6">
      <c r="A820" s="34" t="s">
        <v>2180</v>
      </c>
      <c r="B820" s="35" t="s">
        <v>182</v>
      </c>
      <c r="C820" s="34" t="s">
        <v>602</v>
      </c>
      <c r="D820" s="36">
        <v>20</v>
      </c>
      <c r="E820" s="26"/>
      <c r="F820" s="26"/>
    </row>
    <row r="821" spans="1:6">
      <c r="A821" s="34" t="s">
        <v>2181</v>
      </c>
      <c r="B821" s="35" t="s">
        <v>184</v>
      </c>
      <c r="C821" s="34" t="s">
        <v>602</v>
      </c>
      <c r="D821" s="36">
        <v>20</v>
      </c>
      <c r="E821" s="26"/>
      <c r="F821" s="26"/>
    </row>
    <row r="822" spans="1:6">
      <c r="A822" s="34" t="s">
        <v>2182</v>
      </c>
      <c r="B822" s="35" t="s">
        <v>2185</v>
      </c>
      <c r="C822" s="34" t="s">
        <v>602</v>
      </c>
      <c r="D822" s="36">
        <v>10</v>
      </c>
      <c r="E822" s="26"/>
      <c r="F822" s="26"/>
    </row>
    <row r="823" spans="1:6">
      <c r="A823" s="34" t="s">
        <v>2184</v>
      </c>
      <c r="B823" s="35" t="s">
        <v>2186</v>
      </c>
      <c r="C823" s="34" t="s">
        <v>602</v>
      </c>
      <c r="D823" s="36">
        <v>5</v>
      </c>
      <c r="E823" s="26"/>
      <c r="F823" s="26"/>
    </row>
    <row r="824" spans="1:6">
      <c r="A824" s="34" t="s">
        <v>2187</v>
      </c>
      <c r="B824" s="35" t="s">
        <v>212</v>
      </c>
      <c r="C824" s="34" t="s">
        <v>602</v>
      </c>
      <c r="D824" s="36">
        <v>42</v>
      </c>
      <c r="E824" s="26"/>
      <c r="F824" s="26"/>
    </row>
    <row r="825" spans="1:6">
      <c r="A825" s="34" t="s">
        <v>2182</v>
      </c>
      <c r="B825" s="35"/>
      <c r="C825" s="34"/>
      <c r="D825" s="36"/>
      <c r="E825" s="26"/>
      <c r="F825" s="26"/>
    </row>
    <row r="826" spans="1:6" ht="15.75">
      <c r="A826" s="48"/>
      <c r="B826" s="48" t="s">
        <v>1196</v>
      </c>
      <c r="C826" s="34"/>
      <c r="D826" s="36"/>
      <c r="E826" s="26"/>
      <c r="F826" s="26"/>
    </row>
    <row r="827" spans="1:6">
      <c r="A827" s="34" t="s">
        <v>1186</v>
      </c>
      <c r="B827" s="34" t="s">
        <v>597</v>
      </c>
      <c r="C827" s="34" t="s">
        <v>602</v>
      </c>
      <c r="D827" s="36">
        <v>1800</v>
      </c>
      <c r="E827" s="26"/>
      <c r="F827" s="26"/>
    </row>
    <row r="828" spans="1:6">
      <c r="A828" s="34" t="s">
        <v>1187</v>
      </c>
      <c r="B828" s="34" t="s">
        <v>598</v>
      </c>
      <c r="C828" s="34" t="s">
        <v>602</v>
      </c>
      <c r="D828" s="36">
        <v>500</v>
      </c>
      <c r="E828" s="26"/>
      <c r="F828" s="26"/>
    </row>
    <row r="829" spans="1:6">
      <c r="A829" s="34" t="s">
        <v>1188</v>
      </c>
      <c r="B829" s="34" t="s">
        <v>587</v>
      </c>
      <c r="C829" s="34" t="s">
        <v>602</v>
      </c>
      <c r="D829" s="36"/>
      <c r="E829" s="26"/>
      <c r="F829" s="26"/>
    </row>
    <row r="830" spans="1:6">
      <c r="A830" s="34" t="s">
        <v>1189</v>
      </c>
      <c r="B830" s="34" t="s">
        <v>599</v>
      </c>
      <c r="C830" s="34" t="s">
        <v>602</v>
      </c>
      <c r="D830" s="36">
        <v>2300</v>
      </c>
      <c r="E830" s="26"/>
      <c r="F830" s="26"/>
    </row>
    <row r="831" spans="1:6">
      <c r="A831" s="34" t="s">
        <v>1190</v>
      </c>
      <c r="B831" s="34" t="s">
        <v>600</v>
      </c>
      <c r="C831" s="34" t="s">
        <v>602</v>
      </c>
      <c r="D831" s="36">
        <v>4500</v>
      </c>
      <c r="E831" s="26"/>
      <c r="F831" s="26"/>
    </row>
    <row r="832" spans="1:6">
      <c r="A832" s="34" t="s">
        <v>1191</v>
      </c>
      <c r="B832" s="34" t="s">
        <v>601</v>
      </c>
      <c r="C832" s="34" t="s">
        <v>602</v>
      </c>
      <c r="D832" s="36">
        <v>6000</v>
      </c>
      <c r="E832" s="26"/>
      <c r="F832" s="26"/>
    </row>
    <row r="833" spans="1:6">
      <c r="A833" s="34" t="s">
        <v>1192</v>
      </c>
      <c r="B833" s="34" t="s">
        <v>568</v>
      </c>
      <c r="C833" s="34" t="s">
        <v>602</v>
      </c>
      <c r="D833" s="36">
        <v>500</v>
      </c>
      <c r="E833" s="26"/>
      <c r="F833" s="26"/>
    </row>
    <row r="834" spans="1:6">
      <c r="A834" s="34" t="s">
        <v>1193</v>
      </c>
      <c r="B834" s="34" t="s">
        <v>426</v>
      </c>
      <c r="C834" s="34" t="s">
        <v>602</v>
      </c>
      <c r="D834" s="36">
        <v>900</v>
      </c>
      <c r="E834" s="26"/>
      <c r="F834" s="26"/>
    </row>
    <row r="835" spans="1:6">
      <c r="A835" s="34" t="s">
        <v>2161</v>
      </c>
      <c r="B835" s="34" t="s">
        <v>114</v>
      </c>
      <c r="C835" s="34" t="s">
        <v>608</v>
      </c>
      <c r="D835" s="36">
        <v>100</v>
      </c>
      <c r="E835" s="26"/>
      <c r="F835" s="26"/>
    </row>
    <row r="836" spans="1:6">
      <c r="A836" s="34" t="s">
        <v>2162</v>
      </c>
      <c r="B836" s="34" t="s">
        <v>2163</v>
      </c>
      <c r="C836" s="34" t="s">
        <v>602</v>
      </c>
      <c r="D836" s="36">
        <v>200</v>
      </c>
      <c r="E836" s="26"/>
      <c r="F836" s="26"/>
    </row>
    <row r="837" spans="1:6">
      <c r="A837" s="34" t="s">
        <v>2164</v>
      </c>
      <c r="B837" s="34" t="s">
        <v>125</v>
      </c>
      <c r="C837" s="34" t="s">
        <v>602</v>
      </c>
      <c r="D837" s="36">
        <v>100</v>
      </c>
      <c r="E837" s="26"/>
      <c r="F837" s="26"/>
    </row>
    <row r="838" spans="1:6">
      <c r="A838" s="34" t="s">
        <v>2165</v>
      </c>
      <c r="B838" s="34" t="s">
        <v>2166</v>
      </c>
      <c r="C838" s="34" t="s">
        <v>602</v>
      </c>
      <c r="D838" s="36">
        <v>80</v>
      </c>
      <c r="E838" s="26"/>
      <c r="F838" s="26"/>
    </row>
    <row r="839" spans="1:6">
      <c r="A839" s="34"/>
      <c r="B839" s="34"/>
      <c r="C839" s="34"/>
      <c r="D839" s="36"/>
      <c r="E839" s="26"/>
      <c r="F839" s="26"/>
    </row>
    <row r="840" spans="1:6" ht="16.5">
      <c r="A840" s="78"/>
      <c r="B840" s="48" t="s">
        <v>1195</v>
      </c>
    </row>
    <row r="841" spans="1:6">
      <c r="A841" s="34" t="s">
        <v>1194</v>
      </c>
      <c r="B841" s="34" t="s">
        <v>426</v>
      </c>
      <c r="C841" s="34" t="s">
        <v>602</v>
      </c>
      <c r="D841" s="36">
        <v>100</v>
      </c>
      <c r="E841" s="26"/>
      <c r="F841" s="26"/>
    </row>
    <row r="842" spans="1:6">
      <c r="A842" s="34" t="s">
        <v>1235</v>
      </c>
      <c r="B842" s="61" t="s">
        <v>1236</v>
      </c>
      <c r="C842" s="34" t="s">
        <v>602</v>
      </c>
      <c r="D842" s="36">
        <v>80</v>
      </c>
      <c r="E842" s="26"/>
      <c r="F842" s="26"/>
    </row>
    <row r="843" spans="1:6">
      <c r="A843" s="34" t="s">
        <v>1237</v>
      </c>
      <c r="B843" s="61" t="s">
        <v>1238</v>
      </c>
      <c r="C843" s="34" t="s">
        <v>602</v>
      </c>
      <c r="D843" s="36">
        <v>75</v>
      </c>
      <c r="E843" s="26"/>
      <c r="F843" s="26"/>
    </row>
    <row r="844" spans="1:6">
      <c r="A844" s="34" t="s">
        <v>1290</v>
      </c>
      <c r="B844" s="61" t="s">
        <v>1984</v>
      </c>
      <c r="C844" s="34" t="s">
        <v>602</v>
      </c>
      <c r="D844" s="36">
        <v>50</v>
      </c>
      <c r="E844" s="26"/>
      <c r="F844" s="26"/>
    </row>
    <row r="845" spans="1:6">
      <c r="A845" s="34" t="s">
        <v>1291</v>
      </c>
      <c r="B845" s="61" t="s">
        <v>1985</v>
      </c>
      <c r="C845" s="34" t="s">
        <v>602</v>
      </c>
      <c r="D845" s="36">
        <v>30</v>
      </c>
      <c r="E845" s="26"/>
      <c r="F845" s="26"/>
    </row>
    <row r="846" spans="1:6">
      <c r="A846" s="34" t="s">
        <v>1239</v>
      </c>
      <c r="B846" s="61" t="s">
        <v>1240</v>
      </c>
      <c r="C846" s="34" t="s">
        <v>602</v>
      </c>
      <c r="D846" s="36">
        <v>120</v>
      </c>
      <c r="E846" s="26"/>
      <c r="F846" s="26"/>
    </row>
    <row r="847" spans="1:6">
      <c r="A847" s="34" t="s">
        <v>1241</v>
      </c>
      <c r="B847" s="61" t="s">
        <v>1242</v>
      </c>
      <c r="C847" s="34" t="s">
        <v>602</v>
      </c>
      <c r="D847" s="36">
        <v>10</v>
      </c>
      <c r="E847" s="26"/>
      <c r="F847" s="26"/>
    </row>
    <row r="848" spans="1:6">
      <c r="A848" s="34" t="s">
        <v>1243</v>
      </c>
      <c r="B848" s="34" t="s">
        <v>1244</v>
      </c>
      <c r="C848" s="34"/>
      <c r="D848" s="36"/>
      <c r="E848" s="26"/>
      <c r="F848" s="26"/>
    </row>
    <row r="849" spans="1:6">
      <c r="A849" s="34"/>
      <c r="B849" s="34" t="s">
        <v>1245</v>
      </c>
      <c r="C849" s="34" t="s">
        <v>602</v>
      </c>
      <c r="D849" s="36">
        <v>30</v>
      </c>
      <c r="E849" s="26"/>
      <c r="F849" s="26"/>
    </row>
    <row r="850" spans="1:6">
      <c r="A850" s="34"/>
      <c r="B850" s="34" t="s">
        <v>1246</v>
      </c>
      <c r="C850" s="34" t="s">
        <v>602</v>
      </c>
      <c r="D850" s="36">
        <v>50</v>
      </c>
      <c r="E850" s="26"/>
      <c r="F850" s="26"/>
    </row>
    <row r="851" spans="1:6" ht="17.100000000000001" customHeight="1">
      <c r="A851" s="34" t="s">
        <v>1247</v>
      </c>
      <c r="B851" s="34" t="s">
        <v>1248</v>
      </c>
      <c r="C851" s="34"/>
      <c r="D851" s="36"/>
      <c r="E851" s="26"/>
      <c r="F851" s="26"/>
    </row>
    <row r="852" spans="1:6">
      <c r="A852" s="34"/>
      <c r="B852" s="34" t="s">
        <v>1245</v>
      </c>
      <c r="C852" s="34" t="s">
        <v>602</v>
      </c>
      <c r="D852" s="36">
        <v>30</v>
      </c>
      <c r="E852" s="26"/>
      <c r="F852" s="26"/>
    </row>
    <row r="853" spans="1:6">
      <c r="A853" s="34"/>
      <c r="B853" s="34" t="s">
        <v>1246</v>
      </c>
      <c r="C853" s="34" t="s">
        <v>602</v>
      </c>
      <c r="D853" s="36">
        <v>50</v>
      </c>
      <c r="E853" s="26"/>
      <c r="F853" s="26"/>
    </row>
    <row r="854" spans="1:6">
      <c r="A854" s="34" t="s">
        <v>1286</v>
      </c>
      <c r="B854" s="34" t="s">
        <v>1288</v>
      </c>
      <c r="C854" s="34" t="s">
        <v>602</v>
      </c>
      <c r="D854" s="36">
        <v>7</v>
      </c>
      <c r="E854" s="26"/>
      <c r="F854" s="26"/>
    </row>
    <row r="855" spans="1:6">
      <c r="A855" s="34" t="s">
        <v>1287</v>
      </c>
      <c r="B855" s="34" t="s">
        <v>1289</v>
      </c>
      <c r="C855" s="34" t="s">
        <v>602</v>
      </c>
      <c r="D855" s="36">
        <v>50</v>
      </c>
      <c r="E855" s="26"/>
      <c r="F855" s="26"/>
    </row>
    <row r="856" spans="1:6">
      <c r="A856" s="34" t="s">
        <v>1913</v>
      </c>
      <c r="B856" s="34" t="s">
        <v>1914</v>
      </c>
      <c r="C856" s="34" t="s">
        <v>602</v>
      </c>
      <c r="D856" s="36">
        <v>10</v>
      </c>
      <c r="E856" s="26"/>
      <c r="F856" s="26"/>
    </row>
    <row r="857" spans="1:6">
      <c r="A857" s="34" t="s">
        <v>2114</v>
      </c>
      <c r="B857" s="34" t="s">
        <v>2116</v>
      </c>
      <c r="C857" s="34" t="s">
        <v>602</v>
      </c>
      <c r="D857" s="36">
        <v>60</v>
      </c>
      <c r="E857" s="26"/>
      <c r="F857" s="26"/>
    </row>
    <row r="858" spans="1:6" ht="15.75">
      <c r="A858" s="34"/>
      <c r="B858" s="48" t="s">
        <v>2117</v>
      </c>
      <c r="C858" s="34"/>
      <c r="D858" s="36"/>
      <c r="E858" s="26"/>
      <c r="F858" s="26"/>
    </row>
    <row r="859" spans="1:6">
      <c r="A859" s="34" t="s">
        <v>2118</v>
      </c>
      <c r="B859" s="34" t="s">
        <v>2119</v>
      </c>
      <c r="C859" s="34" t="s">
        <v>602</v>
      </c>
      <c r="D859" s="36">
        <v>70</v>
      </c>
      <c r="E859" s="26"/>
      <c r="F859" s="26"/>
    </row>
    <row r="860" spans="1:6">
      <c r="A860" s="34" t="s">
        <v>2120</v>
      </c>
      <c r="B860" s="34" t="s">
        <v>2121</v>
      </c>
      <c r="C860" s="34" t="s">
        <v>602</v>
      </c>
      <c r="D860" s="36">
        <v>35</v>
      </c>
      <c r="E860" s="26"/>
      <c r="F860" s="26"/>
    </row>
    <row r="861" spans="1:6">
      <c r="A861" s="34" t="s">
        <v>2122</v>
      </c>
      <c r="B861" s="34" t="s">
        <v>128</v>
      </c>
      <c r="C861" s="34" t="s">
        <v>602</v>
      </c>
      <c r="D861" s="36">
        <v>50</v>
      </c>
      <c r="E861" s="26"/>
      <c r="F861" s="26"/>
    </row>
    <row r="862" spans="1:6">
      <c r="A862" s="34" t="s">
        <v>2123</v>
      </c>
      <c r="B862" s="34" t="s">
        <v>130</v>
      </c>
      <c r="C862" s="34" t="s">
        <v>602</v>
      </c>
      <c r="D862" s="36">
        <v>25</v>
      </c>
      <c r="E862" s="26"/>
      <c r="F862" s="26"/>
    </row>
    <row r="863" spans="1:6">
      <c r="A863" s="34" t="s">
        <v>2124</v>
      </c>
      <c r="B863" s="34" t="s">
        <v>2125</v>
      </c>
      <c r="C863" s="34" t="s">
        <v>602</v>
      </c>
      <c r="D863" s="36">
        <v>10</v>
      </c>
      <c r="E863" s="26"/>
      <c r="F863" s="26"/>
    </row>
    <row r="864" spans="1:6">
      <c r="A864" s="34" t="s">
        <v>2126</v>
      </c>
      <c r="B864" s="34" t="s">
        <v>2127</v>
      </c>
      <c r="C864" s="34" t="s">
        <v>602</v>
      </c>
      <c r="D864" s="36">
        <v>10</v>
      </c>
      <c r="E864" s="26"/>
      <c r="F864" s="26"/>
    </row>
    <row r="865" spans="1:6">
      <c r="A865" s="34" t="s">
        <v>2128</v>
      </c>
      <c r="B865" s="34" t="s">
        <v>2129</v>
      </c>
      <c r="C865" s="34" t="s">
        <v>602</v>
      </c>
      <c r="D865" s="36">
        <v>20</v>
      </c>
      <c r="E865" s="26"/>
      <c r="F865" s="26"/>
    </row>
    <row r="866" spans="1:6">
      <c r="A866" s="34" t="s">
        <v>2130</v>
      </c>
      <c r="B866" s="34" t="s">
        <v>2131</v>
      </c>
      <c r="C866" s="34" t="s">
        <v>602</v>
      </c>
      <c r="D866" s="36">
        <v>30</v>
      </c>
      <c r="E866" s="26"/>
      <c r="F866" s="26"/>
    </row>
    <row r="867" spans="1:6">
      <c r="A867" s="34" t="s">
        <v>2132</v>
      </c>
      <c r="B867" s="34" t="s">
        <v>2133</v>
      </c>
      <c r="C867" s="34" t="s">
        <v>602</v>
      </c>
      <c r="D867" s="36">
        <v>20</v>
      </c>
      <c r="E867" s="26"/>
      <c r="F867" s="26"/>
    </row>
    <row r="868" spans="1:6">
      <c r="A868" s="34" t="s">
        <v>2134</v>
      </c>
      <c r="B868" s="34" t="s">
        <v>148</v>
      </c>
      <c r="C868" s="34" t="s">
        <v>602</v>
      </c>
      <c r="D868" s="36">
        <v>20</v>
      </c>
      <c r="E868" s="26"/>
      <c r="F868" s="26"/>
    </row>
    <row r="869" spans="1:6">
      <c r="A869" s="34" t="s">
        <v>2135</v>
      </c>
      <c r="B869" s="34" t="s">
        <v>2136</v>
      </c>
      <c r="C869" s="34" t="s">
        <v>602</v>
      </c>
      <c r="D869" s="36">
        <v>30</v>
      </c>
      <c r="E869" s="26"/>
      <c r="F869" s="26"/>
    </row>
    <row r="870" spans="1:6">
      <c r="A870" s="34" t="s">
        <v>2137</v>
      </c>
      <c r="B870" s="34" t="s">
        <v>2138</v>
      </c>
      <c r="C870" s="34" t="s">
        <v>602</v>
      </c>
      <c r="D870" s="36">
        <v>50</v>
      </c>
      <c r="E870" s="26"/>
      <c r="F870" s="26"/>
    </row>
    <row r="871" spans="1:6">
      <c r="A871" s="34" t="s">
        <v>2139</v>
      </c>
      <c r="B871" s="34" t="s">
        <v>2140</v>
      </c>
      <c r="C871" s="34" t="s">
        <v>602</v>
      </c>
      <c r="D871" s="36">
        <v>50</v>
      </c>
      <c r="E871" s="26"/>
      <c r="F871" s="26"/>
    </row>
    <row r="872" spans="1:6">
      <c r="A872" s="34" t="s">
        <v>2141</v>
      </c>
      <c r="B872" s="34" t="s">
        <v>156</v>
      </c>
      <c r="C872" s="34" t="s">
        <v>602</v>
      </c>
      <c r="D872" s="36">
        <v>50</v>
      </c>
      <c r="E872" s="26"/>
      <c r="F872" s="26"/>
    </row>
    <row r="873" spans="1:6">
      <c r="A873" s="34" t="s">
        <v>2142</v>
      </c>
      <c r="B873" s="34" t="s">
        <v>158</v>
      </c>
      <c r="C873" s="34" t="s">
        <v>602</v>
      </c>
      <c r="D873" s="36">
        <v>40</v>
      </c>
      <c r="E873" s="26"/>
      <c r="F873" s="26"/>
    </row>
    <row r="874" spans="1:6">
      <c r="A874" s="34" t="s">
        <v>2143</v>
      </c>
      <c r="B874" s="34" t="s">
        <v>2144</v>
      </c>
      <c r="C874" s="34" t="s">
        <v>602</v>
      </c>
      <c r="D874" s="36">
        <v>60</v>
      </c>
      <c r="E874" s="26"/>
      <c r="F874" s="26"/>
    </row>
    <row r="875" spans="1:6">
      <c r="A875" s="34" t="s">
        <v>2145</v>
      </c>
      <c r="B875" s="34" t="s">
        <v>162</v>
      </c>
      <c r="C875" s="34" t="s">
        <v>602</v>
      </c>
      <c r="D875" s="36">
        <v>10</v>
      </c>
      <c r="E875" s="26"/>
      <c r="F875" s="26"/>
    </row>
    <row r="876" spans="1:6">
      <c r="A876" s="79" t="s">
        <v>2205</v>
      </c>
      <c r="B876" s="79" t="s">
        <v>2206</v>
      </c>
      <c r="C876" s="79" t="s">
        <v>602</v>
      </c>
      <c r="D876" s="80">
        <v>20</v>
      </c>
      <c r="E876" s="26"/>
      <c r="F876" s="26"/>
    </row>
    <row r="877" spans="1:6" ht="15.75">
      <c r="A877" s="34"/>
      <c r="B877" s="48" t="s">
        <v>2146</v>
      </c>
      <c r="C877" s="34"/>
      <c r="D877" s="36"/>
      <c r="E877" s="26"/>
      <c r="F877" s="26"/>
    </row>
    <row r="878" spans="1:6">
      <c r="A878" s="34" t="s">
        <v>2147</v>
      </c>
      <c r="B878" s="34" t="s">
        <v>2119</v>
      </c>
      <c r="C878" s="34" t="s">
        <v>602</v>
      </c>
      <c r="D878" s="36">
        <v>60</v>
      </c>
      <c r="E878" s="26"/>
      <c r="F878" s="26"/>
    </row>
    <row r="879" spans="1:6">
      <c r="A879" s="34" t="s">
        <v>2148</v>
      </c>
      <c r="B879" s="34" t="s">
        <v>2121</v>
      </c>
      <c r="C879" s="34" t="s">
        <v>602</v>
      </c>
      <c r="D879" s="36">
        <v>35</v>
      </c>
      <c r="E879" s="26"/>
      <c r="F879" s="26"/>
    </row>
    <row r="880" spans="1:6">
      <c r="A880" s="34" t="s">
        <v>2149</v>
      </c>
      <c r="B880" s="34" t="s">
        <v>2125</v>
      </c>
      <c r="C880" s="34" t="s">
        <v>602</v>
      </c>
      <c r="D880" s="36">
        <v>10</v>
      </c>
      <c r="E880" s="26"/>
      <c r="F880" s="26"/>
    </row>
    <row r="881" spans="1:6">
      <c r="A881" s="34" t="s">
        <v>2150</v>
      </c>
      <c r="B881" s="34" t="s">
        <v>2127</v>
      </c>
      <c r="C881" s="34" t="s">
        <v>602</v>
      </c>
      <c r="D881" s="36">
        <v>10</v>
      </c>
      <c r="E881" s="26"/>
      <c r="F881" s="26"/>
    </row>
    <row r="882" spans="1:6">
      <c r="A882" s="34" t="s">
        <v>2151</v>
      </c>
      <c r="B882" s="34" t="s">
        <v>2129</v>
      </c>
      <c r="C882" s="34" t="s">
        <v>602</v>
      </c>
      <c r="D882" s="36">
        <v>20</v>
      </c>
      <c r="E882" s="26"/>
      <c r="F882" s="26"/>
    </row>
    <row r="883" spans="1:6">
      <c r="A883" s="34" t="s">
        <v>2152</v>
      </c>
      <c r="B883" s="34" t="s">
        <v>2131</v>
      </c>
      <c r="C883" s="34" t="s">
        <v>602</v>
      </c>
      <c r="D883" s="36">
        <v>30</v>
      </c>
      <c r="E883" s="26"/>
      <c r="F883" s="26"/>
    </row>
    <row r="884" spans="1:6">
      <c r="A884" s="34" t="s">
        <v>2153</v>
      </c>
      <c r="B884" s="34" t="s">
        <v>2133</v>
      </c>
      <c r="C884" s="34" t="s">
        <v>602</v>
      </c>
      <c r="D884" s="36">
        <v>20</v>
      </c>
      <c r="E884" s="26"/>
      <c r="F884" s="26"/>
    </row>
    <row r="885" spans="1:6">
      <c r="A885" s="34" t="s">
        <v>2154</v>
      </c>
      <c r="B885" s="34" t="s">
        <v>148</v>
      </c>
      <c r="C885" s="34" t="s">
        <v>602</v>
      </c>
      <c r="D885" s="36">
        <v>20</v>
      </c>
      <c r="E885" s="26"/>
      <c r="F885" s="26"/>
    </row>
    <row r="886" spans="1:6">
      <c r="A886" s="34" t="s">
        <v>2155</v>
      </c>
      <c r="B886" s="34" t="s">
        <v>2136</v>
      </c>
      <c r="C886" s="34" t="s">
        <v>602</v>
      </c>
      <c r="D886" s="36">
        <v>30</v>
      </c>
      <c r="E886" s="26"/>
      <c r="F886" s="26"/>
    </row>
    <row r="887" spans="1:6">
      <c r="A887" s="34" t="s">
        <v>2156</v>
      </c>
      <c r="B887" s="34" t="s">
        <v>2138</v>
      </c>
      <c r="C887" s="34" t="s">
        <v>602</v>
      </c>
      <c r="D887" s="36">
        <v>60</v>
      </c>
      <c r="E887" s="26"/>
      <c r="F887" s="26"/>
    </row>
    <row r="888" spans="1:6">
      <c r="A888" s="34" t="s">
        <v>2157</v>
      </c>
      <c r="B888" s="34" t="s">
        <v>2140</v>
      </c>
      <c r="C888" s="34" t="s">
        <v>602</v>
      </c>
      <c r="D888" s="36">
        <v>50</v>
      </c>
      <c r="E888" s="26"/>
      <c r="F888" s="26"/>
    </row>
    <row r="889" spans="1:6">
      <c r="A889" s="34" t="s">
        <v>2158</v>
      </c>
      <c r="B889" s="34" t="s">
        <v>158</v>
      </c>
      <c r="C889" s="34" t="s">
        <v>602</v>
      </c>
      <c r="D889" s="36">
        <v>40</v>
      </c>
      <c r="E889" s="26"/>
      <c r="F889" s="26"/>
    </row>
    <row r="890" spans="1:6">
      <c r="A890" s="34" t="s">
        <v>2159</v>
      </c>
      <c r="B890" s="34" t="s">
        <v>2144</v>
      </c>
      <c r="C890" s="34" t="s">
        <v>602</v>
      </c>
      <c r="D890" s="36">
        <v>60</v>
      </c>
      <c r="E890" s="26"/>
      <c r="F890" s="26"/>
    </row>
    <row r="891" spans="1:6">
      <c r="A891" s="34" t="s">
        <v>2160</v>
      </c>
      <c r="B891" s="34" t="s">
        <v>162</v>
      </c>
      <c r="C891" s="34" t="s">
        <v>602</v>
      </c>
      <c r="D891" s="36">
        <v>10</v>
      </c>
      <c r="E891" s="26"/>
      <c r="F891" s="26"/>
    </row>
    <row r="892" spans="1:6" ht="32.25" customHeight="1">
      <c r="A892" s="26"/>
      <c r="B892" s="48" t="s">
        <v>652</v>
      </c>
      <c r="C892" s="26"/>
      <c r="D892" s="64"/>
      <c r="E892" s="26"/>
      <c r="F892" s="26"/>
    </row>
    <row r="893" spans="1:6" ht="42" customHeight="1">
      <c r="A893" s="34" t="s">
        <v>1380</v>
      </c>
      <c r="B893" s="35" t="s">
        <v>1298</v>
      </c>
      <c r="C893" s="26"/>
      <c r="D893" s="64"/>
      <c r="E893" s="26"/>
      <c r="F893" s="26"/>
    </row>
    <row r="895" spans="1:6">
      <c r="B895" s="71" t="s">
        <v>1400</v>
      </c>
    </row>
    <row r="896" spans="1:6" ht="30" customHeight="1">
      <c r="B896" s="445" t="s">
        <v>1389</v>
      </c>
      <c r="C896" s="446"/>
      <c r="D896" s="446"/>
      <c r="E896" s="446"/>
      <c r="F896" s="447"/>
    </row>
    <row r="897" spans="2:6" ht="32.25" customHeight="1">
      <c r="B897" s="445" t="s">
        <v>1390</v>
      </c>
      <c r="C897" s="446"/>
      <c r="D897" s="446"/>
      <c r="E897" s="446"/>
      <c r="F897" s="447"/>
    </row>
    <row r="898" spans="2:6" ht="30" customHeight="1">
      <c r="B898" s="445" t="s">
        <v>1391</v>
      </c>
      <c r="C898" s="446"/>
      <c r="D898" s="446"/>
      <c r="E898" s="446"/>
      <c r="F898" s="447"/>
    </row>
    <row r="899" spans="2:6">
      <c r="B899" s="445" t="s">
        <v>1392</v>
      </c>
      <c r="C899" s="446"/>
      <c r="D899" s="446"/>
      <c r="E899" s="446"/>
      <c r="F899" s="447"/>
    </row>
    <row r="900" spans="2:6">
      <c r="B900" s="445" t="s">
        <v>1393</v>
      </c>
      <c r="C900" s="446"/>
      <c r="D900" s="446"/>
      <c r="E900" s="446"/>
      <c r="F900" s="447"/>
    </row>
    <row r="901" spans="2:6" ht="146.25" customHeight="1">
      <c r="B901" s="445" t="s">
        <v>1394</v>
      </c>
      <c r="C901" s="446"/>
      <c r="D901" s="446"/>
      <c r="E901" s="446"/>
      <c r="F901" s="447"/>
    </row>
    <row r="902" spans="2:6" ht="44.25" customHeight="1">
      <c r="B902" s="445" t="s">
        <v>1395</v>
      </c>
      <c r="C902" s="446"/>
      <c r="D902" s="446"/>
      <c r="E902" s="446"/>
      <c r="F902" s="447"/>
    </row>
    <row r="903" spans="2:6" ht="19.5" customHeight="1">
      <c r="B903" s="445" t="s">
        <v>1396</v>
      </c>
      <c r="C903" s="446"/>
      <c r="D903" s="446"/>
      <c r="E903" s="446"/>
      <c r="F903" s="447"/>
    </row>
    <row r="904" spans="2:6">
      <c r="B904" s="445" t="s">
        <v>1397</v>
      </c>
      <c r="C904" s="446"/>
      <c r="D904" s="446"/>
      <c r="E904" s="446"/>
      <c r="F904" s="447"/>
    </row>
    <row r="905" spans="2:6" ht="32.25" customHeight="1">
      <c r="B905" s="445" t="s">
        <v>1398</v>
      </c>
      <c r="C905" s="446"/>
      <c r="D905" s="446"/>
      <c r="E905" s="446"/>
      <c r="F905" s="447"/>
    </row>
    <row r="906" spans="2:6" ht="30" customHeight="1">
      <c r="B906" s="445" t="s">
        <v>1399</v>
      </c>
      <c r="C906" s="446"/>
      <c r="D906" s="446"/>
      <c r="E906" s="446"/>
      <c r="F906" s="447"/>
    </row>
    <row r="908" spans="2:6" ht="17.100000000000001" customHeight="1">
      <c r="B908" s="72" t="s">
        <v>3262</v>
      </c>
    </row>
    <row r="909" spans="2:6">
      <c r="B909" s="75"/>
    </row>
  </sheetData>
  <mergeCells count="18">
    <mergeCell ref="A2:F2"/>
    <mergeCell ref="A3:F3"/>
    <mergeCell ref="A8:A9"/>
    <mergeCell ref="B8:B9"/>
    <mergeCell ref="C8:C9"/>
    <mergeCell ref="D8:F8"/>
    <mergeCell ref="A4:F4"/>
    <mergeCell ref="B896:F896"/>
    <mergeCell ref="B897:F897"/>
    <mergeCell ref="B898:F898"/>
    <mergeCell ref="B901:F901"/>
    <mergeCell ref="B902:F902"/>
    <mergeCell ref="B903:F903"/>
    <mergeCell ref="B904:F904"/>
    <mergeCell ref="B905:F905"/>
    <mergeCell ref="B906:F906"/>
    <mergeCell ref="B899:F899"/>
    <mergeCell ref="B900:F900"/>
  </mergeCells>
  <pageMargins left="0.70866141732283472" right="0.70866141732283472" top="0.74803149606299213" bottom="0.74803149606299213" header="0.31496062992125984" footer="0.31496062992125984"/>
  <pageSetup paperSize="9" scale="6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31"/>
  <sheetViews>
    <sheetView workbookViewId="0">
      <pane ySplit="1" topLeftCell="A2" activePane="bottomLeft" state="frozen"/>
      <selection pane="bottomLeft" activeCell="C1228" sqref="C1228"/>
    </sheetView>
  </sheetViews>
  <sheetFormatPr defaultRowHeight="12.75"/>
  <cols>
    <col min="1" max="1" width="8.42578125" style="300" customWidth="1"/>
    <col min="2" max="2" width="44.28515625" style="299" customWidth="1"/>
    <col min="3" max="3" width="18" style="300" customWidth="1"/>
    <col min="4" max="4" width="11.42578125" style="300" customWidth="1"/>
    <col min="5" max="5" width="18" style="301" customWidth="1"/>
    <col min="6" max="6" width="16.5703125" style="300" customWidth="1"/>
    <col min="7" max="7" width="17.85546875" style="300" customWidth="1"/>
    <col min="8" max="8" width="18.28515625" style="300" customWidth="1"/>
    <col min="9" max="16384" width="9.140625" style="300"/>
  </cols>
  <sheetData>
    <row r="1" spans="1:8" ht="63.75">
      <c r="A1" s="97" t="s">
        <v>2235</v>
      </c>
      <c r="B1" s="97" t="s">
        <v>1404</v>
      </c>
      <c r="C1" s="97" t="s">
        <v>1405</v>
      </c>
      <c r="D1" s="97" t="s">
        <v>1406</v>
      </c>
      <c r="E1" s="98" t="s">
        <v>2236</v>
      </c>
      <c r="F1" s="98" t="s">
        <v>1407</v>
      </c>
      <c r="G1" s="98" t="s">
        <v>1408</v>
      </c>
      <c r="H1" s="97"/>
    </row>
    <row r="2" spans="1:8" ht="15">
      <c r="A2" s="99"/>
      <c r="B2" s="100" t="s">
        <v>1409</v>
      </c>
      <c r="C2" s="101"/>
      <c r="D2" s="102"/>
      <c r="E2" s="102"/>
      <c r="F2" s="102"/>
      <c r="G2" s="102"/>
      <c r="H2" s="103"/>
    </row>
    <row r="3" spans="1:8" s="301" customFormat="1" ht="90">
      <c r="A3" s="116">
        <v>44</v>
      </c>
      <c r="B3" s="104" t="s">
        <v>1410</v>
      </c>
      <c r="C3" s="104" t="s">
        <v>2237</v>
      </c>
      <c r="D3" s="105">
        <v>1260</v>
      </c>
      <c r="E3" s="106"/>
      <c r="F3" s="105">
        <v>1260</v>
      </c>
      <c r="G3" s="105"/>
      <c r="H3" s="111"/>
    </row>
    <row r="4" spans="1:8" s="302" customFormat="1" ht="75">
      <c r="A4" s="107">
        <v>45</v>
      </c>
      <c r="B4" s="108" t="s">
        <v>1411</v>
      </c>
      <c r="C4" s="108" t="s">
        <v>2237</v>
      </c>
      <c r="D4" s="109">
        <v>1260</v>
      </c>
      <c r="E4" s="106"/>
      <c r="F4" s="109">
        <v>1260</v>
      </c>
      <c r="G4" s="109"/>
      <c r="H4" s="110"/>
    </row>
    <row r="5" spans="1:8" s="302" customFormat="1" ht="60">
      <c r="A5" s="107">
        <v>46</v>
      </c>
      <c r="B5" s="108" t="s">
        <v>2238</v>
      </c>
      <c r="C5" s="108" t="s">
        <v>2237</v>
      </c>
      <c r="D5" s="109">
        <v>2150</v>
      </c>
      <c r="E5" s="106"/>
      <c r="F5" s="109">
        <v>2150</v>
      </c>
      <c r="G5" s="109"/>
      <c r="H5" s="110"/>
    </row>
    <row r="6" spans="1:8" ht="30">
      <c r="A6" s="107">
        <v>47</v>
      </c>
      <c r="B6" s="108" t="s">
        <v>2239</v>
      </c>
      <c r="C6" s="108" t="s">
        <v>2237</v>
      </c>
      <c r="D6" s="105">
        <v>2150</v>
      </c>
      <c r="E6" s="106"/>
      <c r="F6" s="105">
        <v>2150</v>
      </c>
      <c r="G6" s="105"/>
      <c r="H6" s="111"/>
    </row>
    <row r="7" spans="1:8" ht="29.25">
      <c r="A7" s="112"/>
      <c r="B7" s="113" t="s">
        <v>2240</v>
      </c>
      <c r="C7" s="113"/>
      <c r="D7" s="114"/>
      <c r="E7" s="114"/>
      <c r="F7" s="114"/>
      <c r="G7" s="114"/>
      <c r="H7" s="115"/>
    </row>
    <row r="8" spans="1:8" ht="27" customHeight="1">
      <c r="A8" s="116">
        <v>191</v>
      </c>
      <c r="B8" s="104" t="s">
        <v>2241</v>
      </c>
      <c r="C8" s="104" t="s">
        <v>1412</v>
      </c>
      <c r="D8" s="105">
        <v>3300.01</v>
      </c>
      <c r="E8" s="106">
        <v>970</v>
      </c>
      <c r="F8" s="105">
        <f t="shared" ref="F8:F34" si="0">D8-E8</f>
        <v>2330.0100000000002</v>
      </c>
      <c r="G8" s="117" t="s">
        <v>2242</v>
      </c>
      <c r="H8" s="118"/>
    </row>
    <row r="9" spans="1:8" ht="30" customHeight="1">
      <c r="A9" s="116">
        <v>192</v>
      </c>
      <c r="B9" s="104" t="s">
        <v>2243</v>
      </c>
      <c r="C9" s="104" t="s">
        <v>1412</v>
      </c>
      <c r="D9" s="105">
        <v>3300.01</v>
      </c>
      <c r="E9" s="106">
        <v>1358</v>
      </c>
      <c r="F9" s="105">
        <f>D9-E9</f>
        <v>1942.0100000000002</v>
      </c>
      <c r="G9" s="117" t="s">
        <v>2244</v>
      </c>
      <c r="H9" s="118"/>
    </row>
    <row r="10" spans="1:8" ht="28.5" customHeight="1">
      <c r="A10" s="116">
        <v>193</v>
      </c>
      <c r="B10" s="104" t="s">
        <v>2245</v>
      </c>
      <c r="C10" s="104" t="s">
        <v>1412</v>
      </c>
      <c r="D10" s="105">
        <v>3300.02</v>
      </c>
      <c r="E10" s="106">
        <v>1435</v>
      </c>
      <c r="F10" s="105">
        <f>D10-E10</f>
        <v>1865.02</v>
      </c>
      <c r="G10" s="117" t="s">
        <v>2246</v>
      </c>
      <c r="H10" s="118"/>
    </row>
    <row r="11" spans="1:8" s="303" customFormat="1" ht="45">
      <c r="A11" s="116">
        <v>194</v>
      </c>
      <c r="B11" s="104" t="s">
        <v>2247</v>
      </c>
      <c r="C11" s="104" t="s">
        <v>1412</v>
      </c>
      <c r="D11" s="105">
        <v>4400.0200000000004</v>
      </c>
      <c r="E11" s="106">
        <v>970</v>
      </c>
      <c r="F11" s="105">
        <f t="shared" si="0"/>
        <v>3430.0200000000004</v>
      </c>
      <c r="G11" s="117" t="s">
        <v>1413</v>
      </c>
      <c r="H11" s="118"/>
    </row>
    <row r="12" spans="1:8" s="304" customFormat="1" ht="45">
      <c r="A12" s="107">
        <v>195</v>
      </c>
      <c r="B12" s="108" t="s">
        <v>2248</v>
      </c>
      <c r="C12" s="108" t="s">
        <v>1412</v>
      </c>
      <c r="D12" s="109">
        <v>3800.02</v>
      </c>
      <c r="E12" s="106">
        <v>1435</v>
      </c>
      <c r="F12" s="109">
        <f t="shared" si="0"/>
        <v>2365.02</v>
      </c>
      <c r="G12" s="119" t="s">
        <v>2249</v>
      </c>
      <c r="H12" s="120"/>
    </row>
    <row r="13" spans="1:8" s="304" customFormat="1" ht="45">
      <c r="A13" s="107">
        <v>196</v>
      </c>
      <c r="B13" s="108" t="s">
        <v>2250</v>
      </c>
      <c r="C13" s="108" t="s">
        <v>1412</v>
      </c>
      <c r="D13" s="109">
        <v>4800.01</v>
      </c>
      <c r="E13" s="106">
        <v>1435</v>
      </c>
      <c r="F13" s="109">
        <f t="shared" si="0"/>
        <v>3365.01</v>
      </c>
      <c r="G13" s="119" t="s">
        <v>2251</v>
      </c>
      <c r="H13" s="120"/>
    </row>
    <row r="14" spans="1:8" ht="29.25" customHeight="1">
      <c r="A14" s="116">
        <v>197</v>
      </c>
      <c r="B14" s="104" t="s">
        <v>2252</v>
      </c>
      <c r="C14" s="104" t="s">
        <v>1412</v>
      </c>
      <c r="D14" s="105">
        <v>3800</v>
      </c>
      <c r="E14" s="106">
        <v>1080</v>
      </c>
      <c r="F14" s="105">
        <f t="shared" si="0"/>
        <v>2720</v>
      </c>
      <c r="G14" s="117" t="s">
        <v>2253</v>
      </c>
      <c r="H14" s="121"/>
    </row>
    <row r="15" spans="1:8" s="305" customFormat="1" ht="35.25" customHeight="1">
      <c r="A15" s="116">
        <v>198</v>
      </c>
      <c r="B15" s="104" t="s">
        <v>2254</v>
      </c>
      <c r="C15" s="104" t="s">
        <v>1412</v>
      </c>
      <c r="D15" s="105">
        <v>4900.01</v>
      </c>
      <c r="E15" s="106">
        <v>1080</v>
      </c>
      <c r="F15" s="105">
        <f>D15-E15</f>
        <v>3820.01</v>
      </c>
      <c r="G15" s="117" t="s">
        <v>1414</v>
      </c>
      <c r="H15" s="118"/>
    </row>
    <row r="16" spans="1:8" s="305" customFormat="1" ht="29.25" customHeight="1">
      <c r="A16" s="116">
        <v>199</v>
      </c>
      <c r="B16" s="108" t="s">
        <v>2255</v>
      </c>
      <c r="C16" s="108" t="s">
        <v>1412</v>
      </c>
      <c r="D16" s="109">
        <v>5200.01</v>
      </c>
      <c r="E16" s="106">
        <v>1080</v>
      </c>
      <c r="F16" s="105">
        <f>D16-E16</f>
        <v>4120.01</v>
      </c>
      <c r="G16" s="117" t="s">
        <v>1416</v>
      </c>
      <c r="H16" s="122"/>
    </row>
    <row r="17" spans="1:9" ht="33.75" customHeight="1">
      <c r="A17" s="107">
        <v>200</v>
      </c>
      <c r="B17" s="108" t="s">
        <v>2256</v>
      </c>
      <c r="C17" s="108" t="s">
        <v>1412</v>
      </c>
      <c r="D17" s="109">
        <v>5900</v>
      </c>
      <c r="E17" s="106">
        <v>1080</v>
      </c>
      <c r="F17" s="105">
        <f t="shared" si="0"/>
        <v>4820</v>
      </c>
      <c r="G17" s="117" t="s">
        <v>1415</v>
      </c>
      <c r="H17" s="123"/>
    </row>
    <row r="18" spans="1:9" ht="45" customHeight="1">
      <c r="A18" s="116">
        <v>201</v>
      </c>
      <c r="B18" s="108" t="s">
        <v>2257</v>
      </c>
      <c r="C18" s="108" t="s">
        <v>1412</v>
      </c>
      <c r="D18" s="109">
        <v>5760.01</v>
      </c>
      <c r="E18" s="106">
        <v>1080</v>
      </c>
      <c r="F18" s="105">
        <f t="shared" si="0"/>
        <v>4680.01</v>
      </c>
      <c r="G18" s="117" t="s">
        <v>2258</v>
      </c>
      <c r="H18" s="121"/>
    </row>
    <row r="19" spans="1:9" s="306" customFormat="1" ht="45">
      <c r="A19" s="116">
        <v>202</v>
      </c>
      <c r="B19" s="108" t="s">
        <v>2259</v>
      </c>
      <c r="C19" s="104" t="s">
        <v>1412</v>
      </c>
      <c r="D19" s="109">
        <v>6460.01</v>
      </c>
      <c r="E19" s="106">
        <v>1080</v>
      </c>
      <c r="F19" s="105">
        <f t="shared" si="0"/>
        <v>5380.01</v>
      </c>
      <c r="G19" s="117" t="s">
        <v>1418</v>
      </c>
      <c r="H19" s="123"/>
    </row>
    <row r="20" spans="1:9" ht="60">
      <c r="A20" s="116">
        <v>203</v>
      </c>
      <c r="B20" s="108" t="s">
        <v>2260</v>
      </c>
      <c r="C20" s="104" t="s">
        <v>1412</v>
      </c>
      <c r="D20" s="105">
        <v>6910.01</v>
      </c>
      <c r="E20" s="106">
        <v>1080</v>
      </c>
      <c r="F20" s="105">
        <f t="shared" si="0"/>
        <v>5830.01</v>
      </c>
      <c r="G20" s="117" t="s">
        <v>1417</v>
      </c>
      <c r="H20" s="124"/>
    </row>
    <row r="21" spans="1:9" ht="30">
      <c r="A21" s="116">
        <v>204</v>
      </c>
      <c r="B21" s="104" t="s">
        <v>2261</v>
      </c>
      <c r="C21" s="104" t="s">
        <v>1412</v>
      </c>
      <c r="D21" s="105">
        <v>5200.0200000000004</v>
      </c>
      <c r="E21" s="106">
        <v>1080</v>
      </c>
      <c r="F21" s="105">
        <f t="shared" si="0"/>
        <v>4120.0200000000004</v>
      </c>
      <c r="G21" s="117" t="s">
        <v>2262</v>
      </c>
      <c r="H21" s="125"/>
    </row>
    <row r="22" spans="1:9" s="307" customFormat="1" ht="45">
      <c r="A22" s="116">
        <v>205</v>
      </c>
      <c r="B22" s="104" t="s">
        <v>2263</v>
      </c>
      <c r="C22" s="104" t="s">
        <v>1412</v>
      </c>
      <c r="D22" s="105">
        <v>5300</v>
      </c>
      <c r="E22" s="106">
        <v>1080</v>
      </c>
      <c r="F22" s="105">
        <f t="shared" si="0"/>
        <v>4220</v>
      </c>
      <c r="G22" s="117" t="s">
        <v>2264</v>
      </c>
      <c r="H22" s="122"/>
    </row>
    <row r="23" spans="1:9" ht="30">
      <c r="A23" s="116">
        <v>206</v>
      </c>
      <c r="B23" s="104" t="s">
        <v>2265</v>
      </c>
      <c r="C23" s="104" t="s">
        <v>1412</v>
      </c>
      <c r="D23" s="105">
        <v>5720</v>
      </c>
      <c r="E23" s="106">
        <v>1080</v>
      </c>
      <c r="F23" s="105">
        <f t="shared" si="0"/>
        <v>4640</v>
      </c>
      <c r="G23" s="117" t="s">
        <v>1534</v>
      </c>
      <c r="H23" s="121"/>
    </row>
    <row r="24" spans="1:9" ht="30">
      <c r="A24" s="116">
        <v>207</v>
      </c>
      <c r="B24" s="104" t="s">
        <v>2266</v>
      </c>
      <c r="C24" s="104" t="s">
        <v>1412</v>
      </c>
      <c r="D24" s="105">
        <v>4790.03</v>
      </c>
      <c r="E24" s="106">
        <v>1080</v>
      </c>
      <c r="F24" s="105">
        <f>D24-E24</f>
        <v>3710.0299999999997</v>
      </c>
      <c r="G24" s="117" t="s">
        <v>2267</v>
      </c>
      <c r="H24" s="121"/>
    </row>
    <row r="25" spans="1:9" ht="45">
      <c r="A25" s="116">
        <v>208</v>
      </c>
      <c r="B25" s="104" t="s">
        <v>2268</v>
      </c>
      <c r="C25" s="104" t="s">
        <v>1412</v>
      </c>
      <c r="D25" s="105">
        <v>5780.02</v>
      </c>
      <c r="E25" s="106">
        <v>1080</v>
      </c>
      <c r="F25" s="105">
        <f>D25-E25</f>
        <v>4700.0200000000004</v>
      </c>
      <c r="G25" s="117" t="s">
        <v>2269</v>
      </c>
      <c r="H25" s="121"/>
    </row>
    <row r="26" spans="1:9" ht="45">
      <c r="A26" s="116">
        <v>209</v>
      </c>
      <c r="B26" s="104" t="s">
        <v>2270</v>
      </c>
      <c r="C26" s="104" t="s">
        <v>1412</v>
      </c>
      <c r="D26" s="105">
        <v>6880.01</v>
      </c>
      <c r="E26" s="106">
        <v>1080</v>
      </c>
      <c r="F26" s="105">
        <f>D26-E26</f>
        <v>5800.01</v>
      </c>
      <c r="G26" s="117" t="s">
        <v>2271</v>
      </c>
      <c r="H26" s="121"/>
    </row>
    <row r="27" spans="1:9" ht="60.75">
      <c r="A27" s="116">
        <v>210</v>
      </c>
      <c r="B27" s="104" t="s">
        <v>2272</v>
      </c>
      <c r="C27" s="104" t="s">
        <v>1412</v>
      </c>
      <c r="D27" s="105">
        <v>1150.01</v>
      </c>
      <c r="E27" s="106">
        <v>1080</v>
      </c>
      <c r="F27" s="105">
        <f t="shared" si="0"/>
        <v>70.009999999999991</v>
      </c>
      <c r="G27" s="126" t="s">
        <v>2273</v>
      </c>
      <c r="H27" s="121"/>
    </row>
    <row r="28" spans="1:9" ht="38.25" customHeight="1">
      <c r="A28" s="116">
        <v>211</v>
      </c>
      <c r="B28" s="104" t="s">
        <v>2274</v>
      </c>
      <c r="C28" s="104" t="s">
        <v>602</v>
      </c>
      <c r="D28" s="105">
        <v>160</v>
      </c>
      <c r="E28" s="106"/>
      <c r="F28" s="105">
        <f t="shared" si="0"/>
        <v>160</v>
      </c>
      <c r="G28" s="117"/>
      <c r="H28" s="121"/>
    </row>
    <row r="29" spans="1:9" ht="58.5" customHeight="1">
      <c r="A29" s="116">
        <v>212</v>
      </c>
      <c r="B29" s="104" t="s">
        <v>2275</v>
      </c>
      <c r="C29" s="104" t="s">
        <v>602</v>
      </c>
      <c r="D29" s="105">
        <v>75</v>
      </c>
      <c r="E29" s="106"/>
      <c r="F29" s="105">
        <f t="shared" si="0"/>
        <v>75</v>
      </c>
      <c r="G29" s="117"/>
      <c r="H29" s="121"/>
    </row>
    <row r="30" spans="1:9" s="305" customFormat="1" ht="45">
      <c r="A30" s="116">
        <v>213</v>
      </c>
      <c r="B30" s="104" t="s">
        <v>2276</v>
      </c>
      <c r="C30" s="104" t="s">
        <v>1412</v>
      </c>
      <c r="D30" s="105">
        <v>5100.0200000000004</v>
      </c>
      <c r="E30" s="106">
        <v>2700</v>
      </c>
      <c r="F30" s="105">
        <f t="shared" si="0"/>
        <v>2400.0200000000004</v>
      </c>
      <c r="G30" s="117" t="s">
        <v>1535</v>
      </c>
      <c r="H30" s="121"/>
    </row>
    <row r="31" spans="1:9" s="305" customFormat="1" ht="48.75">
      <c r="A31" s="116">
        <v>214</v>
      </c>
      <c r="B31" s="104" t="s">
        <v>2277</v>
      </c>
      <c r="C31" s="104" t="s">
        <v>1412</v>
      </c>
      <c r="D31" s="105">
        <v>10200.06</v>
      </c>
      <c r="E31" s="106">
        <v>2700</v>
      </c>
      <c r="F31" s="105">
        <f t="shared" si="0"/>
        <v>7500.0599999999995</v>
      </c>
      <c r="G31" s="117" t="s">
        <v>2278</v>
      </c>
      <c r="H31" s="127" t="s">
        <v>2279</v>
      </c>
    </row>
    <row r="32" spans="1:9" s="305" customFormat="1" ht="45">
      <c r="A32" s="116">
        <v>215</v>
      </c>
      <c r="B32" s="104" t="s">
        <v>2280</v>
      </c>
      <c r="C32" s="104" t="s">
        <v>1412</v>
      </c>
      <c r="D32" s="105">
        <v>4660.0200000000004</v>
      </c>
      <c r="E32" s="106">
        <v>1500</v>
      </c>
      <c r="F32" s="105">
        <f t="shared" si="0"/>
        <v>3160.0200000000004</v>
      </c>
      <c r="G32" s="117" t="s">
        <v>2281</v>
      </c>
      <c r="H32" s="121"/>
      <c r="I32" s="303"/>
    </row>
    <row r="33" spans="1:8" s="305" customFormat="1" ht="30" customHeight="1">
      <c r="A33" s="128">
        <v>216</v>
      </c>
      <c r="B33" s="104" t="s">
        <v>2282</v>
      </c>
      <c r="C33" s="104" t="s">
        <v>602</v>
      </c>
      <c r="D33" s="105">
        <v>190.01</v>
      </c>
      <c r="E33" s="106"/>
      <c r="F33" s="105">
        <f t="shared" si="0"/>
        <v>190.01</v>
      </c>
      <c r="G33" s="117"/>
      <c r="H33" s="121"/>
    </row>
    <row r="34" spans="1:8" s="305" customFormat="1" ht="30" customHeight="1">
      <c r="A34" s="128">
        <v>217</v>
      </c>
      <c r="B34" s="104" t="s">
        <v>2283</v>
      </c>
      <c r="C34" s="104" t="s">
        <v>602</v>
      </c>
      <c r="D34" s="105">
        <v>300</v>
      </c>
      <c r="E34" s="106"/>
      <c r="F34" s="105">
        <f t="shared" si="0"/>
        <v>300</v>
      </c>
      <c r="G34" s="117"/>
      <c r="H34" s="121"/>
    </row>
    <row r="35" spans="1:8" ht="29.25" customHeight="1">
      <c r="A35" s="112"/>
      <c r="B35" s="113" t="s">
        <v>1866</v>
      </c>
      <c r="C35" s="113"/>
      <c r="D35" s="114"/>
      <c r="E35" s="114"/>
      <c r="F35" s="114"/>
      <c r="G35" s="114"/>
      <c r="H35" s="115"/>
    </row>
    <row r="36" spans="1:8" s="306" customFormat="1" ht="45" customHeight="1">
      <c r="A36" s="107">
        <v>465</v>
      </c>
      <c r="B36" s="108" t="s">
        <v>1867</v>
      </c>
      <c r="C36" s="108" t="s">
        <v>1868</v>
      </c>
      <c r="D36" s="109">
        <v>5400</v>
      </c>
      <c r="E36" s="106">
        <v>2290</v>
      </c>
      <c r="F36" s="109">
        <f>D36-E36</f>
        <v>3110</v>
      </c>
      <c r="G36" s="109"/>
      <c r="H36" s="120" t="s">
        <v>2284</v>
      </c>
    </row>
    <row r="37" spans="1:8" s="306" customFormat="1" ht="45" customHeight="1">
      <c r="A37" s="107">
        <v>466</v>
      </c>
      <c r="B37" s="108" t="s">
        <v>1869</v>
      </c>
      <c r="C37" s="108" t="s">
        <v>1868</v>
      </c>
      <c r="D37" s="109">
        <v>7200</v>
      </c>
      <c r="E37" s="106">
        <v>2329</v>
      </c>
      <c r="F37" s="109">
        <f t="shared" ref="F37:F43" si="1">D37-E37</f>
        <v>4871</v>
      </c>
      <c r="G37" s="109"/>
      <c r="H37" s="120" t="s">
        <v>2285</v>
      </c>
    </row>
    <row r="38" spans="1:8" s="306" customFormat="1" ht="45" customHeight="1">
      <c r="A38" s="107">
        <v>467</v>
      </c>
      <c r="B38" s="108" t="s">
        <v>1870</v>
      </c>
      <c r="C38" s="108" t="s">
        <v>1412</v>
      </c>
      <c r="D38" s="109">
        <v>8400</v>
      </c>
      <c r="E38" s="106">
        <v>2329</v>
      </c>
      <c r="F38" s="109">
        <f t="shared" si="1"/>
        <v>6071</v>
      </c>
      <c r="G38" s="109"/>
      <c r="H38" s="120" t="s">
        <v>2285</v>
      </c>
    </row>
    <row r="39" spans="1:8" s="306" customFormat="1" ht="30" customHeight="1">
      <c r="A39" s="107">
        <v>472</v>
      </c>
      <c r="B39" s="108" t="s">
        <v>1871</v>
      </c>
      <c r="C39" s="108" t="s">
        <v>1412</v>
      </c>
      <c r="D39" s="109">
        <v>2640</v>
      </c>
      <c r="E39" s="106">
        <v>1260</v>
      </c>
      <c r="F39" s="109">
        <f t="shared" si="1"/>
        <v>1380</v>
      </c>
      <c r="G39" s="109"/>
      <c r="H39" s="120" t="s">
        <v>2286</v>
      </c>
    </row>
    <row r="40" spans="1:8" s="306" customFormat="1" ht="30" customHeight="1">
      <c r="A40" s="107">
        <v>473</v>
      </c>
      <c r="B40" s="108" t="s">
        <v>1872</v>
      </c>
      <c r="C40" s="108" t="s">
        <v>1412</v>
      </c>
      <c r="D40" s="109">
        <v>6120</v>
      </c>
      <c r="E40" s="106">
        <v>3200</v>
      </c>
      <c r="F40" s="109">
        <f t="shared" si="1"/>
        <v>2920</v>
      </c>
      <c r="G40" s="109"/>
      <c r="H40" s="120" t="s">
        <v>2287</v>
      </c>
    </row>
    <row r="41" spans="1:8" s="306" customFormat="1" ht="30" customHeight="1">
      <c r="A41" s="107">
        <v>474</v>
      </c>
      <c r="B41" s="108" t="s">
        <v>1873</v>
      </c>
      <c r="C41" s="108" t="s">
        <v>1412</v>
      </c>
      <c r="D41" s="109">
        <v>8640</v>
      </c>
      <c r="E41" s="106">
        <v>5544</v>
      </c>
      <c r="F41" s="109">
        <f t="shared" si="1"/>
        <v>3096</v>
      </c>
      <c r="G41" s="109"/>
      <c r="H41" s="120" t="s">
        <v>2288</v>
      </c>
    </row>
    <row r="42" spans="1:8" s="306" customFormat="1" ht="30" customHeight="1">
      <c r="A42" s="116">
        <v>476</v>
      </c>
      <c r="B42" s="108" t="s">
        <v>1680</v>
      </c>
      <c r="C42" s="108" t="s">
        <v>1412</v>
      </c>
      <c r="D42" s="105">
        <v>2400</v>
      </c>
      <c r="E42" s="106">
        <v>2400</v>
      </c>
      <c r="F42" s="109">
        <f t="shared" si="1"/>
        <v>0</v>
      </c>
      <c r="G42" s="109"/>
      <c r="H42" s="120" t="s">
        <v>2289</v>
      </c>
    </row>
    <row r="43" spans="1:8" s="306" customFormat="1" ht="30" customHeight="1">
      <c r="A43" s="116">
        <v>477</v>
      </c>
      <c r="B43" s="108" t="s">
        <v>2290</v>
      </c>
      <c r="C43" s="108" t="s">
        <v>1412</v>
      </c>
      <c r="D43" s="105">
        <v>3600</v>
      </c>
      <c r="E43" s="106">
        <v>2400</v>
      </c>
      <c r="F43" s="109">
        <f t="shared" si="1"/>
        <v>1200</v>
      </c>
      <c r="G43" s="109"/>
      <c r="H43" s="129" t="s">
        <v>2291</v>
      </c>
    </row>
    <row r="44" spans="1:8" ht="30" customHeight="1">
      <c r="A44" s="99"/>
      <c r="B44" s="130" t="s">
        <v>1874</v>
      </c>
      <c r="C44" s="130"/>
      <c r="D44" s="102"/>
      <c r="E44" s="102"/>
      <c r="F44" s="102"/>
      <c r="G44" s="102"/>
      <c r="H44" s="131"/>
    </row>
    <row r="45" spans="1:8" s="306" customFormat="1" ht="30" customHeight="1">
      <c r="A45" s="116">
        <v>478</v>
      </c>
      <c r="B45" s="108" t="s">
        <v>1875</v>
      </c>
      <c r="C45" s="108" t="s">
        <v>1412</v>
      </c>
      <c r="D45" s="105">
        <v>4200</v>
      </c>
      <c r="E45" s="106">
        <v>1080</v>
      </c>
      <c r="F45" s="105">
        <f>D45-E45</f>
        <v>3120</v>
      </c>
      <c r="G45" s="105"/>
      <c r="H45" s="121" t="s">
        <v>2292</v>
      </c>
    </row>
    <row r="46" spans="1:8" s="306" customFormat="1" ht="30" customHeight="1">
      <c r="A46" s="116">
        <v>479</v>
      </c>
      <c r="B46" s="108" t="s">
        <v>1876</v>
      </c>
      <c r="C46" s="108" t="s">
        <v>1412</v>
      </c>
      <c r="D46" s="105">
        <v>3600</v>
      </c>
      <c r="E46" s="106">
        <v>1080</v>
      </c>
      <c r="F46" s="105">
        <f>D46-E46</f>
        <v>2520</v>
      </c>
      <c r="G46" s="105"/>
      <c r="H46" s="121" t="s">
        <v>2293</v>
      </c>
    </row>
    <row r="47" spans="1:8" s="306" customFormat="1" ht="31.5" customHeight="1">
      <c r="A47" s="116">
        <v>480</v>
      </c>
      <c r="B47" s="108" t="s">
        <v>1877</v>
      </c>
      <c r="C47" s="108" t="s">
        <v>1412</v>
      </c>
      <c r="D47" s="105">
        <v>4800</v>
      </c>
      <c r="E47" s="106">
        <v>1080</v>
      </c>
      <c r="F47" s="105">
        <f>D47-E47</f>
        <v>3720</v>
      </c>
      <c r="G47" s="105"/>
      <c r="H47" s="121" t="s">
        <v>2294</v>
      </c>
    </row>
    <row r="48" spans="1:8" s="306" customFormat="1" ht="45" customHeight="1">
      <c r="A48" s="116">
        <v>482</v>
      </c>
      <c r="B48" s="108" t="s">
        <v>1878</v>
      </c>
      <c r="C48" s="108" t="s">
        <v>1412</v>
      </c>
      <c r="D48" s="105">
        <v>6000</v>
      </c>
      <c r="E48" s="106">
        <v>1080</v>
      </c>
      <c r="F48" s="105">
        <f>D48-E48</f>
        <v>4920</v>
      </c>
      <c r="G48" s="105"/>
      <c r="H48" s="121" t="s">
        <v>2295</v>
      </c>
    </row>
    <row r="49" spans="1:8" s="132" customFormat="1" ht="29.25" customHeight="1">
      <c r="A49" s="99"/>
      <c r="B49" s="130" t="s">
        <v>2296</v>
      </c>
      <c r="C49" s="130"/>
      <c r="D49" s="102"/>
      <c r="E49" s="102"/>
      <c r="F49" s="102"/>
      <c r="G49" s="102"/>
      <c r="H49" s="103"/>
    </row>
    <row r="50" spans="1:8" s="133" customFormat="1" ht="75" customHeight="1">
      <c r="A50" s="107">
        <v>689</v>
      </c>
      <c r="B50" s="108" t="s">
        <v>1419</v>
      </c>
      <c r="C50" s="108" t="s">
        <v>2297</v>
      </c>
      <c r="D50" s="109">
        <v>690</v>
      </c>
      <c r="E50" s="106"/>
      <c r="F50" s="109">
        <v>690</v>
      </c>
      <c r="G50" s="109"/>
      <c r="H50" s="110"/>
    </row>
    <row r="51" spans="1:8" s="133" customFormat="1" ht="75" customHeight="1">
      <c r="A51" s="107">
        <v>690</v>
      </c>
      <c r="B51" s="108" t="s">
        <v>1420</v>
      </c>
      <c r="C51" s="108" t="s">
        <v>2297</v>
      </c>
      <c r="D51" s="109">
        <v>890</v>
      </c>
      <c r="E51" s="106"/>
      <c r="F51" s="109">
        <v>890</v>
      </c>
      <c r="G51" s="109"/>
      <c r="H51" s="110"/>
    </row>
    <row r="52" spans="1:8" s="133" customFormat="1" ht="89.25" customHeight="1">
      <c r="A52" s="107">
        <v>691</v>
      </c>
      <c r="B52" s="108" t="s">
        <v>1421</v>
      </c>
      <c r="C52" s="108" t="s">
        <v>2297</v>
      </c>
      <c r="D52" s="109">
        <v>890</v>
      </c>
      <c r="E52" s="106"/>
      <c r="F52" s="109">
        <v>890</v>
      </c>
      <c r="G52" s="109"/>
      <c r="H52" s="110"/>
    </row>
    <row r="53" spans="1:8" s="133" customFormat="1" ht="51.75" customHeight="1">
      <c r="A53" s="107">
        <v>693</v>
      </c>
      <c r="B53" s="108" t="s">
        <v>1422</v>
      </c>
      <c r="C53" s="108" t="s">
        <v>2297</v>
      </c>
      <c r="D53" s="109">
        <v>379.99919999999997</v>
      </c>
      <c r="E53" s="106"/>
      <c r="F53" s="109">
        <v>379.99919999999997</v>
      </c>
      <c r="G53" s="109"/>
      <c r="H53" s="110"/>
    </row>
    <row r="54" spans="1:8" s="132" customFormat="1" ht="15" customHeight="1">
      <c r="A54" s="99"/>
      <c r="B54" s="130" t="s">
        <v>2298</v>
      </c>
      <c r="C54" s="130"/>
      <c r="D54" s="102"/>
      <c r="E54" s="102"/>
      <c r="F54" s="102"/>
      <c r="G54" s="102"/>
      <c r="H54" s="103"/>
    </row>
    <row r="55" spans="1:8" s="133" customFormat="1" ht="51.75" customHeight="1">
      <c r="A55" s="107">
        <v>695</v>
      </c>
      <c r="B55" s="108" t="s">
        <v>1423</v>
      </c>
      <c r="C55" s="108" t="s">
        <v>2297</v>
      </c>
      <c r="D55" s="109">
        <v>44</v>
      </c>
      <c r="E55" s="106"/>
      <c r="F55" s="109">
        <v>44</v>
      </c>
      <c r="G55" s="109"/>
      <c r="H55" s="110"/>
    </row>
    <row r="56" spans="1:8" s="133" customFormat="1" ht="35.25" customHeight="1">
      <c r="A56" s="107">
        <v>698</v>
      </c>
      <c r="B56" s="108" t="s">
        <v>1424</v>
      </c>
      <c r="C56" s="108" t="s">
        <v>2297</v>
      </c>
      <c r="D56" s="109">
        <v>150</v>
      </c>
      <c r="E56" s="106"/>
      <c r="F56" s="109">
        <v>150</v>
      </c>
      <c r="G56" s="109"/>
      <c r="H56" s="110"/>
    </row>
    <row r="57" spans="1:8" ht="29.25">
      <c r="A57" s="99"/>
      <c r="B57" s="130" t="s">
        <v>2299</v>
      </c>
      <c r="C57" s="151"/>
      <c r="D57" s="102"/>
      <c r="E57" s="102"/>
      <c r="F57" s="102"/>
      <c r="G57" s="102"/>
      <c r="H57" s="103"/>
    </row>
    <row r="58" spans="1:8" ht="30">
      <c r="A58" s="107">
        <v>699</v>
      </c>
      <c r="B58" s="73" t="s">
        <v>2300</v>
      </c>
      <c r="C58" s="73"/>
      <c r="D58" s="134">
        <v>2520</v>
      </c>
      <c r="E58" s="135">
        <v>1080</v>
      </c>
      <c r="F58" s="134">
        <f t="shared" ref="F58:F63" si="2">D58-E58</f>
        <v>1440</v>
      </c>
      <c r="G58" s="136" t="s">
        <v>2301</v>
      </c>
      <c r="H58" s="110"/>
    </row>
    <row r="59" spans="1:8" ht="45">
      <c r="A59" s="107">
        <v>700</v>
      </c>
      <c r="B59" s="73" t="s">
        <v>2302</v>
      </c>
      <c r="C59" s="73"/>
      <c r="D59" s="134">
        <v>2760</v>
      </c>
      <c r="E59" s="135">
        <v>1080</v>
      </c>
      <c r="F59" s="134">
        <f t="shared" si="2"/>
        <v>1680</v>
      </c>
      <c r="G59" s="136" t="s">
        <v>2301</v>
      </c>
      <c r="H59" s="110"/>
    </row>
    <row r="60" spans="1:8" ht="30">
      <c r="A60" s="107">
        <v>701</v>
      </c>
      <c r="B60" s="73" t="s">
        <v>2303</v>
      </c>
      <c r="C60" s="73"/>
      <c r="D60" s="134">
        <v>4680</v>
      </c>
      <c r="E60" s="135">
        <v>1080</v>
      </c>
      <c r="F60" s="134">
        <f t="shared" si="2"/>
        <v>3600</v>
      </c>
      <c r="G60" s="136" t="s">
        <v>2304</v>
      </c>
      <c r="H60" s="110"/>
    </row>
    <row r="61" spans="1:8" ht="30">
      <c r="A61" s="107">
        <v>702</v>
      </c>
      <c r="B61" s="73" t="s">
        <v>2305</v>
      </c>
      <c r="C61" s="73"/>
      <c r="D61" s="134">
        <v>8233.7999999999993</v>
      </c>
      <c r="E61" s="135">
        <v>1080</v>
      </c>
      <c r="F61" s="134">
        <f t="shared" si="2"/>
        <v>7153.7999999999993</v>
      </c>
      <c r="G61" s="136" t="s">
        <v>2304</v>
      </c>
      <c r="H61" s="110"/>
    </row>
    <row r="62" spans="1:8" ht="30">
      <c r="A62" s="107">
        <v>703</v>
      </c>
      <c r="B62" s="73" t="s">
        <v>2306</v>
      </c>
      <c r="C62" s="73"/>
      <c r="D62" s="134">
        <v>7641.44</v>
      </c>
      <c r="E62" s="135">
        <v>1080</v>
      </c>
      <c r="F62" s="134">
        <f t="shared" si="2"/>
        <v>6561.44</v>
      </c>
      <c r="G62" s="136" t="s">
        <v>2304</v>
      </c>
      <c r="H62" s="137"/>
    </row>
    <row r="63" spans="1:8" ht="45">
      <c r="A63" s="107">
        <v>704</v>
      </c>
      <c r="B63" s="73" t="s">
        <v>2307</v>
      </c>
      <c r="C63" s="73"/>
      <c r="D63" s="134">
        <v>5035.0600000000004</v>
      </c>
      <c r="E63" s="135">
        <v>1080</v>
      </c>
      <c r="F63" s="134">
        <f t="shared" si="2"/>
        <v>3955.0600000000004</v>
      </c>
      <c r="G63" s="136" t="s">
        <v>2308</v>
      </c>
      <c r="H63" s="137"/>
    </row>
    <row r="64" spans="1:8" ht="15">
      <c r="A64" s="107">
        <v>705</v>
      </c>
      <c r="B64" s="73"/>
      <c r="C64" s="73"/>
      <c r="D64" s="134"/>
      <c r="E64" s="135"/>
      <c r="F64" s="134"/>
      <c r="G64" s="136"/>
      <c r="H64" s="137"/>
    </row>
    <row r="65" spans="1:8" ht="15">
      <c r="A65" s="99"/>
      <c r="B65" s="83" t="s">
        <v>2309</v>
      </c>
      <c r="C65" s="84"/>
      <c r="D65" s="138"/>
      <c r="E65" s="138"/>
      <c r="F65" s="138"/>
      <c r="G65" s="139"/>
      <c r="H65" s="103"/>
    </row>
    <row r="66" spans="1:8" ht="30">
      <c r="A66" s="107">
        <v>706</v>
      </c>
      <c r="B66" s="73" t="s">
        <v>2310</v>
      </c>
      <c r="C66" s="73"/>
      <c r="D66" s="134">
        <v>648</v>
      </c>
      <c r="E66" s="135"/>
      <c r="F66" s="134">
        <f>D66-E66</f>
        <v>648</v>
      </c>
      <c r="G66" s="140"/>
      <c r="H66" s="110"/>
    </row>
    <row r="67" spans="1:8" ht="30">
      <c r="A67" s="107">
        <v>707</v>
      </c>
      <c r="B67" s="73" t="s">
        <v>2311</v>
      </c>
      <c r="C67" s="73"/>
      <c r="D67" s="134">
        <v>648</v>
      </c>
      <c r="E67" s="135"/>
      <c r="F67" s="134">
        <f>D67-E67</f>
        <v>648</v>
      </c>
      <c r="G67" s="140"/>
      <c r="H67" s="110"/>
    </row>
    <row r="68" spans="1:8" ht="15">
      <c r="A68" s="107">
        <v>708</v>
      </c>
      <c r="B68" s="73" t="s">
        <v>2312</v>
      </c>
      <c r="C68" s="73"/>
      <c r="D68" s="134">
        <v>648</v>
      </c>
      <c r="E68" s="135"/>
      <c r="F68" s="134">
        <f>D68-E68</f>
        <v>648</v>
      </c>
      <c r="G68" s="140"/>
      <c r="H68" s="110"/>
    </row>
    <row r="69" spans="1:8" ht="27" customHeight="1">
      <c r="A69" s="99"/>
      <c r="B69" s="83" t="s">
        <v>2313</v>
      </c>
      <c r="C69" s="84"/>
      <c r="D69" s="138"/>
      <c r="E69" s="138"/>
      <c r="F69" s="138"/>
      <c r="G69" s="141"/>
      <c r="H69" s="115"/>
    </row>
    <row r="70" spans="1:8" ht="32.25" customHeight="1">
      <c r="A70" s="107">
        <v>709</v>
      </c>
      <c r="B70" s="73" t="s">
        <v>2314</v>
      </c>
      <c r="C70" s="73"/>
      <c r="D70" s="134">
        <v>138</v>
      </c>
      <c r="E70" s="135"/>
      <c r="F70" s="134">
        <f>D70-E70</f>
        <v>138</v>
      </c>
      <c r="G70" s="140"/>
      <c r="H70" s="110"/>
    </row>
    <row r="71" spans="1:8" ht="29.25">
      <c r="A71" s="112"/>
      <c r="B71" s="85" t="s">
        <v>2315</v>
      </c>
      <c r="C71" s="86"/>
      <c r="D71" s="142"/>
      <c r="E71" s="142"/>
      <c r="F71" s="142"/>
      <c r="G71" s="139"/>
      <c r="H71" s="115"/>
    </row>
    <row r="72" spans="1:8" ht="30">
      <c r="A72" s="107">
        <v>710</v>
      </c>
      <c r="B72" s="73" t="s">
        <v>1935</v>
      </c>
      <c r="C72" s="73"/>
      <c r="D72" s="134">
        <v>1641</v>
      </c>
      <c r="E72" s="135"/>
      <c r="F72" s="134">
        <f>D72-E72</f>
        <v>1641</v>
      </c>
      <c r="G72" s="140" t="s">
        <v>1936</v>
      </c>
      <c r="H72" s="110" t="s">
        <v>2316</v>
      </c>
    </row>
    <row r="73" spans="1:8" ht="30">
      <c r="A73" s="107">
        <v>711</v>
      </c>
      <c r="B73" s="73" t="s">
        <v>1935</v>
      </c>
      <c r="C73" s="73"/>
      <c r="D73" s="134">
        <v>1692</v>
      </c>
      <c r="E73" s="135"/>
      <c r="F73" s="134">
        <f t="shared" ref="F73:F84" si="3">D73-E73</f>
        <v>1692</v>
      </c>
      <c r="G73" s="140" t="s">
        <v>1936</v>
      </c>
      <c r="H73" s="110" t="s">
        <v>2317</v>
      </c>
    </row>
    <row r="74" spans="1:8" ht="30">
      <c r="A74" s="107">
        <v>712</v>
      </c>
      <c r="B74" s="73" t="s">
        <v>1935</v>
      </c>
      <c r="C74" s="73"/>
      <c r="D74" s="134">
        <v>1695</v>
      </c>
      <c r="E74" s="135"/>
      <c r="F74" s="134">
        <f t="shared" si="3"/>
        <v>1695</v>
      </c>
      <c r="G74" s="140" t="s">
        <v>1936</v>
      </c>
      <c r="H74" s="110" t="s">
        <v>2317</v>
      </c>
    </row>
    <row r="75" spans="1:8" ht="36" customHeight="1">
      <c r="A75" s="107">
        <v>713</v>
      </c>
      <c r="B75" s="73" t="s">
        <v>1935</v>
      </c>
      <c r="C75" s="73"/>
      <c r="D75" s="134">
        <v>1695</v>
      </c>
      <c r="E75" s="135"/>
      <c r="F75" s="134">
        <f t="shared" si="3"/>
        <v>1695</v>
      </c>
      <c r="G75" s="140" t="s">
        <v>1936</v>
      </c>
      <c r="H75" s="110" t="s">
        <v>2318</v>
      </c>
    </row>
    <row r="76" spans="1:8" ht="36" customHeight="1">
      <c r="A76" s="107">
        <v>714</v>
      </c>
      <c r="B76" s="73" t="s">
        <v>1935</v>
      </c>
      <c r="C76" s="73"/>
      <c r="D76" s="134">
        <v>1806.6</v>
      </c>
      <c r="E76" s="135"/>
      <c r="F76" s="134">
        <f t="shared" si="3"/>
        <v>1806.6</v>
      </c>
      <c r="G76" s="140" t="s">
        <v>1936</v>
      </c>
      <c r="H76" s="110" t="s">
        <v>2318</v>
      </c>
    </row>
    <row r="77" spans="1:8" ht="30">
      <c r="A77" s="107">
        <v>715</v>
      </c>
      <c r="B77" s="73" t="s">
        <v>1935</v>
      </c>
      <c r="C77" s="73"/>
      <c r="D77" s="134">
        <v>1632</v>
      </c>
      <c r="E77" s="135"/>
      <c r="F77" s="134">
        <f t="shared" si="3"/>
        <v>1632</v>
      </c>
      <c r="G77" s="140" t="s">
        <v>1936</v>
      </c>
      <c r="H77" s="110" t="s">
        <v>2319</v>
      </c>
    </row>
    <row r="78" spans="1:8" ht="30">
      <c r="A78" s="107">
        <v>716</v>
      </c>
      <c r="B78" s="73" t="s">
        <v>1935</v>
      </c>
      <c r="C78" s="73"/>
      <c r="D78" s="134">
        <v>1350</v>
      </c>
      <c r="E78" s="135"/>
      <c r="F78" s="134">
        <f t="shared" si="3"/>
        <v>1350</v>
      </c>
      <c r="G78" s="140" t="s">
        <v>1936</v>
      </c>
      <c r="H78" s="110" t="s">
        <v>2320</v>
      </c>
    </row>
    <row r="79" spans="1:8" ht="30">
      <c r="A79" s="107">
        <v>717</v>
      </c>
      <c r="B79" s="73" t="s">
        <v>1935</v>
      </c>
      <c r="C79" s="73"/>
      <c r="D79" s="134">
        <v>1440</v>
      </c>
      <c r="E79" s="135"/>
      <c r="F79" s="134">
        <f t="shared" si="3"/>
        <v>1440</v>
      </c>
      <c r="G79" s="140" t="s">
        <v>1936</v>
      </c>
      <c r="H79" s="110" t="s">
        <v>2320</v>
      </c>
    </row>
    <row r="80" spans="1:8" ht="30">
      <c r="A80" s="107">
        <v>718</v>
      </c>
      <c r="B80" s="73" t="s">
        <v>1935</v>
      </c>
      <c r="C80" s="73"/>
      <c r="D80" s="134">
        <v>1350</v>
      </c>
      <c r="E80" s="135"/>
      <c r="F80" s="134">
        <f t="shared" si="3"/>
        <v>1350</v>
      </c>
      <c r="G80" s="140" t="s">
        <v>1936</v>
      </c>
      <c r="H80" s="110" t="s">
        <v>2321</v>
      </c>
    </row>
    <row r="81" spans="1:8" ht="30">
      <c r="A81" s="107">
        <v>719</v>
      </c>
      <c r="B81" s="73" t="s">
        <v>1935</v>
      </c>
      <c r="C81" s="73"/>
      <c r="D81" s="134">
        <v>1440</v>
      </c>
      <c r="E81" s="135"/>
      <c r="F81" s="134">
        <f t="shared" si="3"/>
        <v>1440</v>
      </c>
      <c r="G81" s="140" t="s">
        <v>1936</v>
      </c>
      <c r="H81" s="110" t="s">
        <v>2321</v>
      </c>
    </row>
    <row r="82" spans="1:8" ht="39.75" customHeight="1">
      <c r="A82" s="107">
        <v>720</v>
      </c>
      <c r="B82" s="73" t="s">
        <v>1937</v>
      </c>
      <c r="C82" s="73"/>
      <c r="D82" s="134">
        <v>1350</v>
      </c>
      <c r="E82" s="135"/>
      <c r="F82" s="134">
        <f t="shared" si="3"/>
        <v>1350</v>
      </c>
      <c r="G82" s="140" t="s">
        <v>1936</v>
      </c>
      <c r="H82" s="110" t="s">
        <v>2322</v>
      </c>
    </row>
    <row r="83" spans="1:8" ht="30">
      <c r="A83" s="107">
        <v>721</v>
      </c>
      <c r="B83" s="73" t="s">
        <v>1937</v>
      </c>
      <c r="C83" s="73"/>
      <c r="D83" s="134">
        <v>600</v>
      </c>
      <c r="E83" s="135"/>
      <c r="F83" s="134">
        <f t="shared" si="3"/>
        <v>600</v>
      </c>
      <c r="G83" s="140" t="s">
        <v>1936</v>
      </c>
      <c r="H83" s="110" t="s">
        <v>2323</v>
      </c>
    </row>
    <row r="84" spans="1:8" ht="30">
      <c r="A84" s="107">
        <v>722</v>
      </c>
      <c r="B84" s="73" t="s">
        <v>1937</v>
      </c>
      <c r="C84" s="73"/>
      <c r="D84" s="134">
        <v>636</v>
      </c>
      <c r="E84" s="135"/>
      <c r="F84" s="134">
        <f t="shared" si="3"/>
        <v>636</v>
      </c>
      <c r="G84" s="140" t="s">
        <v>1936</v>
      </c>
      <c r="H84" s="110" t="s">
        <v>2323</v>
      </c>
    </row>
    <row r="85" spans="1:8" ht="22.5" customHeight="1">
      <c r="A85" s="143"/>
      <c r="B85" s="130" t="s">
        <v>1425</v>
      </c>
      <c r="C85" s="130"/>
      <c r="D85" s="144"/>
      <c r="E85" s="145"/>
      <c r="F85" s="146"/>
      <c r="G85" s="147"/>
      <c r="H85" s="308"/>
    </row>
    <row r="86" spans="1:8" s="309" customFormat="1" ht="60" customHeight="1">
      <c r="A86" s="263">
        <v>723</v>
      </c>
      <c r="B86" s="108" t="s">
        <v>1426</v>
      </c>
      <c r="C86" s="108" t="s">
        <v>1427</v>
      </c>
      <c r="D86" s="148">
        <v>282</v>
      </c>
      <c r="E86" s="149"/>
      <c r="F86" s="148">
        <f t="shared" ref="F86:F92" si="4">D86-E86</f>
        <v>282</v>
      </c>
      <c r="G86" s="140"/>
      <c r="H86" s="150"/>
    </row>
    <row r="87" spans="1:8" s="309" customFormat="1" ht="60">
      <c r="A87" s="263">
        <v>724</v>
      </c>
      <c r="B87" s="108" t="s">
        <v>1428</v>
      </c>
      <c r="C87" s="108" t="s">
        <v>1429</v>
      </c>
      <c r="D87" s="148">
        <v>294</v>
      </c>
      <c r="E87" s="149"/>
      <c r="F87" s="148">
        <f t="shared" si="4"/>
        <v>294</v>
      </c>
      <c r="G87" s="140"/>
      <c r="H87" s="150"/>
    </row>
    <row r="88" spans="1:8" s="309" customFormat="1" ht="60">
      <c r="A88" s="263">
        <v>725</v>
      </c>
      <c r="B88" s="108" t="s">
        <v>1430</v>
      </c>
      <c r="C88" s="108" t="s">
        <v>1431</v>
      </c>
      <c r="D88" s="148">
        <v>300</v>
      </c>
      <c r="E88" s="149"/>
      <c r="F88" s="148">
        <f t="shared" si="4"/>
        <v>300</v>
      </c>
      <c r="G88" s="140"/>
      <c r="H88" s="150"/>
    </row>
    <row r="89" spans="1:8" s="309" customFormat="1" ht="60">
      <c r="A89" s="263">
        <v>726</v>
      </c>
      <c r="B89" s="108" t="s">
        <v>1432</v>
      </c>
      <c r="C89" s="108" t="s">
        <v>1433</v>
      </c>
      <c r="D89" s="148">
        <v>312</v>
      </c>
      <c r="E89" s="149"/>
      <c r="F89" s="148">
        <f t="shared" si="4"/>
        <v>312</v>
      </c>
      <c r="G89" s="140"/>
      <c r="H89" s="150"/>
    </row>
    <row r="90" spans="1:8" s="309" customFormat="1" ht="60">
      <c r="A90" s="263">
        <v>727</v>
      </c>
      <c r="B90" s="108" t="s">
        <v>1434</v>
      </c>
      <c r="C90" s="108" t="s">
        <v>1435</v>
      </c>
      <c r="D90" s="148">
        <v>570</v>
      </c>
      <c r="E90" s="149"/>
      <c r="F90" s="148">
        <f t="shared" si="4"/>
        <v>570</v>
      </c>
      <c r="G90" s="140"/>
      <c r="H90" s="150"/>
    </row>
    <row r="91" spans="1:8" s="309" customFormat="1" ht="60">
      <c r="A91" s="263">
        <v>728</v>
      </c>
      <c r="B91" s="108" t="s">
        <v>1436</v>
      </c>
      <c r="C91" s="108" t="s">
        <v>1437</v>
      </c>
      <c r="D91" s="148">
        <v>636</v>
      </c>
      <c r="E91" s="149"/>
      <c r="F91" s="148">
        <f t="shared" si="4"/>
        <v>636</v>
      </c>
      <c r="G91" s="140"/>
      <c r="H91" s="150"/>
    </row>
    <row r="92" spans="1:8" s="309" customFormat="1" ht="75">
      <c r="A92" s="263">
        <v>729</v>
      </c>
      <c r="B92" s="108" t="s">
        <v>1438</v>
      </c>
      <c r="C92" s="108" t="s">
        <v>1439</v>
      </c>
      <c r="D92" s="148">
        <v>294</v>
      </c>
      <c r="E92" s="149"/>
      <c r="F92" s="148">
        <f t="shared" si="4"/>
        <v>294</v>
      </c>
      <c r="G92" s="140"/>
      <c r="H92" s="150"/>
    </row>
    <row r="93" spans="1:8" s="309" customFormat="1" ht="29.25">
      <c r="A93" s="143"/>
      <c r="B93" s="130" t="s">
        <v>1440</v>
      </c>
      <c r="C93" s="151"/>
      <c r="D93" s="310"/>
      <c r="E93" s="145"/>
      <c r="F93" s="310"/>
      <c r="G93" s="311"/>
      <c r="H93" s="310"/>
    </row>
    <row r="94" spans="1:8" s="309" customFormat="1" ht="45">
      <c r="A94" s="245">
        <v>730</v>
      </c>
      <c r="B94" s="104" t="s">
        <v>1441</v>
      </c>
      <c r="C94" s="104" t="s">
        <v>1442</v>
      </c>
      <c r="D94" s="312">
        <v>510</v>
      </c>
      <c r="E94" s="149"/>
      <c r="F94" s="312">
        <f>D94-E94</f>
        <v>510</v>
      </c>
      <c r="G94" s="140"/>
      <c r="H94" s="150"/>
    </row>
    <row r="95" spans="1:8" s="309" customFormat="1" ht="45">
      <c r="A95" s="245">
        <v>731</v>
      </c>
      <c r="B95" s="104" t="s">
        <v>1443</v>
      </c>
      <c r="C95" s="104" t="s">
        <v>1444</v>
      </c>
      <c r="D95" s="312">
        <v>534</v>
      </c>
      <c r="E95" s="149"/>
      <c r="F95" s="312">
        <f>D95-E95</f>
        <v>534</v>
      </c>
      <c r="G95" s="140"/>
      <c r="H95" s="150"/>
    </row>
    <row r="96" spans="1:8" s="309" customFormat="1" ht="45">
      <c r="A96" s="197">
        <v>732</v>
      </c>
      <c r="B96" s="104" t="s">
        <v>1445</v>
      </c>
      <c r="C96" s="104" t="s">
        <v>1446</v>
      </c>
      <c r="D96" s="313">
        <v>570</v>
      </c>
      <c r="E96" s="149"/>
      <c r="F96" s="312">
        <f>D96-E96</f>
        <v>570</v>
      </c>
      <c r="G96" s="140"/>
      <c r="H96" s="314"/>
    </row>
    <row r="97" spans="1:8" s="309" customFormat="1" ht="45">
      <c r="A97" s="197">
        <v>733</v>
      </c>
      <c r="B97" s="104" t="s">
        <v>1447</v>
      </c>
      <c r="C97" s="104" t="s">
        <v>1448</v>
      </c>
      <c r="D97" s="313">
        <v>750</v>
      </c>
      <c r="E97" s="149"/>
      <c r="F97" s="312">
        <f>D97-E97</f>
        <v>750</v>
      </c>
      <c r="G97" s="140"/>
      <c r="H97" s="314"/>
    </row>
    <row r="98" spans="1:8" s="309" customFormat="1" ht="45">
      <c r="A98" s="197">
        <v>734</v>
      </c>
      <c r="B98" s="104" t="s">
        <v>1449</v>
      </c>
      <c r="C98" s="104" t="s">
        <v>1450</v>
      </c>
      <c r="D98" s="313">
        <v>780</v>
      </c>
      <c r="E98" s="149"/>
      <c r="F98" s="312">
        <f>D98-E98</f>
        <v>780</v>
      </c>
      <c r="G98" s="140"/>
      <c r="H98" s="314"/>
    </row>
    <row r="99" spans="1:8" s="309" customFormat="1" ht="15">
      <c r="A99" s="143"/>
      <c r="B99" s="130" t="s">
        <v>1451</v>
      </c>
      <c r="C99" s="151"/>
      <c r="D99" s="310"/>
      <c r="E99" s="145"/>
      <c r="F99" s="310"/>
      <c r="G99" s="311"/>
      <c r="H99" s="310"/>
    </row>
    <row r="100" spans="1:8" s="309" customFormat="1" ht="45">
      <c r="A100" s="199">
        <v>735</v>
      </c>
      <c r="B100" s="108" t="s">
        <v>1452</v>
      </c>
      <c r="C100" s="108" t="s">
        <v>1453</v>
      </c>
      <c r="D100" s="315">
        <v>684</v>
      </c>
      <c r="E100" s="152"/>
      <c r="F100" s="148">
        <f>D100-E100</f>
        <v>684</v>
      </c>
      <c r="G100" s="140"/>
      <c r="H100" s="314"/>
    </row>
    <row r="101" spans="1:8" s="309" customFormat="1" ht="45">
      <c r="A101" s="199">
        <v>736</v>
      </c>
      <c r="B101" s="108" t="s">
        <v>1454</v>
      </c>
      <c r="C101" s="108" t="s">
        <v>1455</v>
      </c>
      <c r="D101" s="315">
        <v>714</v>
      </c>
      <c r="E101" s="152"/>
      <c r="F101" s="148">
        <f>D101-E101</f>
        <v>714</v>
      </c>
      <c r="G101" s="140"/>
      <c r="H101" s="314"/>
    </row>
    <row r="102" spans="1:8" s="309" customFormat="1" ht="45">
      <c r="A102" s="199">
        <v>737</v>
      </c>
      <c r="B102" s="108" t="s">
        <v>1456</v>
      </c>
      <c r="C102" s="108" t="s">
        <v>1457</v>
      </c>
      <c r="D102" s="315">
        <v>750</v>
      </c>
      <c r="E102" s="152"/>
      <c r="F102" s="148">
        <f>D102-E102</f>
        <v>750</v>
      </c>
      <c r="G102" s="140"/>
      <c r="H102" s="314"/>
    </row>
    <row r="103" spans="1:8" s="309" customFormat="1" ht="45">
      <c r="A103" s="199">
        <v>738</v>
      </c>
      <c r="B103" s="108" t="s">
        <v>1458</v>
      </c>
      <c r="C103" s="108" t="s">
        <v>1459</v>
      </c>
      <c r="D103" s="315">
        <v>780</v>
      </c>
      <c r="E103" s="152"/>
      <c r="F103" s="148">
        <f>D103-E103</f>
        <v>780</v>
      </c>
      <c r="G103" s="140"/>
      <c r="H103" s="314"/>
    </row>
    <row r="104" spans="1:8" s="309" customFormat="1" ht="59.25" customHeight="1">
      <c r="A104" s="156"/>
      <c r="B104" s="130" t="s">
        <v>2324</v>
      </c>
      <c r="C104" s="151"/>
      <c r="D104" s="316"/>
      <c r="E104" s="145"/>
      <c r="F104" s="316"/>
      <c r="G104" s="317"/>
      <c r="H104" s="318"/>
    </row>
    <row r="105" spans="1:8" s="309" customFormat="1" ht="45">
      <c r="A105" s="199">
        <v>741</v>
      </c>
      <c r="B105" s="108" t="s">
        <v>1460</v>
      </c>
      <c r="C105" s="108" t="s">
        <v>2325</v>
      </c>
      <c r="D105" s="315">
        <v>888</v>
      </c>
      <c r="E105" s="152"/>
      <c r="F105" s="148">
        <f>D105-E105</f>
        <v>888</v>
      </c>
      <c r="G105" s="140"/>
      <c r="H105" s="314"/>
    </row>
    <row r="106" spans="1:8" s="309" customFormat="1" ht="45">
      <c r="A106" s="199">
        <v>742</v>
      </c>
      <c r="B106" s="108" t="s">
        <v>1461</v>
      </c>
      <c r="C106" s="108" t="s">
        <v>2326</v>
      </c>
      <c r="D106" s="315">
        <v>888</v>
      </c>
      <c r="E106" s="152"/>
      <c r="F106" s="148">
        <f>D106-E106</f>
        <v>888</v>
      </c>
      <c r="G106" s="140"/>
      <c r="H106" s="314"/>
    </row>
    <row r="107" spans="1:8" s="309" customFormat="1" ht="30">
      <c r="A107" s="199">
        <v>743</v>
      </c>
      <c r="B107" s="108" t="s">
        <v>1462</v>
      </c>
      <c r="C107" s="108" t="s">
        <v>1463</v>
      </c>
      <c r="D107" s="315">
        <v>888</v>
      </c>
      <c r="E107" s="152"/>
      <c r="F107" s="148">
        <f>D107-E107</f>
        <v>888</v>
      </c>
      <c r="G107" s="140"/>
      <c r="H107" s="314"/>
    </row>
    <row r="108" spans="1:8" s="309" customFormat="1" ht="57.75">
      <c r="A108" s="156"/>
      <c r="B108" s="130" t="s">
        <v>1464</v>
      </c>
      <c r="C108" s="151"/>
      <c r="D108" s="316"/>
      <c r="E108" s="145"/>
      <c r="F108" s="316"/>
      <c r="G108" s="317"/>
      <c r="H108" s="318"/>
    </row>
    <row r="109" spans="1:8" s="309" customFormat="1" ht="60">
      <c r="A109" s="199">
        <v>744</v>
      </c>
      <c r="B109" s="108" t="s">
        <v>1465</v>
      </c>
      <c r="C109" s="108" t="s">
        <v>1466</v>
      </c>
      <c r="D109" s="315">
        <v>1710</v>
      </c>
      <c r="E109" s="152"/>
      <c r="F109" s="148">
        <f>D109-E109</f>
        <v>1710</v>
      </c>
      <c r="G109" s="140"/>
      <c r="H109" s="314"/>
    </row>
    <row r="110" spans="1:8" s="309" customFormat="1" ht="60">
      <c r="A110" s="199">
        <v>745</v>
      </c>
      <c r="B110" s="108" t="s">
        <v>1467</v>
      </c>
      <c r="C110" s="108" t="s">
        <v>1468</v>
      </c>
      <c r="D110" s="315">
        <v>1920</v>
      </c>
      <c r="E110" s="152"/>
      <c r="F110" s="148">
        <f>D110-E110</f>
        <v>1920</v>
      </c>
      <c r="G110" s="140"/>
      <c r="H110" s="314"/>
    </row>
    <row r="111" spans="1:8" s="309" customFormat="1" ht="60">
      <c r="A111" s="199">
        <v>746</v>
      </c>
      <c r="B111" s="108" t="s">
        <v>1469</v>
      </c>
      <c r="C111" s="108" t="s">
        <v>1470</v>
      </c>
      <c r="D111" s="315">
        <v>2040</v>
      </c>
      <c r="E111" s="152"/>
      <c r="F111" s="148">
        <f>D111-E111</f>
        <v>2040</v>
      </c>
      <c r="G111" s="140"/>
      <c r="H111" s="314"/>
    </row>
    <row r="112" spans="1:8" s="309" customFormat="1" ht="60">
      <c r="A112" s="199">
        <v>747</v>
      </c>
      <c r="B112" s="108" t="s">
        <v>1471</v>
      </c>
      <c r="C112" s="108" t="s">
        <v>1472</v>
      </c>
      <c r="D112" s="315">
        <v>2160</v>
      </c>
      <c r="E112" s="152"/>
      <c r="F112" s="148">
        <f>D112-E112</f>
        <v>2160</v>
      </c>
      <c r="G112" s="140"/>
      <c r="H112" s="314"/>
    </row>
    <row r="113" spans="1:8" s="309" customFormat="1" ht="60">
      <c r="A113" s="199">
        <v>748</v>
      </c>
      <c r="B113" s="108" t="s">
        <v>1473</v>
      </c>
      <c r="C113" s="108" t="s">
        <v>1474</v>
      </c>
      <c r="D113" s="315">
        <v>2580</v>
      </c>
      <c r="E113" s="152"/>
      <c r="F113" s="148">
        <f>D113-E113</f>
        <v>2580</v>
      </c>
      <c r="G113" s="140"/>
      <c r="H113" s="314"/>
    </row>
    <row r="114" spans="1:8" s="309" customFormat="1" ht="15">
      <c r="A114" s="143"/>
      <c r="B114" s="130" t="s">
        <v>1475</v>
      </c>
      <c r="C114" s="130"/>
      <c r="D114" s="319"/>
      <c r="E114" s="145"/>
      <c r="F114" s="319"/>
      <c r="G114" s="311"/>
      <c r="H114" s="310"/>
    </row>
    <row r="115" spans="1:8" s="309" customFormat="1" ht="75">
      <c r="A115" s="199">
        <v>749</v>
      </c>
      <c r="B115" s="108" t="s">
        <v>1476</v>
      </c>
      <c r="C115" s="108" t="s">
        <v>1477</v>
      </c>
      <c r="D115" s="315">
        <v>1560</v>
      </c>
      <c r="E115" s="152"/>
      <c r="F115" s="148">
        <f>D115-E115</f>
        <v>1560</v>
      </c>
      <c r="G115" s="140"/>
      <c r="H115" s="314"/>
    </row>
    <row r="116" spans="1:8" s="309" customFormat="1" ht="75">
      <c r="A116" s="199">
        <v>750</v>
      </c>
      <c r="B116" s="108" t="s">
        <v>1478</v>
      </c>
      <c r="C116" s="108" t="s">
        <v>1479</v>
      </c>
      <c r="D116" s="315">
        <v>1950</v>
      </c>
      <c r="E116" s="152"/>
      <c r="F116" s="148">
        <f>D116-E116</f>
        <v>1950</v>
      </c>
      <c r="G116" s="140"/>
      <c r="H116" s="314"/>
    </row>
    <row r="117" spans="1:8" s="309" customFormat="1" ht="75">
      <c r="A117" s="199">
        <v>751</v>
      </c>
      <c r="B117" s="108" t="s">
        <v>2327</v>
      </c>
      <c r="C117" s="108" t="s">
        <v>1480</v>
      </c>
      <c r="D117" s="315">
        <v>2040</v>
      </c>
      <c r="E117" s="152"/>
      <c r="F117" s="148">
        <f>D117-E117</f>
        <v>2040</v>
      </c>
      <c r="G117" s="140"/>
      <c r="H117" s="314"/>
    </row>
    <row r="118" spans="1:8" s="309" customFormat="1" ht="29.25">
      <c r="A118" s="143"/>
      <c r="B118" s="130" t="s">
        <v>1481</v>
      </c>
      <c r="C118" s="130"/>
      <c r="D118" s="319"/>
      <c r="E118" s="145"/>
      <c r="F118" s="319"/>
      <c r="G118" s="311"/>
      <c r="H118" s="310"/>
    </row>
    <row r="119" spans="1:8" s="309" customFormat="1" ht="75">
      <c r="A119" s="199">
        <v>752</v>
      </c>
      <c r="B119" s="108" t="s">
        <v>1482</v>
      </c>
      <c r="C119" s="108" t="s">
        <v>1483</v>
      </c>
      <c r="D119" s="315">
        <v>1200</v>
      </c>
      <c r="E119" s="152"/>
      <c r="F119" s="148">
        <f>D119-E119</f>
        <v>1200</v>
      </c>
      <c r="G119" s="140"/>
      <c r="H119" s="314"/>
    </row>
    <row r="120" spans="1:8" s="309" customFormat="1" ht="75">
      <c r="A120" s="199">
        <v>753</v>
      </c>
      <c r="B120" s="108" t="s">
        <v>1484</v>
      </c>
      <c r="C120" s="108" t="s">
        <v>1485</v>
      </c>
      <c r="D120" s="315">
        <v>1320</v>
      </c>
      <c r="E120" s="152"/>
      <c r="F120" s="148">
        <f>D120-E120</f>
        <v>1320</v>
      </c>
      <c r="G120" s="140"/>
      <c r="H120" s="314"/>
    </row>
    <row r="121" spans="1:8" s="309" customFormat="1" ht="75">
      <c r="A121" s="199">
        <v>754</v>
      </c>
      <c r="B121" s="108" t="s">
        <v>1486</v>
      </c>
      <c r="C121" s="108" t="s">
        <v>1487</v>
      </c>
      <c r="D121" s="315">
        <v>1350</v>
      </c>
      <c r="E121" s="152"/>
      <c r="F121" s="148">
        <f>D121-E121</f>
        <v>1350</v>
      </c>
      <c r="G121" s="140"/>
      <c r="H121" s="314"/>
    </row>
    <row r="122" spans="1:8" s="309" customFormat="1" ht="29.25">
      <c r="A122" s="143"/>
      <c r="B122" s="130" t="s">
        <v>1488</v>
      </c>
      <c r="C122" s="130"/>
      <c r="D122" s="319"/>
      <c r="E122" s="145"/>
      <c r="F122" s="319"/>
      <c r="G122" s="311"/>
      <c r="H122" s="310"/>
    </row>
    <row r="123" spans="1:8" s="309" customFormat="1" ht="60">
      <c r="A123" s="199">
        <v>755</v>
      </c>
      <c r="B123" s="108" t="s">
        <v>1489</v>
      </c>
      <c r="C123" s="108" t="s">
        <v>1490</v>
      </c>
      <c r="D123" s="315">
        <v>1140</v>
      </c>
      <c r="E123" s="152"/>
      <c r="F123" s="148">
        <f>D123-E123</f>
        <v>1140</v>
      </c>
      <c r="G123" s="140"/>
      <c r="H123" s="320"/>
    </row>
    <row r="124" spans="1:8" s="309" customFormat="1" ht="60">
      <c r="A124" s="199">
        <v>756</v>
      </c>
      <c r="B124" s="108" t="s">
        <v>1491</v>
      </c>
      <c r="C124" s="108" t="s">
        <v>1492</v>
      </c>
      <c r="D124" s="315">
        <v>1200</v>
      </c>
      <c r="E124" s="152"/>
      <c r="F124" s="148">
        <f>D124-E124</f>
        <v>1200</v>
      </c>
      <c r="G124" s="140"/>
      <c r="H124" s="320"/>
    </row>
    <row r="125" spans="1:8" s="309" customFormat="1" ht="45">
      <c r="A125" s="199">
        <v>757</v>
      </c>
      <c r="B125" s="108" t="s">
        <v>1493</v>
      </c>
      <c r="C125" s="108" t="s">
        <v>1494</v>
      </c>
      <c r="D125" s="315">
        <v>1530</v>
      </c>
      <c r="E125" s="152"/>
      <c r="F125" s="148">
        <f>D125-E125</f>
        <v>1530</v>
      </c>
      <c r="G125" s="140"/>
      <c r="H125" s="320"/>
    </row>
    <row r="126" spans="1:8" s="309" customFormat="1" ht="45">
      <c r="A126" s="199">
        <v>758</v>
      </c>
      <c r="B126" s="108" t="s">
        <v>1495</v>
      </c>
      <c r="C126" s="108" t="s">
        <v>1496</v>
      </c>
      <c r="D126" s="315">
        <v>888</v>
      </c>
      <c r="E126" s="152"/>
      <c r="F126" s="148">
        <f>D126-E126</f>
        <v>888</v>
      </c>
      <c r="G126" s="140"/>
      <c r="H126" s="320"/>
    </row>
    <row r="127" spans="1:8" s="309" customFormat="1" ht="45">
      <c r="A127" s="199">
        <v>759</v>
      </c>
      <c r="B127" s="108" t="s">
        <v>1497</v>
      </c>
      <c r="C127" s="108" t="s">
        <v>1498</v>
      </c>
      <c r="D127" s="315">
        <v>1140</v>
      </c>
      <c r="E127" s="152"/>
      <c r="F127" s="148">
        <f>D127-E127</f>
        <v>1140</v>
      </c>
      <c r="G127" s="140"/>
      <c r="H127" s="320"/>
    </row>
    <row r="128" spans="1:8" s="309" customFormat="1" ht="29.25">
      <c r="A128" s="143"/>
      <c r="B128" s="130" t="s">
        <v>1499</v>
      </c>
      <c r="C128" s="130"/>
      <c r="D128" s="319"/>
      <c r="E128" s="145"/>
      <c r="F128" s="319"/>
      <c r="G128" s="311"/>
      <c r="H128" s="310"/>
    </row>
    <row r="129" spans="1:8" s="309" customFormat="1" ht="60">
      <c r="A129" s="199">
        <v>760</v>
      </c>
      <c r="B129" s="108" t="s">
        <v>1500</v>
      </c>
      <c r="C129" s="153" t="s">
        <v>1501</v>
      </c>
      <c r="D129" s="315">
        <v>300</v>
      </c>
      <c r="E129" s="152"/>
      <c r="F129" s="148">
        <f>D129-E129</f>
        <v>300</v>
      </c>
      <c r="G129" s="140"/>
      <c r="H129" s="313"/>
    </row>
    <row r="130" spans="1:8" s="309" customFormat="1" ht="75">
      <c r="A130" s="199">
        <v>761</v>
      </c>
      <c r="B130" s="108" t="s">
        <v>1502</v>
      </c>
      <c r="C130" s="153" t="s">
        <v>1503</v>
      </c>
      <c r="D130" s="315">
        <v>300</v>
      </c>
      <c r="E130" s="154"/>
      <c r="F130" s="148">
        <f>D130-E130</f>
        <v>300</v>
      </c>
      <c r="G130" s="140"/>
      <c r="H130" s="313"/>
    </row>
    <row r="131" spans="1:8" s="309" customFormat="1" ht="29.25">
      <c r="A131" s="143"/>
      <c r="B131" s="130" t="s">
        <v>1504</v>
      </c>
      <c r="C131" s="130"/>
      <c r="D131" s="319"/>
      <c r="E131" s="145"/>
      <c r="F131" s="319"/>
      <c r="G131" s="311"/>
      <c r="H131" s="310"/>
    </row>
    <row r="132" spans="1:8" s="309" customFormat="1" ht="15">
      <c r="A132" s="199">
        <v>762</v>
      </c>
      <c r="B132" s="108" t="s">
        <v>1505</v>
      </c>
      <c r="C132" s="155" t="s">
        <v>1506</v>
      </c>
      <c r="D132" s="315">
        <v>870</v>
      </c>
      <c r="E132" s="154"/>
      <c r="F132" s="148">
        <f t="shared" ref="F132:F138" si="5">D132-E132</f>
        <v>870</v>
      </c>
      <c r="G132" s="140"/>
      <c r="H132" s="313"/>
    </row>
    <row r="133" spans="1:8" s="309" customFormat="1" ht="30">
      <c r="A133" s="199">
        <v>763</v>
      </c>
      <c r="B133" s="108" t="s">
        <v>1507</v>
      </c>
      <c r="C133" s="108" t="s">
        <v>1508</v>
      </c>
      <c r="D133" s="315">
        <v>960</v>
      </c>
      <c r="E133" s="154"/>
      <c r="F133" s="148">
        <f t="shared" si="5"/>
        <v>960</v>
      </c>
      <c r="G133" s="140"/>
      <c r="H133" s="313"/>
    </row>
    <row r="134" spans="1:8" s="309" customFormat="1" ht="15">
      <c r="A134" s="199">
        <v>764</v>
      </c>
      <c r="B134" s="108" t="s">
        <v>1509</v>
      </c>
      <c r="C134" s="155" t="s">
        <v>1510</v>
      </c>
      <c r="D134" s="315">
        <v>174</v>
      </c>
      <c r="E134" s="154"/>
      <c r="F134" s="148">
        <f t="shared" si="5"/>
        <v>174</v>
      </c>
      <c r="G134" s="140"/>
      <c r="H134" s="313"/>
    </row>
    <row r="135" spans="1:8" s="309" customFormat="1" ht="45">
      <c r="A135" s="199">
        <v>765</v>
      </c>
      <c r="B135" s="108" t="s">
        <v>1511</v>
      </c>
      <c r="C135" s="155" t="s">
        <v>1512</v>
      </c>
      <c r="D135" s="315">
        <v>870</v>
      </c>
      <c r="E135" s="154"/>
      <c r="F135" s="148">
        <f t="shared" si="5"/>
        <v>870</v>
      </c>
      <c r="G135" s="140"/>
      <c r="H135" s="313"/>
    </row>
    <row r="136" spans="1:8" s="309" customFormat="1" ht="59.25" customHeight="1">
      <c r="A136" s="199">
        <v>766</v>
      </c>
      <c r="B136" s="108" t="s">
        <v>1513</v>
      </c>
      <c r="C136" s="155" t="s">
        <v>1514</v>
      </c>
      <c r="D136" s="315">
        <v>912</v>
      </c>
      <c r="E136" s="154"/>
      <c r="F136" s="148">
        <f t="shared" si="5"/>
        <v>912</v>
      </c>
      <c r="G136" s="140"/>
      <c r="H136" s="313"/>
    </row>
    <row r="137" spans="1:8" s="309" customFormat="1" ht="45">
      <c r="A137" s="199">
        <v>767</v>
      </c>
      <c r="B137" s="108" t="s">
        <v>2328</v>
      </c>
      <c r="C137" s="155" t="s">
        <v>1515</v>
      </c>
      <c r="D137" s="315">
        <v>912</v>
      </c>
      <c r="E137" s="154"/>
      <c r="F137" s="148">
        <f t="shared" si="5"/>
        <v>912</v>
      </c>
      <c r="G137" s="140"/>
      <c r="H137" s="313"/>
    </row>
    <row r="138" spans="1:8" s="309" customFormat="1" ht="27.75" customHeight="1">
      <c r="A138" s="199">
        <v>768</v>
      </c>
      <c r="B138" s="108" t="s">
        <v>1516</v>
      </c>
      <c r="C138" s="108" t="s">
        <v>1517</v>
      </c>
      <c r="D138" s="315">
        <v>66</v>
      </c>
      <c r="E138" s="154"/>
      <c r="F138" s="148">
        <f t="shared" si="5"/>
        <v>66</v>
      </c>
      <c r="G138" s="140"/>
      <c r="H138" s="313"/>
    </row>
    <row r="139" spans="1:8" s="304" customFormat="1" ht="15" customHeight="1">
      <c r="A139" s="156"/>
      <c r="B139" s="130" t="s">
        <v>1518</v>
      </c>
      <c r="C139" s="157"/>
      <c r="D139" s="158"/>
      <c r="E139" s="321"/>
      <c r="F139" s="159"/>
      <c r="G139" s="159"/>
      <c r="H139" s="159"/>
    </row>
    <row r="140" spans="1:8" s="304" customFormat="1" ht="68.25" customHeight="1">
      <c r="A140" s="160">
        <v>840</v>
      </c>
      <c r="B140" s="161" t="s">
        <v>1519</v>
      </c>
      <c r="C140" s="162" t="s">
        <v>2329</v>
      </c>
      <c r="D140" s="163">
        <v>1850.0003999999999</v>
      </c>
      <c r="E140" s="164"/>
      <c r="F140" s="163">
        <v>1850.0003999999999</v>
      </c>
      <c r="G140" s="163"/>
      <c r="H140" s="165"/>
    </row>
    <row r="141" spans="1:8" ht="39" customHeight="1">
      <c r="A141" s="166"/>
      <c r="B141" s="167" t="s">
        <v>2330</v>
      </c>
      <c r="C141" s="167"/>
      <c r="D141" s="168"/>
      <c r="E141" s="168"/>
      <c r="F141" s="169"/>
      <c r="G141" s="169"/>
      <c r="H141" s="170"/>
    </row>
    <row r="142" spans="1:8" ht="30" customHeight="1">
      <c r="A142" s="107">
        <v>841</v>
      </c>
      <c r="B142" s="171" t="s">
        <v>1520</v>
      </c>
      <c r="C142" s="172" t="s">
        <v>1412</v>
      </c>
      <c r="D142" s="173">
        <v>5500</v>
      </c>
      <c r="E142" s="174">
        <v>1080</v>
      </c>
      <c r="F142" s="109">
        <f t="shared" ref="F142:F148" si="6">D142-E142</f>
        <v>4420</v>
      </c>
      <c r="G142" s="136" t="s">
        <v>1521</v>
      </c>
      <c r="H142" s="175"/>
    </row>
    <row r="143" spans="1:8" ht="60" customHeight="1">
      <c r="A143" s="107">
        <v>842</v>
      </c>
      <c r="B143" s="171" t="s">
        <v>1522</v>
      </c>
      <c r="C143" s="172" t="s">
        <v>1412</v>
      </c>
      <c r="D143" s="176">
        <v>3420</v>
      </c>
      <c r="E143" s="174">
        <v>1435</v>
      </c>
      <c r="F143" s="109">
        <f t="shared" si="6"/>
        <v>1985</v>
      </c>
      <c r="G143" s="136" t="s">
        <v>2331</v>
      </c>
      <c r="H143" s="175"/>
    </row>
    <row r="144" spans="1:8" ht="45" customHeight="1">
      <c r="A144" s="107">
        <v>843</v>
      </c>
      <c r="B144" s="171" t="s">
        <v>1523</v>
      </c>
      <c r="C144" s="172" t="s">
        <v>1412</v>
      </c>
      <c r="D144" s="173">
        <v>4300</v>
      </c>
      <c r="E144" s="174">
        <v>1435</v>
      </c>
      <c r="F144" s="109">
        <f t="shared" si="6"/>
        <v>2865</v>
      </c>
      <c r="G144" s="136" t="s">
        <v>2332</v>
      </c>
      <c r="H144" s="175"/>
    </row>
    <row r="145" spans="1:8" ht="45" customHeight="1">
      <c r="A145" s="107">
        <v>844</v>
      </c>
      <c r="B145" s="171" t="s">
        <v>1524</v>
      </c>
      <c r="C145" s="172" t="s">
        <v>1412</v>
      </c>
      <c r="D145" s="173">
        <v>3550</v>
      </c>
      <c r="E145" s="174">
        <v>1358</v>
      </c>
      <c r="F145" s="109">
        <f t="shared" si="6"/>
        <v>2192</v>
      </c>
      <c r="G145" s="136" t="s">
        <v>2333</v>
      </c>
      <c r="H145" s="175"/>
    </row>
    <row r="146" spans="1:8" ht="60" customHeight="1">
      <c r="A146" s="107">
        <v>845</v>
      </c>
      <c r="B146" s="171" t="s">
        <v>1525</v>
      </c>
      <c r="C146" s="172" t="s">
        <v>1412</v>
      </c>
      <c r="D146" s="109">
        <v>4500</v>
      </c>
      <c r="E146" s="174">
        <v>1435</v>
      </c>
      <c r="F146" s="109">
        <f t="shared" si="6"/>
        <v>3065</v>
      </c>
      <c r="G146" s="136" t="s">
        <v>2334</v>
      </c>
      <c r="H146" s="175"/>
    </row>
    <row r="147" spans="1:8" ht="48" customHeight="1">
      <c r="A147" s="107">
        <v>846</v>
      </c>
      <c r="B147" s="171" t="s">
        <v>1526</v>
      </c>
      <c r="C147" s="172" t="s">
        <v>1412</v>
      </c>
      <c r="D147" s="109">
        <v>4500</v>
      </c>
      <c r="E147" s="174">
        <v>1080</v>
      </c>
      <c r="F147" s="109">
        <f t="shared" si="6"/>
        <v>3420</v>
      </c>
      <c r="G147" s="136" t="s">
        <v>2335</v>
      </c>
      <c r="H147" s="175"/>
    </row>
    <row r="148" spans="1:8" ht="38.25" customHeight="1">
      <c r="A148" s="107">
        <v>847</v>
      </c>
      <c r="B148" s="108" t="s">
        <v>2336</v>
      </c>
      <c r="C148" s="172" t="s">
        <v>1412</v>
      </c>
      <c r="D148" s="105">
        <v>11000</v>
      </c>
      <c r="E148" s="106">
        <v>2700</v>
      </c>
      <c r="F148" s="109">
        <f t="shared" si="6"/>
        <v>8300</v>
      </c>
      <c r="G148" s="136" t="s">
        <v>2337</v>
      </c>
      <c r="H148" s="177"/>
    </row>
    <row r="149" spans="1:8" ht="15" customHeight="1">
      <c r="A149" s="99"/>
      <c r="B149" s="178" t="s">
        <v>2338</v>
      </c>
      <c r="C149" s="157"/>
      <c r="D149" s="102"/>
      <c r="E149" s="179"/>
      <c r="F149" s="102"/>
      <c r="G149" s="102"/>
      <c r="H149" s="180"/>
    </row>
    <row r="150" spans="1:8" ht="30" customHeight="1">
      <c r="A150" s="116">
        <v>848</v>
      </c>
      <c r="B150" s="104" t="s">
        <v>2339</v>
      </c>
      <c r="C150" s="108" t="s">
        <v>1412</v>
      </c>
      <c r="D150" s="105">
        <v>910.01</v>
      </c>
      <c r="E150" s="106"/>
      <c r="F150" s="105">
        <f t="shared" ref="F150:F155" si="7">D150-E150</f>
        <v>910.01</v>
      </c>
      <c r="G150" s="117"/>
      <c r="H150" s="125"/>
    </row>
    <row r="151" spans="1:8" ht="30" customHeight="1">
      <c r="A151" s="116">
        <v>849</v>
      </c>
      <c r="B151" s="104" t="s">
        <v>2340</v>
      </c>
      <c r="C151" s="108" t="s">
        <v>1412</v>
      </c>
      <c r="D151" s="105">
        <v>1250</v>
      </c>
      <c r="E151" s="106"/>
      <c r="F151" s="105">
        <f t="shared" si="7"/>
        <v>1250</v>
      </c>
      <c r="G151" s="117"/>
      <c r="H151" s="125"/>
    </row>
    <row r="152" spans="1:8" ht="30" customHeight="1">
      <c r="A152" s="116">
        <v>850</v>
      </c>
      <c r="B152" s="104" t="s">
        <v>2341</v>
      </c>
      <c r="C152" s="108" t="s">
        <v>1412</v>
      </c>
      <c r="D152" s="105">
        <v>1150.01</v>
      </c>
      <c r="E152" s="106"/>
      <c r="F152" s="105">
        <f t="shared" si="7"/>
        <v>1150.01</v>
      </c>
      <c r="G152" s="117"/>
      <c r="H152" s="125"/>
    </row>
    <row r="153" spans="1:8" ht="30">
      <c r="A153" s="116">
        <v>851</v>
      </c>
      <c r="B153" s="104" t="s">
        <v>2342</v>
      </c>
      <c r="C153" s="108" t="s">
        <v>1412</v>
      </c>
      <c r="D153" s="105">
        <v>1100</v>
      </c>
      <c r="E153" s="106"/>
      <c r="F153" s="105">
        <f t="shared" si="7"/>
        <v>1100</v>
      </c>
      <c r="G153" s="181"/>
      <c r="H153" s="125"/>
    </row>
    <row r="154" spans="1:8" ht="45">
      <c r="A154" s="116">
        <v>852</v>
      </c>
      <c r="B154" s="104" t="s">
        <v>2343</v>
      </c>
      <c r="C154" s="108" t="s">
        <v>1412</v>
      </c>
      <c r="D154" s="105">
        <v>648</v>
      </c>
      <c r="E154" s="106"/>
      <c r="F154" s="105">
        <f t="shared" si="7"/>
        <v>648</v>
      </c>
      <c r="G154" s="117"/>
      <c r="H154" s="125"/>
    </row>
    <row r="155" spans="1:8" ht="30">
      <c r="A155" s="116">
        <v>853</v>
      </c>
      <c r="B155" s="104" t="s">
        <v>2344</v>
      </c>
      <c r="C155" s="108" t="s">
        <v>1412</v>
      </c>
      <c r="D155" s="105">
        <v>612</v>
      </c>
      <c r="E155" s="106"/>
      <c r="F155" s="105">
        <f t="shared" si="7"/>
        <v>612</v>
      </c>
      <c r="G155" s="117"/>
      <c r="H155" s="125"/>
    </row>
    <row r="156" spans="1:8" ht="18" customHeight="1">
      <c r="A156" s="182"/>
      <c r="B156" s="103" t="s">
        <v>1527</v>
      </c>
      <c r="C156" s="151"/>
      <c r="D156" s="102"/>
      <c r="E156" s="102"/>
      <c r="F156" s="102"/>
      <c r="G156" s="151"/>
      <c r="H156" s="183"/>
    </row>
    <row r="157" spans="1:8" ht="30" customHeight="1">
      <c r="A157" s="184">
        <v>859</v>
      </c>
      <c r="B157" s="104" t="s">
        <v>1528</v>
      </c>
      <c r="C157" s="104" t="s">
        <v>602</v>
      </c>
      <c r="D157" s="105">
        <v>700.01</v>
      </c>
      <c r="E157" s="185"/>
      <c r="F157" s="105">
        <v>700.01</v>
      </c>
      <c r="G157" s="129"/>
      <c r="H157" s="125"/>
    </row>
    <row r="158" spans="1:8" ht="30" customHeight="1">
      <c r="A158" s="186"/>
      <c r="B158" s="167" t="s">
        <v>2345</v>
      </c>
      <c r="C158" s="187"/>
      <c r="D158" s="188"/>
      <c r="E158" s="138"/>
      <c r="F158" s="188"/>
      <c r="G158" s="189"/>
      <c r="H158" s="322"/>
    </row>
    <row r="159" spans="1:8" s="323" customFormat="1" ht="26.25" customHeight="1">
      <c r="A159" s="116">
        <v>860</v>
      </c>
      <c r="B159" s="104" t="s">
        <v>2346</v>
      </c>
      <c r="C159" s="172" t="s">
        <v>1412</v>
      </c>
      <c r="D159" s="105">
        <v>5200</v>
      </c>
      <c r="E159" s="106">
        <v>2700</v>
      </c>
      <c r="F159" s="109">
        <f t="shared" ref="F159:F168" si="8">D159-E159</f>
        <v>2500</v>
      </c>
      <c r="G159" s="136" t="s">
        <v>2347</v>
      </c>
      <c r="H159" s="190"/>
    </row>
    <row r="160" spans="1:8" s="323" customFormat="1" ht="45" customHeight="1">
      <c r="A160" s="116">
        <v>861</v>
      </c>
      <c r="B160" s="104" t="s">
        <v>1529</v>
      </c>
      <c r="C160" s="172" t="s">
        <v>1412</v>
      </c>
      <c r="D160" s="105">
        <v>4400</v>
      </c>
      <c r="E160" s="106">
        <v>1500</v>
      </c>
      <c r="F160" s="109">
        <f t="shared" si="8"/>
        <v>2900</v>
      </c>
      <c r="G160" s="136" t="s">
        <v>2348</v>
      </c>
      <c r="H160" s="190"/>
    </row>
    <row r="161" spans="1:8" s="323" customFormat="1" ht="39" customHeight="1">
      <c r="A161" s="116">
        <v>862</v>
      </c>
      <c r="B161" s="104" t="s">
        <v>2349</v>
      </c>
      <c r="C161" s="172" t="s">
        <v>1412</v>
      </c>
      <c r="D161" s="105">
        <v>6200</v>
      </c>
      <c r="E161" s="106">
        <v>2700</v>
      </c>
      <c r="F161" s="109">
        <f t="shared" si="8"/>
        <v>3500</v>
      </c>
      <c r="G161" s="136" t="s">
        <v>2350</v>
      </c>
      <c r="H161" s="190"/>
    </row>
    <row r="162" spans="1:8" ht="60.75" customHeight="1">
      <c r="A162" s="116">
        <v>863</v>
      </c>
      <c r="B162" s="104" t="s">
        <v>1530</v>
      </c>
      <c r="C162" s="172" t="s">
        <v>1412</v>
      </c>
      <c r="D162" s="105">
        <v>6180</v>
      </c>
      <c r="E162" s="106">
        <v>1080</v>
      </c>
      <c r="F162" s="109">
        <f t="shared" si="8"/>
        <v>5100</v>
      </c>
      <c r="G162" s="136" t="s">
        <v>2351</v>
      </c>
      <c r="H162" s="175"/>
    </row>
    <row r="163" spans="1:8" ht="64.5" customHeight="1">
      <c r="A163" s="116">
        <v>864</v>
      </c>
      <c r="B163" s="104" t="s">
        <v>1531</v>
      </c>
      <c r="C163" s="172" t="s">
        <v>1412</v>
      </c>
      <c r="D163" s="105">
        <v>6200</v>
      </c>
      <c r="E163" s="106">
        <v>1080</v>
      </c>
      <c r="F163" s="109">
        <f t="shared" si="8"/>
        <v>5120</v>
      </c>
      <c r="G163" s="136" t="s">
        <v>2352</v>
      </c>
      <c r="H163" s="175"/>
    </row>
    <row r="164" spans="1:8" ht="64.5" customHeight="1">
      <c r="A164" s="116">
        <v>865</v>
      </c>
      <c r="B164" s="104" t="s">
        <v>1532</v>
      </c>
      <c r="C164" s="172" t="s">
        <v>1412</v>
      </c>
      <c r="D164" s="105">
        <v>5760</v>
      </c>
      <c r="E164" s="106">
        <v>1435</v>
      </c>
      <c r="F164" s="109">
        <f t="shared" si="8"/>
        <v>4325</v>
      </c>
      <c r="G164" s="136" t="s">
        <v>2353</v>
      </c>
      <c r="H164" s="175"/>
    </row>
    <row r="165" spans="1:8" ht="64.5" customHeight="1">
      <c r="A165" s="116">
        <v>866</v>
      </c>
      <c r="B165" s="104" t="s">
        <v>1531</v>
      </c>
      <c r="C165" s="172" t="s">
        <v>1412</v>
      </c>
      <c r="D165" s="105">
        <v>7200</v>
      </c>
      <c r="E165" s="106">
        <v>1080</v>
      </c>
      <c r="F165" s="109">
        <f t="shared" si="8"/>
        <v>6120</v>
      </c>
      <c r="G165" s="136" t="s">
        <v>2354</v>
      </c>
      <c r="H165" s="175"/>
    </row>
    <row r="166" spans="1:8" ht="45" customHeight="1">
      <c r="A166" s="116">
        <v>867</v>
      </c>
      <c r="B166" s="104" t="s">
        <v>2355</v>
      </c>
      <c r="C166" s="172" t="s">
        <v>1412</v>
      </c>
      <c r="D166" s="105">
        <v>5860</v>
      </c>
      <c r="E166" s="106">
        <v>1080</v>
      </c>
      <c r="F166" s="109">
        <f t="shared" si="8"/>
        <v>4780</v>
      </c>
      <c r="G166" s="136" t="s">
        <v>2356</v>
      </c>
      <c r="H166" s="175"/>
    </row>
    <row r="167" spans="1:8" ht="78.75" customHeight="1">
      <c r="A167" s="116">
        <v>868</v>
      </c>
      <c r="B167" s="181" t="s">
        <v>2357</v>
      </c>
      <c r="C167" s="172" t="s">
        <v>1412</v>
      </c>
      <c r="D167" s="105">
        <v>5900</v>
      </c>
      <c r="E167" s="106">
        <v>1080</v>
      </c>
      <c r="F167" s="109">
        <f t="shared" si="8"/>
        <v>4820</v>
      </c>
      <c r="G167" s="191" t="s">
        <v>2358</v>
      </c>
      <c r="H167" s="192"/>
    </row>
    <row r="168" spans="1:8" ht="48" customHeight="1">
      <c r="A168" s="116">
        <v>869</v>
      </c>
      <c r="B168" s="181" t="s">
        <v>2359</v>
      </c>
      <c r="C168" s="324" t="s">
        <v>1412</v>
      </c>
      <c r="D168" s="325">
        <v>6900</v>
      </c>
      <c r="E168" s="106">
        <v>1080</v>
      </c>
      <c r="F168" s="313">
        <f t="shared" si="8"/>
        <v>5820</v>
      </c>
      <c r="G168" s="191" t="s">
        <v>2360</v>
      </c>
      <c r="H168" s="193"/>
    </row>
    <row r="169" spans="1:8" s="306" customFormat="1" ht="15" customHeight="1">
      <c r="A169" s="194"/>
      <c r="B169" s="195"/>
      <c r="C169" s="196"/>
      <c r="D169" s="326"/>
      <c r="E169" s="326"/>
      <c r="F169" s="326"/>
      <c r="G169" s="326"/>
      <c r="H169" s="327"/>
    </row>
    <row r="170" spans="1:8" s="309" customFormat="1" ht="60" customHeight="1">
      <c r="A170" s="197">
        <v>1044</v>
      </c>
      <c r="B170" s="104" t="s">
        <v>1536</v>
      </c>
      <c r="C170" s="104" t="s">
        <v>2361</v>
      </c>
      <c r="D170" s="313">
        <v>540</v>
      </c>
      <c r="E170" s="328"/>
      <c r="F170" s="313">
        <f>D170-E170</f>
        <v>540</v>
      </c>
      <c r="G170" s="329"/>
      <c r="H170" s="330"/>
    </row>
    <row r="171" spans="1:8" s="309" customFormat="1" ht="45" customHeight="1">
      <c r="A171" s="197">
        <v>1045</v>
      </c>
      <c r="B171" s="104" t="s">
        <v>1537</v>
      </c>
      <c r="C171" s="104" t="s">
        <v>1538</v>
      </c>
      <c r="D171" s="313">
        <v>1020</v>
      </c>
      <c r="E171" s="331"/>
      <c r="F171" s="313">
        <f t="shared" ref="F171:F188" si="9">D171-E171</f>
        <v>1020</v>
      </c>
      <c r="G171" s="329"/>
      <c r="H171" s="330"/>
    </row>
    <row r="172" spans="1:8" s="309" customFormat="1" ht="30" customHeight="1">
      <c r="A172" s="197">
        <v>1046</v>
      </c>
      <c r="B172" s="104" t="s">
        <v>1539</v>
      </c>
      <c r="C172" s="104" t="s">
        <v>1540</v>
      </c>
      <c r="D172" s="313">
        <v>4800</v>
      </c>
      <c r="E172" s="331"/>
      <c r="F172" s="313">
        <f t="shared" si="9"/>
        <v>4800</v>
      </c>
      <c r="G172" s="198"/>
      <c r="H172" s="330"/>
    </row>
    <row r="173" spans="1:8" s="309" customFormat="1" ht="30.75" customHeight="1">
      <c r="A173" s="197">
        <v>1047</v>
      </c>
      <c r="B173" s="104" t="s">
        <v>1541</v>
      </c>
      <c r="C173" s="104" t="s">
        <v>1542</v>
      </c>
      <c r="D173" s="313">
        <v>4800</v>
      </c>
      <c r="E173" s="328"/>
      <c r="F173" s="313">
        <f t="shared" si="9"/>
        <v>4800</v>
      </c>
      <c r="G173" s="329"/>
      <c r="H173" s="330"/>
    </row>
    <row r="174" spans="1:8" s="309" customFormat="1" ht="45" customHeight="1">
      <c r="A174" s="197">
        <v>1048</v>
      </c>
      <c r="B174" s="104" t="s">
        <v>1543</v>
      </c>
      <c r="C174" s="104" t="s">
        <v>1544</v>
      </c>
      <c r="D174" s="313">
        <v>3960</v>
      </c>
      <c r="E174" s="328"/>
      <c r="F174" s="313">
        <f t="shared" si="9"/>
        <v>3960</v>
      </c>
      <c r="G174" s="329"/>
      <c r="H174" s="330"/>
    </row>
    <row r="175" spans="1:8" s="309" customFormat="1" ht="45" customHeight="1">
      <c r="A175" s="197">
        <v>1049</v>
      </c>
      <c r="B175" s="104" t="s">
        <v>1545</v>
      </c>
      <c r="C175" s="104" t="s">
        <v>1546</v>
      </c>
      <c r="D175" s="313">
        <v>3960</v>
      </c>
      <c r="E175" s="328"/>
      <c r="F175" s="313">
        <f t="shared" si="9"/>
        <v>3960</v>
      </c>
      <c r="G175" s="329"/>
      <c r="H175" s="330"/>
    </row>
    <row r="176" spans="1:8" s="309" customFormat="1" ht="90" customHeight="1">
      <c r="A176" s="197">
        <v>1050</v>
      </c>
      <c r="B176" s="104" t="s">
        <v>1547</v>
      </c>
      <c r="C176" s="172" t="s">
        <v>1548</v>
      </c>
      <c r="D176" s="313">
        <v>72</v>
      </c>
      <c r="E176" s="328"/>
      <c r="F176" s="313">
        <f t="shared" si="9"/>
        <v>72</v>
      </c>
      <c r="G176" s="329"/>
      <c r="H176" s="330"/>
    </row>
    <row r="177" spans="1:8" s="309" customFormat="1" ht="135" customHeight="1">
      <c r="A177" s="197">
        <v>1051</v>
      </c>
      <c r="B177" s="104" t="s">
        <v>1549</v>
      </c>
      <c r="C177" s="104" t="s">
        <v>1550</v>
      </c>
      <c r="D177" s="313">
        <v>498</v>
      </c>
      <c r="E177" s="328"/>
      <c r="F177" s="313">
        <f t="shared" si="9"/>
        <v>498</v>
      </c>
      <c r="G177" s="329"/>
      <c r="H177" s="330"/>
    </row>
    <row r="178" spans="1:8" s="334" customFormat="1" ht="135" customHeight="1">
      <c r="A178" s="199">
        <v>1052</v>
      </c>
      <c r="B178" s="108" t="s">
        <v>1551</v>
      </c>
      <c r="C178" s="108" t="s">
        <v>1552</v>
      </c>
      <c r="D178" s="315">
        <v>540</v>
      </c>
      <c r="E178" s="328"/>
      <c r="F178" s="313">
        <f t="shared" si="9"/>
        <v>540</v>
      </c>
      <c r="G178" s="332"/>
      <c r="H178" s="333"/>
    </row>
    <row r="179" spans="1:8" s="309" customFormat="1" ht="165" customHeight="1">
      <c r="A179" s="197">
        <v>1053</v>
      </c>
      <c r="B179" s="104" t="s">
        <v>1553</v>
      </c>
      <c r="C179" s="104" t="s">
        <v>1554</v>
      </c>
      <c r="D179" s="313">
        <v>588</v>
      </c>
      <c r="E179" s="328"/>
      <c r="F179" s="313">
        <f t="shared" si="9"/>
        <v>588</v>
      </c>
      <c r="G179" s="329"/>
      <c r="H179" s="330"/>
    </row>
    <row r="180" spans="1:8" s="309" customFormat="1" ht="165" customHeight="1">
      <c r="A180" s="197">
        <v>1054</v>
      </c>
      <c r="B180" s="104" t="s">
        <v>1555</v>
      </c>
      <c r="C180" s="104" t="s">
        <v>2362</v>
      </c>
      <c r="D180" s="313">
        <v>600</v>
      </c>
      <c r="E180" s="328"/>
      <c r="F180" s="313">
        <f t="shared" si="9"/>
        <v>600</v>
      </c>
      <c r="G180" s="329"/>
      <c r="H180" s="330"/>
    </row>
    <row r="181" spans="1:8" s="309" customFormat="1" ht="180" customHeight="1">
      <c r="A181" s="197">
        <v>1055</v>
      </c>
      <c r="B181" s="104" t="s">
        <v>1556</v>
      </c>
      <c r="C181" s="104" t="s">
        <v>1557</v>
      </c>
      <c r="D181" s="313">
        <v>170</v>
      </c>
      <c r="E181" s="328"/>
      <c r="F181" s="313">
        <f t="shared" si="9"/>
        <v>170</v>
      </c>
      <c r="G181" s="329"/>
      <c r="H181" s="330"/>
    </row>
    <row r="182" spans="1:8" s="309" customFormat="1" ht="165" customHeight="1">
      <c r="A182" s="197">
        <v>1056</v>
      </c>
      <c r="B182" s="104" t="s">
        <v>1558</v>
      </c>
      <c r="C182" s="104" t="s">
        <v>1559</v>
      </c>
      <c r="D182" s="313">
        <v>648</v>
      </c>
      <c r="E182" s="328"/>
      <c r="F182" s="313">
        <f t="shared" si="9"/>
        <v>648</v>
      </c>
      <c r="G182" s="329"/>
      <c r="H182" s="330"/>
    </row>
    <row r="183" spans="1:8" s="309" customFormat="1" ht="87.75" customHeight="1">
      <c r="A183" s="197">
        <v>1057</v>
      </c>
      <c r="B183" s="104" t="s">
        <v>1560</v>
      </c>
      <c r="C183" s="200" t="s">
        <v>1561</v>
      </c>
      <c r="D183" s="313">
        <v>888</v>
      </c>
      <c r="E183" s="328"/>
      <c r="F183" s="313">
        <f t="shared" si="9"/>
        <v>888</v>
      </c>
      <c r="G183" s="329"/>
      <c r="H183" s="330"/>
    </row>
    <row r="184" spans="1:8" s="309" customFormat="1" ht="77.25">
      <c r="A184" s="197">
        <v>1058</v>
      </c>
      <c r="B184" s="104" t="s">
        <v>1562</v>
      </c>
      <c r="C184" s="200" t="s">
        <v>1563</v>
      </c>
      <c r="D184" s="313">
        <v>624</v>
      </c>
      <c r="E184" s="328"/>
      <c r="F184" s="313">
        <f t="shared" si="9"/>
        <v>624</v>
      </c>
      <c r="G184" s="329"/>
      <c r="H184" s="330"/>
    </row>
    <row r="185" spans="1:8" s="309" customFormat="1" ht="164.25" customHeight="1">
      <c r="A185" s="197">
        <v>1059</v>
      </c>
      <c r="B185" s="104" t="s">
        <v>1555</v>
      </c>
      <c r="C185" s="104" t="s">
        <v>2968</v>
      </c>
      <c r="D185" s="313">
        <v>552</v>
      </c>
      <c r="E185" s="335"/>
      <c r="F185" s="313">
        <f t="shared" si="9"/>
        <v>552</v>
      </c>
      <c r="G185" s="336"/>
      <c r="H185" s="337"/>
    </row>
    <row r="186" spans="1:8" s="309" customFormat="1" ht="75.75" customHeight="1">
      <c r="A186" s="197">
        <v>1060</v>
      </c>
      <c r="B186" s="104" t="s">
        <v>1564</v>
      </c>
      <c r="C186" s="338" t="s">
        <v>2969</v>
      </c>
      <c r="D186" s="313">
        <v>2520</v>
      </c>
      <c r="E186" s="328"/>
      <c r="F186" s="313">
        <f t="shared" si="9"/>
        <v>2520</v>
      </c>
      <c r="G186" s="329"/>
      <c r="H186" s="330"/>
    </row>
    <row r="187" spans="1:8" s="309" customFormat="1" ht="64.5" customHeight="1">
      <c r="A187" s="197">
        <v>1061</v>
      </c>
      <c r="B187" s="104" t="s">
        <v>2970</v>
      </c>
      <c r="C187" s="104" t="s">
        <v>2971</v>
      </c>
      <c r="D187" s="313">
        <v>2160</v>
      </c>
      <c r="E187" s="328"/>
      <c r="F187" s="313">
        <f t="shared" si="9"/>
        <v>2160</v>
      </c>
      <c r="G187" s="329"/>
      <c r="H187" s="330"/>
    </row>
    <row r="188" spans="1:8" s="339" customFormat="1" ht="43.5" customHeight="1">
      <c r="A188" s="197">
        <v>1062</v>
      </c>
      <c r="B188" s="104" t="s">
        <v>2363</v>
      </c>
      <c r="C188" s="104" t="s">
        <v>2364</v>
      </c>
      <c r="D188" s="313">
        <v>2520</v>
      </c>
      <c r="E188" s="335"/>
      <c r="F188" s="313">
        <f t="shared" si="9"/>
        <v>2520</v>
      </c>
      <c r="G188" s="336"/>
      <c r="H188" s="337"/>
    </row>
    <row r="189" spans="1:8" ht="15" customHeight="1">
      <c r="A189" s="156"/>
      <c r="B189" s="130" t="s">
        <v>1915</v>
      </c>
      <c r="C189" s="151"/>
      <c r="D189" s="316"/>
      <c r="E189" s="316"/>
      <c r="F189" s="316"/>
      <c r="G189" s="316"/>
      <c r="H189" s="308"/>
    </row>
    <row r="190" spans="1:8" s="305" customFormat="1" ht="30" customHeight="1">
      <c r="A190" s="201">
        <v>1079</v>
      </c>
      <c r="B190" s="202" t="s">
        <v>1916</v>
      </c>
      <c r="C190" s="202" t="s">
        <v>1412</v>
      </c>
      <c r="D190" s="340">
        <v>6300</v>
      </c>
      <c r="E190" s="341">
        <v>1461.88</v>
      </c>
      <c r="F190" s="340">
        <f>D190-E190</f>
        <v>4838.12</v>
      </c>
      <c r="G190" s="203" t="s">
        <v>2365</v>
      </c>
      <c r="H190" s="204"/>
    </row>
    <row r="191" spans="1:8" s="305" customFormat="1" ht="30" customHeight="1">
      <c r="A191" s="201">
        <v>1080</v>
      </c>
      <c r="B191" s="202" t="s">
        <v>1917</v>
      </c>
      <c r="C191" s="202" t="s">
        <v>1412</v>
      </c>
      <c r="D191" s="340">
        <v>7000</v>
      </c>
      <c r="E191" s="341">
        <v>1461.88</v>
      </c>
      <c r="F191" s="340">
        <f t="shared" ref="F191:F197" si="10">D191-E191</f>
        <v>5538.12</v>
      </c>
      <c r="G191" s="203" t="s">
        <v>2365</v>
      </c>
      <c r="H191" s="204"/>
    </row>
    <row r="192" spans="1:8" s="305" customFormat="1" ht="30" customHeight="1">
      <c r="A192" s="201">
        <v>1081</v>
      </c>
      <c r="B192" s="202" t="s">
        <v>1918</v>
      </c>
      <c r="C192" s="202" t="s">
        <v>1412</v>
      </c>
      <c r="D192" s="340">
        <v>9000</v>
      </c>
      <c r="E192" s="341">
        <v>3200</v>
      </c>
      <c r="F192" s="340">
        <f t="shared" si="10"/>
        <v>5800</v>
      </c>
      <c r="G192" s="203" t="s">
        <v>2366</v>
      </c>
      <c r="H192" s="204"/>
    </row>
    <row r="193" spans="1:8" s="305" customFormat="1" ht="30" customHeight="1">
      <c r="A193" s="201">
        <v>1082</v>
      </c>
      <c r="B193" s="202" t="s">
        <v>1919</v>
      </c>
      <c r="C193" s="202" t="s">
        <v>1412</v>
      </c>
      <c r="D193" s="340">
        <v>9000</v>
      </c>
      <c r="E193" s="341">
        <v>3200</v>
      </c>
      <c r="F193" s="340">
        <f t="shared" si="10"/>
        <v>5800</v>
      </c>
      <c r="G193" s="203" t="s">
        <v>2366</v>
      </c>
      <c r="H193" s="204"/>
    </row>
    <row r="194" spans="1:8" s="305" customFormat="1" ht="30" customHeight="1">
      <c r="A194" s="201">
        <v>1083</v>
      </c>
      <c r="B194" s="202" t="s">
        <v>1920</v>
      </c>
      <c r="C194" s="202" t="s">
        <v>1412</v>
      </c>
      <c r="D194" s="340">
        <v>9000</v>
      </c>
      <c r="E194" s="341">
        <v>3200</v>
      </c>
      <c r="F194" s="340">
        <f t="shared" si="10"/>
        <v>5800</v>
      </c>
      <c r="G194" s="340" t="s">
        <v>2366</v>
      </c>
      <c r="H194" s="204"/>
    </row>
    <row r="195" spans="1:8" s="305" customFormat="1" ht="15" customHeight="1">
      <c r="A195" s="201">
        <v>1084</v>
      </c>
      <c r="B195" s="202" t="s">
        <v>1921</v>
      </c>
      <c r="C195" s="202" t="s">
        <v>1412</v>
      </c>
      <c r="D195" s="340">
        <v>10000</v>
      </c>
      <c r="E195" s="341">
        <v>5544</v>
      </c>
      <c r="F195" s="340">
        <f t="shared" si="10"/>
        <v>4456</v>
      </c>
      <c r="G195" s="340" t="s">
        <v>2367</v>
      </c>
      <c r="H195" s="204"/>
    </row>
    <row r="196" spans="1:8" s="305" customFormat="1" ht="15" customHeight="1">
      <c r="A196" s="201">
        <v>1085</v>
      </c>
      <c r="B196" s="202" t="s">
        <v>1922</v>
      </c>
      <c r="C196" s="202" t="s">
        <v>1412</v>
      </c>
      <c r="D196" s="340">
        <v>10000</v>
      </c>
      <c r="E196" s="341">
        <v>5544</v>
      </c>
      <c r="F196" s="340">
        <f t="shared" si="10"/>
        <v>4456</v>
      </c>
      <c r="G196" s="340" t="s">
        <v>2367</v>
      </c>
      <c r="H196" s="204"/>
    </row>
    <row r="197" spans="1:8" s="305" customFormat="1" ht="15" customHeight="1">
      <c r="A197" s="201">
        <v>1086</v>
      </c>
      <c r="B197" s="202" t="s">
        <v>1923</v>
      </c>
      <c r="C197" s="202" t="s">
        <v>1412</v>
      </c>
      <c r="D197" s="340">
        <v>10000</v>
      </c>
      <c r="E197" s="341">
        <v>5544</v>
      </c>
      <c r="F197" s="340">
        <f t="shared" si="10"/>
        <v>4456</v>
      </c>
      <c r="G197" s="340" t="s">
        <v>2367</v>
      </c>
      <c r="H197" s="204"/>
    </row>
    <row r="198" spans="1:8" ht="15">
      <c r="A198" s="205"/>
      <c r="B198" s="130" t="s">
        <v>1924</v>
      </c>
      <c r="C198" s="151"/>
      <c r="D198" s="308"/>
      <c r="E198" s="342"/>
      <c r="F198" s="316"/>
      <c r="G198" s="316"/>
      <c r="H198" s="206"/>
    </row>
    <row r="199" spans="1:8" ht="39">
      <c r="A199" s="207">
        <v>1091</v>
      </c>
      <c r="B199" s="104" t="s">
        <v>1925</v>
      </c>
      <c r="C199" s="104" t="s">
        <v>1927</v>
      </c>
      <c r="D199" s="313">
        <v>600</v>
      </c>
      <c r="E199" s="343"/>
      <c r="F199" s="324">
        <v>600</v>
      </c>
      <c r="G199" s="324"/>
      <c r="H199" s="208" t="s">
        <v>2368</v>
      </c>
    </row>
    <row r="200" spans="1:8" ht="39" customHeight="1">
      <c r="A200" s="197">
        <v>1092</v>
      </c>
      <c r="B200" s="104" t="s">
        <v>1926</v>
      </c>
      <c r="C200" s="104" t="s">
        <v>1928</v>
      </c>
      <c r="D200" s="313">
        <v>600</v>
      </c>
      <c r="E200" s="343"/>
      <c r="F200" s="324">
        <v>600</v>
      </c>
      <c r="G200" s="324"/>
      <c r="H200" s="208" t="s">
        <v>2368</v>
      </c>
    </row>
    <row r="201" spans="1:8" ht="29.25" customHeight="1">
      <c r="A201" s="156"/>
      <c r="B201" s="130" t="s">
        <v>2369</v>
      </c>
      <c r="C201" s="157"/>
      <c r="D201" s="308"/>
      <c r="E201" s="308"/>
      <c r="F201" s="308"/>
      <c r="G201" s="308"/>
      <c r="H201" s="209"/>
    </row>
    <row r="202" spans="1:8" ht="15" customHeight="1">
      <c r="A202" s="197">
        <v>1093</v>
      </c>
      <c r="B202" s="104" t="s">
        <v>2370</v>
      </c>
      <c r="C202" s="172" t="s">
        <v>2371</v>
      </c>
      <c r="D202" s="313">
        <v>2122</v>
      </c>
      <c r="E202" s="343"/>
      <c r="F202" s="313">
        <f>D202-E202</f>
        <v>2122</v>
      </c>
      <c r="G202" s="344"/>
      <c r="H202" s="345"/>
    </row>
    <row r="203" spans="1:8" ht="15" customHeight="1">
      <c r="A203" s="197">
        <v>1094</v>
      </c>
      <c r="B203" s="104" t="s">
        <v>2372</v>
      </c>
      <c r="C203" s="172" t="s">
        <v>2371</v>
      </c>
      <c r="D203" s="313">
        <v>2122</v>
      </c>
      <c r="E203" s="346"/>
      <c r="F203" s="313">
        <f t="shared" ref="F203:F229" si="11">D203-E203</f>
        <v>2122</v>
      </c>
      <c r="G203" s="344"/>
      <c r="H203" s="345"/>
    </row>
    <row r="204" spans="1:8" ht="15" customHeight="1">
      <c r="A204" s="197">
        <v>1095</v>
      </c>
      <c r="B204" s="104" t="s">
        <v>2373</v>
      </c>
      <c r="C204" s="172" t="s">
        <v>2371</v>
      </c>
      <c r="D204" s="313">
        <v>2274</v>
      </c>
      <c r="E204" s="346"/>
      <c r="F204" s="313">
        <f t="shared" si="11"/>
        <v>2274</v>
      </c>
      <c r="G204" s="344"/>
      <c r="H204" s="345"/>
    </row>
    <row r="205" spans="1:8" ht="15" customHeight="1">
      <c r="A205" s="197">
        <v>1096</v>
      </c>
      <c r="B205" s="104" t="s">
        <v>2374</v>
      </c>
      <c r="C205" s="172" t="s">
        <v>2371</v>
      </c>
      <c r="D205" s="313">
        <v>2244</v>
      </c>
      <c r="E205" s="343"/>
      <c r="F205" s="313">
        <f t="shared" si="11"/>
        <v>2244</v>
      </c>
      <c r="G205" s="344"/>
      <c r="H205" s="345"/>
    </row>
    <row r="206" spans="1:8" ht="15" customHeight="1">
      <c r="A206" s="197">
        <v>1097</v>
      </c>
      <c r="B206" s="104" t="s">
        <v>2375</v>
      </c>
      <c r="C206" s="172" t="s">
        <v>2371</v>
      </c>
      <c r="D206" s="313">
        <v>2244</v>
      </c>
      <c r="E206" s="343"/>
      <c r="F206" s="313">
        <f t="shared" si="11"/>
        <v>2244</v>
      </c>
      <c r="G206" s="344"/>
      <c r="H206" s="345"/>
    </row>
    <row r="207" spans="1:8" ht="15" customHeight="1">
      <c r="A207" s="197">
        <v>1098</v>
      </c>
      <c r="B207" s="104" t="s">
        <v>2376</v>
      </c>
      <c r="C207" s="172" t="s">
        <v>2377</v>
      </c>
      <c r="D207" s="313">
        <v>2244</v>
      </c>
      <c r="E207" s="343"/>
      <c r="F207" s="313">
        <f t="shared" si="11"/>
        <v>2244</v>
      </c>
      <c r="G207" s="344"/>
      <c r="H207" s="345"/>
    </row>
    <row r="208" spans="1:8" ht="15" customHeight="1">
      <c r="A208" s="197">
        <v>1099</v>
      </c>
      <c r="B208" s="104" t="s">
        <v>2378</v>
      </c>
      <c r="C208" s="172" t="s">
        <v>2377</v>
      </c>
      <c r="D208" s="313">
        <v>1782</v>
      </c>
      <c r="E208" s="343"/>
      <c r="F208" s="313">
        <f t="shared" si="11"/>
        <v>1782</v>
      </c>
      <c r="G208" s="344"/>
      <c r="H208" s="345"/>
    </row>
    <row r="209" spans="1:8" ht="30" customHeight="1">
      <c r="A209" s="197">
        <v>1100</v>
      </c>
      <c r="B209" s="104" t="s">
        <v>2379</v>
      </c>
      <c r="C209" s="172" t="s">
        <v>2377</v>
      </c>
      <c r="D209" s="313">
        <v>1560</v>
      </c>
      <c r="E209" s="343"/>
      <c r="F209" s="313">
        <f t="shared" si="11"/>
        <v>1560</v>
      </c>
      <c r="G209" s="344"/>
      <c r="H209" s="345"/>
    </row>
    <row r="210" spans="1:8" ht="30" customHeight="1">
      <c r="A210" s="197">
        <v>1101</v>
      </c>
      <c r="B210" s="104" t="s">
        <v>2379</v>
      </c>
      <c r="C210" s="172" t="s">
        <v>2380</v>
      </c>
      <c r="D210" s="313">
        <v>1590</v>
      </c>
      <c r="E210" s="343"/>
      <c r="F210" s="313">
        <f>D210-E210</f>
        <v>1590</v>
      </c>
      <c r="G210" s="344"/>
      <c r="H210" s="345"/>
    </row>
    <row r="211" spans="1:8" ht="30" customHeight="1">
      <c r="A211" s="197">
        <v>1102</v>
      </c>
      <c r="B211" s="104" t="s">
        <v>2381</v>
      </c>
      <c r="C211" s="172" t="s">
        <v>2377</v>
      </c>
      <c r="D211" s="313">
        <v>1590</v>
      </c>
      <c r="E211" s="343"/>
      <c r="F211" s="313">
        <f t="shared" si="11"/>
        <v>1590</v>
      </c>
      <c r="G211" s="344"/>
      <c r="H211" s="345"/>
    </row>
    <row r="212" spans="1:8" ht="30" customHeight="1">
      <c r="A212" s="197">
        <v>1103</v>
      </c>
      <c r="B212" s="104" t="s">
        <v>2381</v>
      </c>
      <c r="C212" s="172" t="s">
        <v>2380</v>
      </c>
      <c r="D212" s="313">
        <v>1686</v>
      </c>
      <c r="E212" s="343"/>
      <c r="F212" s="313">
        <f>D212-E212</f>
        <v>1686</v>
      </c>
      <c r="G212" s="344"/>
      <c r="H212" s="345"/>
    </row>
    <row r="213" spans="1:8" ht="30" customHeight="1">
      <c r="A213" s="197">
        <v>1104</v>
      </c>
      <c r="B213" s="104" t="s">
        <v>2382</v>
      </c>
      <c r="C213" s="172" t="s">
        <v>2377</v>
      </c>
      <c r="D213" s="313">
        <v>1590</v>
      </c>
      <c r="E213" s="343"/>
      <c r="F213" s="313">
        <f t="shared" si="11"/>
        <v>1590</v>
      </c>
      <c r="G213" s="344"/>
      <c r="H213" s="345"/>
    </row>
    <row r="214" spans="1:8" ht="30" customHeight="1">
      <c r="A214" s="197">
        <v>1105</v>
      </c>
      <c r="B214" s="104" t="s">
        <v>2382</v>
      </c>
      <c r="C214" s="172" t="s">
        <v>2380</v>
      </c>
      <c r="D214" s="313">
        <v>1704</v>
      </c>
      <c r="E214" s="343"/>
      <c r="F214" s="313">
        <f>D214-E214</f>
        <v>1704</v>
      </c>
      <c r="G214" s="344"/>
      <c r="H214" s="345"/>
    </row>
    <row r="215" spans="1:8" ht="30" customHeight="1">
      <c r="A215" s="197">
        <v>1106</v>
      </c>
      <c r="B215" s="104" t="s">
        <v>2383</v>
      </c>
      <c r="C215" s="172" t="s">
        <v>2377</v>
      </c>
      <c r="D215" s="313">
        <v>1782</v>
      </c>
      <c r="E215" s="343"/>
      <c r="F215" s="313">
        <f t="shared" si="11"/>
        <v>1782</v>
      </c>
      <c r="G215" s="344"/>
      <c r="H215" s="345"/>
    </row>
    <row r="216" spans="1:8" ht="30" customHeight="1">
      <c r="A216" s="197">
        <v>1107</v>
      </c>
      <c r="B216" s="104" t="s">
        <v>2383</v>
      </c>
      <c r="C216" s="172" t="s">
        <v>2380</v>
      </c>
      <c r="D216" s="313">
        <v>1896</v>
      </c>
      <c r="E216" s="343"/>
      <c r="F216" s="313">
        <f t="shared" si="11"/>
        <v>1896</v>
      </c>
      <c r="G216" s="344"/>
      <c r="H216" s="345"/>
    </row>
    <row r="217" spans="1:8" ht="30" customHeight="1">
      <c r="A217" s="197">
        <v>1108</v>
      </c>
      <c r="B217" s="104" t="s">
        <v>2384</v>
      </c>
      <c r="C217" s="172" t="s">
        <v>2377</v>
      </c>
      <c r="D217" s="313">
        <v>1782</v>
      </c>
      <c r="E217" s="343"/>
      <c r="F217" s="313">
        <f t="shared" si="11"/>
        <v>1782</v>
      </c>
      <c r="G217" s="344"/>
      <c r="H217" s="345"/>
    </row>
    <row r="218" spans="1:8" ht="30" customHeight="1">
      <c r="A218" s="197">
        <v>1109</v>
      </c>
      <c r="B218" s="104" t="s">
        <v>2384</v>
      </c>
      <c r="C218" s="172" t="s">
        <v>2380</v>
      </c>
      <c r="D218" s="313">
        <v>1836</v>
      </c>
      <c r="E218" s="343"/>
      <c r="F218" s="313">
        <f t="shared" si="11"/>
        <v>1836</v>
      </c>
      <c r="G218" s="344"/>
      <c r="H218" s="345"/>
    </row>
    <row r="219" spans="1:8" ht="30" customHeight="1">
      <c r="A219" s="197">
        <v>1110</v>
      </c>
      <c r="B219" s="104" t="s">
        <v>2385</v>
      </c>
      <c r="C219" s="172" t="s">
        <v>2377</v>
      </c>
      <c r="D219" s="313">
        <v>1782</v>
      </c>
      <c r="E219" s="343"/>
      <c r="F219" s="313">
        <f t="shared" si="11"/>
        <v>1782</v>
      </c>
      <c r="G219" s="344"/>
      <c r="H219" s="345"/>
    </row>
    <row r="220" spans="1:8" ht="33" customHeight="1">
      <c r="A220" s="197">
        <v>1111</v>
      </c>
      <c r="B220" s="104" t="s">
        <v>2385</v>
      </c>
      <c r="C220" s="172" t="s">
        <v>2380</v>
      </c>
      <c r="D220" s="313">
        <v>1836</v>
      </c>
      <c r="E220" s="343"/>
      <c r="F220" s="313">
        <f>D220-E220</f>
        <v>1836</v>
      </c>
      <c r="G220" s="344"/>
      <c r="H220" s="345"/>
    </row>
    <row r="221" spans="1:8" ht="30">
      <c r="A221" s="197">
        <v>1112</v>
      </c>
      <c r="B221" s="104" t="s">
        <v>2386</v>
      </c>
      <c r="C221" s="172" t="s">
        <v>2377</v>
      </c>
      <c r="D221" s="210">
        <v>1752</v>
      </c>
      <c r="E221" s="211"/>
      <c r="F221" s="313">
        <f t="shared" si="11"/>
        <v>1752</v>
      </c>
      <c r="G221" s="212"/>
      <c r="H221" s="213"/>
    </row>
    <row r="222" spans="1:8" ht="30" customHeight="1">
      <c r="A222" s="197">
        <v>1113</v>
      </c>
      <c r="B222" s="104" t="s">
        <v>2386</v>
      </c>
      <c r="C222" s="172" t="s">
        <v>2380</v>
      </c>
      <c r="D222" s="210">
        <v>1770</v>
      </c>
      <c r="E222" s="211"/>
      <c r="F222" s="313">
        <f t="shared" si="11"/>
        <v>1770</v>
      </c>
      <c r="G222" s="212"/>
      <c r="H222" s="213"/>
    </row>
    <row r="223" spans="1:8" ht="30">
      <c r="A223" s="197">
        <v>1114</v>
      </c>
      <c r="B223" s="104" t="s">
        <v>2387</v>
      </c>
      <c r="C223" s="172" t="s">
        <v>2377</v>
      </c>
      <c r="D223" s="210">
        <v>1782</v>
      </c>
      <c r="E223" s="211"/>
      <c r="F223" s="313">
        <f t="shared" si="11"/>
        <v>1782</v>
      </c>
      <c r="G223" s="212"/>
      <c r="H223" s="213"/>
    </row>
    <row r="224" spans="1:8" ht="30">
      <c r="A224" s="197">
        <v>1115</v>
      </c>
      <c r="B224" s="104" t="s">
        <v>2387</v>
      </c>
      <c r="C224" s="172" t="s">
        <v>2380</v>
      </c>
      <c r="D224" s="210">
        <v>1836</v>
      </c>
      <c r="E224" s="211"/>
      <c r="F224" s="313">
        <f>D224-E224</f>
        <v>1836</v>
      </c>
      <c r="G224" s="212"/>
      <c r="H224" s="213"/>
    </row>
    <row r="225" spans="1:8" ht="30">
      <c r="A225" s="197">
        <v>1116</v>
      </c>
      <c r="B225" s="104" t="s">
        <v>2388</v>
      </c>
      <c r="C225" s="172" t="s">
        <v>2377</v>
      </c>
      <c r="D225" s="210">
        <v>1782</v>
      </c>
      <c r="E225" s="211"/>
      <c r="F225" s="313">
        <f t="shared" si="11"/>
        <v>1782</v>
      </c>
      <c r="G225" s="212"/>
      <c r="H225" s="213"/>
    </row>
    <row r="226" spans="1:8" ht="30" customHeight="1">
      <c r="A226" s="197">
        <v>1117</v>
      </c>
      <c r="B226" s="104" t="s">
        <v>2388</v>
      </c>
      <c r="C226" s="172" t="s">
        <v>2380</v>
      </c>
      <c r="D226" s="210">
        <v>1848</v>
      </c>
      <c r="E226" s="211"/>
      <c r="F226" s="313">
        <f>D226-E226</f>
        <v>1848</v>
      </c>
      <c r="G226" s="212"/>
      <c r="H226" s="213"/>
    </row>
    <row r="227" spans="1:8" ht="30" customHeight="1">
      <c r="A227" s="197">
        <v>1118</v>
      </c>
      <c r="B227" s="104" t="s">
        <v>2389</v>
      </c>
      <c r="C227" s="172" t="s">
        <v>2377</v>
      </c>
      <c r="D227" s="210">
        <v>1782</v>
      </c>
      <c r="E227" s="211"/>
      <c r="F227" s="313">
        <f t="shared" si="11"/>
        <v>1782</v>
      </c>
      <c r="G227" s="212"/>
      <c r="H227" s="213"/>
    </row>
    <row r="228" spans="1:8" ht="30" customHeight="1">
      <c r="A228" s="197">
        <v>1119</v>
      </c>
      <c r="B228" s="104" t="s">
        <v>2389</v>
      </c>
      <c r="C228" s="172" t="s">
        <v>2380</v>
      </c>
      <c r="D228" s="210">
        <v>1806</v>
      </c>
      <c r="E228" s="211"/>
      <c r="F228" s="313">
        <f>D228-E228</f>
        <v>1806</v>
      </c>
      <c r="G228" s="212"/>
      <c r="H228" s="213"/>
    </row>
    <row r="229" spans="1:8" ht="30" customHeight="1">
      <c r="A229" s="197">
        <v>1120</v>
      </c>
      <c r="B229" s="104" t="s">
        <v>2390</v>
      </c>
      <c r="C229" s="172" t="s">
        <v>2377</v>
      </c>
      <c r="D229" s="210">
        <v>1797</v>
      </c>
      <c r="E229" s="211"/>
      <c r="F229" s="313">
        <f t="shared" si="11"/>
        <v>1797</v>
      </c>
      <c r="G229" s="212"/>
      <c r="H229" s="213"/>
    </row>
    <row r="230" spans="1:8" ht="30" customHeight="1">
      <c r="A230" s="197">
        <v>1121</v>
      </c>
      <c r="B230" s="104" t="s">
        <v>2390</v>
      </c>
      <c r="C230" s="172" t="s">
        <v>2380</v>
      </c>
      <c r="D230" s="210">
        <v>1896</v>
      </c>
      <c r="E230" s="211"/>
      <c r="F230" s="313">
        <f>D230-E230</f>
        <v>1896</v>
      </c>
      <c r="G230" s="212"/>
      <c r="H230" s="213"/>
    </row>
    <row r="231" spans="1:8" ht="23.25" customHeight="1">
      <c r="A231" s="99"/>
      <c r="B231" s="130" t="s">
        <v>1565</v>
      </c>
      <c r="C231" s="151"/>
      <c r="D231" s="209"/>
      <c r="E231" s="209"/>
      <c r="F231" s="209"/>
      <c r="G231" s="214"/>
      <c r="H231" s="214"/>
    </row>
    <row r="232" spans="1:8" s="304" customFormat="1" ht="15">
      <c r="A232" s="107">
        <v>1122</v>
      </c>
      <c r="B232" s="108" t="s">
        <v>1566</v>
      </c>
      <c r="C232" s="108" t="s">
        <v>1567</v>
      </c>
      <c r="D232" s="215">
        <v>2530</v>
      </c>
      <c r="E232" s="211"/>
      <c r="F232" s="215">
        <f t="shared" ref="F232:F259" si="12">D232-E232</f>
        <v>2530</v>
      </c>
      <c r="G232" s="216"/>
      <c r="H232" s="217"/>
    </row>
    <row r="233" spans="1:8" s="304" customFormat="1" ht="30">
      <c r="A233" s="107">
        <v>1123</v>
      </c>
      <c r="B233" s="108" t="s">
        <v>2391</v>
      </c>
      <c r="C233" s="108" t="s">
        <v>1568</v>
      </c>
      <c r="D233" s="215">
        <v>2600</v>
      </c>
      <c r="E233" s="211"/>
      <c r="F233" s="215">
        <f t="shared" si="12"/>
        <v>2600</v>
      </c>
      <c r="G233" s="216"/>
      <c r="H233" s="217"/>
    </row>
    <row r="234" spans="1:8" s="304" customFormat="1" ht="60">
      <c r="A234" s="107">
        <v>1124</v>
      </c>
      <c r="B234" s="108" t="s">
        <v>1569</v>
      </c>
      <c r="C234" s="108" t="s">
        <v>1570</v>
      </c>
      <c r="D234" s="215">
        <v>2200</v>
      </c>
      <c r="E234" s="211"/>
      <c r="F234" s="215">
        <f t="shared" si="12"/>
        <v>2200</v>
      </c>
      <c r="G234" s="218"/>
      <c r="H234" s="217"/>
    </row>
    <row r="235" spans="1:8" s="304" customFormat="1" ht="30" customHeight="1">
      <c r="A235" s="107">
        <v>1125</v>
      </c>
      <c r="B235" s="108" t="s">
        <v>1571</v>
      </c>
      <c r="C235" s="108" t="s">
        <v>1572</v>
      </c>
      <c r="D235" s="215">
        <v>2300</v>
      </c>
      <c r="E235" s="211"/>
      <c r="F235" s="215">
        <f t="shared" si="12"/>
        <v>2300</v>
      </c>
      <c r="G235" s="218"/>
      <c r="H235" s="217"/>
    </row>
    <row r="236" spans="1:8" s="304" customFormat="1" ht="30" customHeight="1">
      <c r="A236" s="107">
        <v>1126</v>
      </c>
      <c r="B236" s="108" t="s">
        <v>1573</v>
      </c>
      <c r="C236" s="108" t="s">
        <v>1574</v>
      </c>
      <c r="D236" s="215">
        <v>1850</v>
      </c>
      <c r="E236" s="211"/>
      <c r="F236" s="215">
        <f t="shared" si="12"/>
        <v>1850</v>
      </c>
      <c r="G236" s="218"/>
      <c r="H236" s="217"/>
    </row>
    <row r="237" spans="1:8" s="304" customFormat="1" ht="30" customHeight="1">
      <c r="A237" s="107">
        <v>1127</v>
      </c>
      <c r="B237" s="108" t="s">
        <v>1575</v>
      </c>
      <c r="C237" s="108" t="s">
        <v>1576</v>
      </c>
      <c r="D237" s="215">
        <v>80</v>
      </c>
      <c r="E237" s="211"/>
      <c r="F237" s="215">
        <f t="shared" si="12"/>
        <v>80</v>
      </c>
      <c r="G237" s="218"/>
      <c r="H237" s="217"/>
    </row>
    <row r="238" spans="1:8" s="304" customFormat="1" ht="15" customHeight="1">
      <c r="A238" s="107">
        <v>1128</v>
      </c>
      <c r="B238" s="108" t="s">
        <v>1577</v>
      </c>
      <c r="C238" s="108" t="s">
        <v>1578</v>
      </c>
      <c r="D238" s="215">
        <v>80</v>
      </c>
      <c r="E238" s="211"/>
      <c r="F238" s="215">
        <f t="shared" si="12"/>
        <v>80</v>
      </c>
      <c r="G238" s="218"/>
      <c r="H238" s="217"/>
    </row>
    <row r="239" spans="1:8" s="304" customFormat="1" ht="30" customHeight="1">
      <c r="A239" s="107">
        <v>1129</v>
      </c>
      <c r="B239" s="108" t="s">
        <v>1579</v>
      </c>
      <c r="C239" s="108" t="s">
        <v>1576</v>
      </c>
      <c r="D239" s="215">
        <v>80</v>
      </c>
      <c r="E239" s="211"/>
      <c r="F239" s="215">
        <f t="shared" si="12"/>
        <v>80</v>
      </c>
      <c r="G239" s="218"/>
      <c r="H239" s="217"/>
    </row>
    <row r="240" spans="1:8" s="304" customFormat="1" ht="30" customHeight="1">
      <c r="A240" s="107">
        <v>1130</v>
      </c>
      <c r="B240" s="108" t="s">
        <v>1580</v>
      </c>
      <c r="C240" s="108" t="s">
        <v>1581</v>
      </c>
      <c r="D240" s="215">
        <v>80</v>
      </c>
      <c r="E240" s="211"/>
      <c r="F240" s="215">
        <f t="shared" si="12"/>
        <v>80</v>
      </c>
      <c r="G240" s="218"/>
      <c r="H240" s="217"/>
    </row>
    <row r="241" spans="1:8" s="304" customFormat="1" ht="30" customHeight="1">
      <c r="A241" s="107">
        <v>1131</v>
      </c>
      <c r="B241" s="108" t="s">
        <v>1582</v>
      </c>
      <c r="C241" s="108" t="s">
        <v>1583</v>
      </c>
      <c r="D241" s="215">
        <v>80</v>
      </c>
      <c r="E241" s="211"/>
      <c r="F241" s="215">
        <f t="shared" si="12"/>
        <v>80</v>
      </c>
      <c r="G241" s="218"/>
      <c r="H241" s="217"/>
    </row>
    <row r="242" spans="1:8" s="304" customFormat="1" ht="60" customHeight="1">
      <c r="A242" s="107">
        <v>1132</v>
      </c>
      <c r="B242" s="108" t="s">
        <v>1584</v>
      </c>
      <c r="C242" s="108" t="s">
        <v>1585</v>
      </c>
      <c r="D242" s="215">
        <v>1850</v>
      </c>
      <c r="E242" s="211"/>
      <c r="F242" s="215">
        <f t="shared" si="12"/>
        <v>1850</v>
      </c>
      <c r="G242" s="218"/>
      <c r="H242" s="217"/>
    </row>
    <row r="243" spans="1:8" s="304" customFormat="1" ht="30" customHeight="1">
      <c r="A243" s="107">
        <v>1133</v>
      </c>
      <c r="B243" s="108" t="s">
        <v>1586</v>
      </c>
      <c r="C243" s="108" t="s">
        <v>1587</v>
      </c>
      <c r="D243" s="215">
        <v>100</v>
      </c>
      <c r="E243" s="211"/>
      <c r="F243" s="215">
        <f t="shared" si="12"/>
        <v>100</v>
      </c>
      <c r="G243" s="218"/>
      <c r="H243" s="217"/>
    </row>
    <row r="244" spans="1:8" s="304" customFormat="1" ht="30" customHeight="1">
      <c r="A244" s="107">
        <v>1134</v>
      </c>
      <c r="B244" s="108" t="s">
        <v>1588</v>
      </c>
      <c r="C244" s="108" t="s">
        <v>1583</v>
      </c>
      <c r="D244" s="215">
        <v>80</v>
      </c>
      <c r="E244" s="211"/>
      <c r="F244" s="215">
        <f t="shared" si="12"/>
        <v>80</v>
      </c>
      <c r="G244" s="218"/>
      <c r="H244" s="217"/>
    </row>
    <row r="245" spans="1:8" s="304" customFormat="1" ht="59.25" customHeight="1">
      <c r="A245" s="107">
        <v>1135</v>
      </c>
      <c r="B245" s="108" t="s">
        <v>1589</v>
      </c>
      <c r="C245" s="108" t="s">
        <v>1590</v>
      </c>
      <c r="D245" s="215">
        <v>1850</v>
      </c>
      <c r="E245" s="211"/>
      <c r="F245" s="215">
        <f t="shared" si="12"/>
        <v>1850</v>
      </c>
      <c r="G245" s="218"/>
      <c r="H245" s="217"/>
    </row>
    <row r="246" spans="1:8" s="304" customFormat="1" ht="30" customHeight="1">
      <c r="A246" s="107">
        <v>1136</v>
      </c>
      <c r="B246" s="108" t="s">
        <v>1591</v>
      </c>
      <c r="C246" s="108" t="s">
        <v>1587</v>
      </c>
      <c r="D246" s="215">
        <v>100</v>
      </c>
      <c r="E246" s="211"/>
      <c r="F246" s="215">
        <f t="shared" si="12"/>
        <v>100</v>
      </c>
      <c r="G246" s="219"/>
      <c r="H246" s="217"/>
    </row>
    <row r="247" spans="1:8" s="304" customFormat="1" ht="30" customHeight="1">
      <c r="A247" s="107">
        <v>1137</v>
      </c>
      <c r="B247" s="108" t="s">
        <v>1592</v>
      </c>
      <c r="C247" s="108" t="s">
        <v>1583</v>
      </c>
      <c r="D247" s="215">
        <v>80</v>
      </c>
      <c r="E247" s="211"/>
      <c r="F247" s="215">
        <f t="shared" si="12"/>
        <v>80</v>
      </c>
      <c r="G247" s="219"/>
      <c r="H247" s="217"/>
    </row>
    <row r="248" spans="1:8" s="304" customFormat="1" ht="46.5" customHeight="1">
      <c r="A248" s="107">
        <v>1138</v>
      </c>
      <c r="B248" s="108" t="s">
        <v>1593</v>
      </c>
      <c r="C248" s="108" t="s">
        <v>1594</v>
      </c>
      <c r="D248" s="215">
        <v>2000</v>
      </c>
      <c r="E248" s="211"/>
      <c r="F248" s="215">
        <f t="shared" si="12"/>
        <v>2000</v>
      </c>
      <c r="G248" s="218"/>
      <c r="H248" s="217"/>
    </row>
    <row r="249" spans="1:8" s="304" customFormat="1" ht="30" customHeight="1">
      <c r="A249" s="107">
        <v>1139</v>
      </c>
      <c r="B249" s="108" t="s">
        <v>1591</v>
      </c>
      <c r="C249" s="108" t="s">
        <v>1587</v>
      </c>
      <c r="D249" s="215">
        <v>100</v>
      </c>
      <c r="E249" s="211"/>
      <c r="F249" s="215">
        <f t="shared" si="12"/>
        <v>100</v>
      </c>
      <c r="G249" s="219"/>
      <c r="H249" s="217"/>
    </row>
    <row r="250" spans="1:8" s="304" customFormat="1" ht="30" customHeight="1">
      <c r="A250" s="107">
        <v>1140</v>
      </c>
      <c r="B250" s="108" t="s">
        <v>1592</v>
      </c>
      <c r="C250" s="108" t="s">
        <v>1583</v>
      </c>
      <c r="D250" s="215">
        <v>80</v>
      </c>
      <c r="E250" s="211"/>
      <c r="F250" s="215">
        <f t="shared" si="12"/>
        <v>80</v>
      </c>
      <c r="G250" s="219"/>
      <c r="H250" s="217"/>
    </row>
    <row r="251" spans="1:8" s="304" customFormat="1" ht="15" customHeight="1">
      <c r="A251" s="107">
        <v>1144</v>
      </c>
      <c r="B251" s="108" t="s">
        <v>1595</v>
      </c>
      <c r="C251" s="108" t="s">
        <v>1596</v>
      </c>
      <c r="D251" s="215">
        <v>850</v>
      </c>
      <c r="E251" s="211"/>
      <c r="F251" s="215">
        <f t="shared" si="12"/>
        <v>850</v>
      </c>
      <c r="G251" s="218"/>
      <c r="H251" s="217"/>
    </row>
    <row r="252" spans="1:8" s="304" customFormat="1" ht="15" customHeight="1">
      <c r="A252" s="107">
        <v>1145</v>
      </c>
      <c r="B252" s="108" t="s">
        <v>1597</v>
      </c>
      <c r="C252" s="108" t="s">
        <v>1598</v>
      </c>
      <c r="D252" s="215">
        <v>150</v>
      </c>
      <c r="E252" s="211"/>
      <c r="F252" s="215">
        <f t="shared" si="12"/>
        <v>150</v>
      </c>
      <c r="G252" s="218"/>
      <c r="H252" s="217"/>
    </row>
    <row r="253" spans="1:8" s="304" customFormat="1" ht="45" customHeight="1">
      <c r="A253" s="107">
        <v>1146</v>
      </c>
      <c r="B253" s="108" t="s">
        <v>1599</v>
      </c>
      <c r="C253" s="108" t="s">
        <v>1600</v>
      </c>
      <c r="D253" s="215">
        <v>2200</v>
      </c>
      <c r="E253" s="211"/>
      <c r="F253" s="215">
        <f t="shared" si="12"/>
        <v>2200</v>
      </c>
      <c r="G253" s="218"/>
      <c r="H253" s="217"/>
    </row>
    <row r="254" spans="1:8" s="304" customFormat="1" ht="45" customHeight="1">
      <c r="A254" s="107">
        <v>1147</v>
      </c>
      <c r="B254" s="108" t="s">
        <v>1601</v>
      </c>
      <c r="C254" s="108" t="s">
        <v>1602</v>
      </c>
      <c r="D254" s="215">
        <v>120</v>
      </c>
      <c r="E254" s="211"/>
      <c r="F254" s="215">
        <f t="shared" si="12"/>
        <v>120</v>
      </c>
      <c r="G254" s="218"/>
      <c r="H254" s="217"/>
    </row>
    <row r="255" spans="1:8" s="304" customFormat="1" ht="30" customHeight="1">
      <c r="A255" s="107">
        <v>1148</v>
      </c>
      <c r="B255" s="108" t="s">
        <v>1603</v>
      </c>
      <c r="C255" s="108" t="s">
        <v>1604</v>
      </c>
      <c r="D255" s="215">
        <v>80</v>
      </c>
      <c r="E255" s="211"/>
      <c r="F255" s="215">
        <f t="shared" si="12"/>
        <v>80</v>
      </c>
      <c r="G255" s="218"/>
      <c r="H255" s="217"/>
    </row>
    <row r="256" spans="1:8" s="304" customFormat="1" ht="45" customHeight="1">
      <c r="A256" s="107">
        <v>1149</v>
      </c>
      <c r="B256" s="108" t="s">
        <v>1605</v>
      </c>
      <c r="C256" s="108" t="s">
        <v>1606</v>
      </c>
      <c r="D256" s="215">
        <v>650</v>
      </c>
      <c r="E256" s="211"/>
      <c r="F256" s="215">
        <f t="shared" si="12"/>
        <v>650</v>
      </c>
      <c r="G256" s="218"/>
      <c r="H256" s="217"/>
    </row>
    <row r="257" spans="1:8" s="304" customFormat="1" ht="45" customHeight="1">
      <c r="A257" s="107">
        <v>1150</v>
      </c>
      <c r="B257" s="108" t="s">
        <v>1607</v>
      </c>
      <c r="C257" s="108" t="s">
        <v>1606</v>
      </c>
      <c r="D257" s="215">
        <v>650</v>
      </c>
      <c r="E257" s="211"/>
      <c r="F257" s="215">
        <f t="shared" si="12"/>
        <v>650</v>
      </c>
      <c r="G257" s="218"/>
      <c r="H257" s="217"/>
    </row>
    <row r="258" spans="1:8" s="304" customFormat="1" ht="45" customHeight="1">
      <c r="A258" s="107">
        <v>1151</v>
      </c>
      <c r="B258" s="108" t="s">
        <v>1608</v>
      </c>
      <c r="C258" s="108" t="s">
        <v>1606</v>
      </c>
      <c r="D258" s="215">
        <v>750</v>
      </c>
      <c r="E258" s="211"/>
      <c r="F258" s="215">
        <f t="shared" si="12"/>
        <v>750</v>
      </c>
      <c r="G258" s="218"/>
      <c r="H258" s="217"/>
    </row>
    <row r="259" spans="1:8" s="304" customFormat="1" ht="45" customHeight="1">
      <c r="A259" s="107">
        <v>1152</v>
      </c>
      <c r="B259" s="108" t="s">
        <v>1609</v>
      </c>
      <c r="C259" s="108" t="s">
        <v>1606</v>
      </c>
      <c r="D259" s="215">
        <v>750</v>
      </c>
      <c r="E259" s="211"/>
      <c r="F259" s="215">
        <f t="shared" si="12"/>
        <v>750</v>
      </c>
      <c r="G259" s="218"/>
      <c r="H259" s="217"/>
    </row>
    <row r="260" spans="1:8" ht="23.25" customHeight="1">
      <c r="A260" s="99"/>
      <c r="B260" s="130" t="s">
        <v>1610</v>
      </c>
      <c r="C260" s="151"/>
      <c r="D260" s="220"/>
      <c r="E260" s="209"/>
      <c r="F260" s="220"/>
      <c r="G260" s="221"/>
      <c r="H260" s="214"/>
    </row>
    <row r="261" spans="1:8" s="304" customFormat="1" ht="45" customHeight="1">
      <c r="A261" s="107">
        <v>1153</v>
      </c>
      <c r="B261" s="108" t="s">
        <v>1611</v>
      </c>
      <c r="C261" s="108" t="s">
        <v>1612</v>
      </c>
      <c r="D261" s="215">
        <v>1500</v>
      </c>
      <c r="E261" s="211"/>
      <c r="F261" s="215">
        <f t="shared" ref="F261:F284" si="13">D261-E261</f>
        <v>1500</v>
      </c>
      <c r="G261" s="218"/>
      <c r="H261" s="217"/>
    </row>
    <row r="262" spans="1:8" s="304" customFormat="1" ht="30" customHeight="1">
      <c r="A262" s="107">
        <v>1154</v>
      </c>
      <c r="B262" s="108" t="s">
        <v>1613</v>
      </c>
      <c r="C262" s="108" t="s">
        <v>1614</v>
      </c>
      <c r="D262" s="215">
        <v>1500</v>
      </c>
      <c r="E262" s="211"/>
      <c r="F262" s="215">
        <f t="shared" si="13"/>
        <v>1500</v>
      </c>
      <c r="G262" s="218"/>
      <c r="H262" s="217"/>
    </row>
    <row r="263" spans="1:8" s="304" customFormat="1" ht="30" customHeight="1">
      <c r="A263" s="107">
        <v>1155</v>
      </c>
      <c r="B263" s="108" t="s">
        <v>1615</v>
      </c>
      <c r="C263" s="108" t="s">
        <v>1616</v>
      </c>
      <c r="D263" s="215">
        <v>800</v>
      </c>
      <c r="E263" s="211"/>
      <c r="F263" s="215">
        <f t="shared" si="13"/>
        <v>800</v>
      </c>
      <c r="G263" s="218"/>
      <c r="H263" s="217"/>
    </row>
    <row r="264" spans="1:8" s="304" customFormat="1" ht="45" customHeight="1">
      <c r="A264" s="107">
        <v>1156</v>
      </c>
      <c r="B264" s="108" t="s">
        <v>2392</v>
      </c>
      <c r="C264" s="108" t="s">
        <v>1617</v>
      </c>
      <c r="D264" s="215">
        <v>950</v>
      </c>
      <c r="E264" s="211"/>
      <c r="F264" s="215">
        <f t="shared" si="13"/>
        <v>950</v>
      </c>
      <c r="G264" s="218"/>
      <c r="H264" s="217"/>
    </row>
    <row r="265" spans="1:8" s="304" customFormat="1" ht="30" customHeight="1">
      <c r="A265" s="107">
        <v>1157</v>
      </c>
      <c r="B265" s="108" t="s">
        <v>1618</v>
      </c>
      <c r="C265" s="108" t="s">
        <v>1619</v>
      </c>
      <c r="D265" s="215">
        <v>900</v>
      </c>
      <c r="E265" s="211"/>
      <c r="F265" s="215">
        <f t="shared" si="13"/>
        <v>900</v>
      </c>
      <c r="G265" s="218"/>
      <c r="H265" s="217"/>
    </row>
    <row r="266" spans="1:8" s="304" customFormat="1" ht="30" customHeight="1">
      <c r="A266" s="107">
        <v>1158</v>
      </c>
      <c r="B266" s="108" t="s">
        <v>1620</v>
      </c>
      <c r="C266" s="108" t="s">
        <v>1621</v>
      </c>
      <c r="D266" s="215">
        <v>900</v>
      </c>
      <c r="E266" s="211"/>
      <c r="F266" s="215">
        <f t="shared" si="13"/>
        <v>900</v>
      </c>
      <c r="G266" s="218"/>
      <c r="H266" s="217"/>
    </row>
    <row r="267" spans="1:8" s="304" customFormat="1" ht="30" customHeight="1">
      <c r="A267" s="107">
        <v>1159</v>
      </c>
      <c r="B267" s="108" t="s">
        <v>1622</v>
      </c>
      <c r="C267" s="108" t="s">
        <v>1623</v>
      </c>
      <c r="D267" s="215">
        <v>900</v>
      </c>
      <c r="E267" s="211"/>
      <c r="F267" s="215">
        <f t="shared" si="13"/>
        <v>900</v>
      </c>
      <c r="G267" s="218"/>
      <c r="H267" s="217"/>
    </row>
    <row r="268" spans="1:8" s="304" customFormat="1" ht="30" customHeight="1">
      <c r="A268" s="107">
        <v>1160</v>
      </c>
      <c r="B268" s="108" t="s">
        <v>1624</v>
      </c>
      <c r="C268" s="108" t="s">
        <v>1625</v>
      </c>
      <c r="D268" s="215">
        <v>900</v>
      </c>
      <c r="E268" s="211"/>
      <c r="F268" s="215">
        <f t="shared" si="13"/>
        <v>900</v>
      </c>
      <c r="G268" s="218"/>
      <c r="H268" s="217"/>
    </row>
    <row r="269" spans="1:8" s="304" customFormat="1" ht="30" customHeight="1">
      <c r="A269" s="107">
        <v>1161</v>
      </c>
      <c r="B269" s="108" t="s">
        <v>2393</v>
      </c>
      <c r="C269" s="108" t="s">
        <v>2972</v>
      </c>
      <c r="D269" s="215">
        <v>1000</v>
      </c>
      <c r="E269" s="211"/>
      <c r="F269" s="215">
        <f t="shared" si="13"/>
        <v>1000</v>
      </c>
      <c r="G269" s="218"/>
      <c r="H269" s="217"/>
    </row>
    <row r="270" spans="1:8" s="304" customFormat="1" ht="30" customHeight="1">
      <c r="A270" s="107">
        <v>1162</v>
      </c>
      <c r="B270" s="108" t="s">
        <v>1626</v>
      </c>
      <c r="C270" s="108" t="s">
        <v>1627</v>
      </c>
      <c r="D270" s="215">
        <v>900</v>
      </c>
      <c r="E270" s="211"/>
      <c r="F270" s="215">
        <f t="shared" si="13"/>
        <v>900</v>
      </c>
      <c r="G270" s="218"/>
      <c r="H270" s="217"/>
    </row>
    <row r="271" spans="1:8" s="304" customFormat="1" ht="30" customHeight="1">
      <c r="A271" s="107">
        <v>1164</v>
      </c>
      <c r="B271" s="108" t="s">
        <v>1628</v>
      </c>
      <c r="C271" s="108" t="s">
        <v>1629</v>
      </c>
      <c r="D271" s="215">
        <v>900</v>
      </c>
      <c r="E271" s="211"/>
      <c r="F271" s="215">
        <f t="shared" si="13"/>
        <v>900</v>
      </c>
      <c r="G271" s="218"/>
      <c r="H271" s="217"/>
    </row>
    <row r="272" spans="1:8" s="304" customFormat="1" ht="15" customHeight="1">
      <c r="A272" s="107">
        <v>1169</v>
      </c>
      <c r="B272" s="108" t="s">
        <v>1630</v>
      </c>
      <c r="C272" s="155" t="s">
        <v>1625</v>
      </c>
      <c r="D272" s="315">
        <v>900</v>
      </c>
      <c r="E272" s="211"/>
      <c r="F272" s="215">
        <f t="shared" si="13"/>
        <v>900</v>
      </c>
      <c r="G272" s="218"/>
      <c r="H272" s="347"/>
    </row>
    <row r="273" spans="1:8" s="304" customFormat="1" ht="30" customHeight="1">
      <c r="A273" s="107">
        <v>1170</v>
      </c>
      <c r="B273" s="108" t="s">
        <v>1631</v>
      </c>
      <c r="C273" s="155" t="s">
        <v>1625</v>
      </c>
      <c r="D273" s="315">
        <v>900</v>
      </c>
      <c r="E273" s="211"/>
      <c r="F273" s="215">
        <f t="shared" si="13"/>
        <v>900</v>
      </c>
      <c r="G273" s="218"/>
      <c r="H273" s="347"/>
    </row>
    <row r="274" spans="1:8" s="304" customFormat="1" ht="29.25">
      <c r="A274" s="112"/>
      <c r="B274" s="113" t="s">
        <v>2394</v>
      </c>
      <c r="C274" s="187"/>
      <c r="D274" s="348"/>
      <c r="E274" s="349"/>
      <c r="F274" s="222"/>
      <c r="G274" s="223"/>
      <c r="H274" s="322"/>
    </row>
    <row r="275" spans="1:8" s="304" customFormat="1" ht="30" customHeight="1">
      <c r="A275" s="107">
        <v>1171</v>
      </c>
      <c r="B275" s="108" t="s">
        <v>2395</v>
      </c>
      <c r="C275" s="155" t="s">
        <v>1412</v>
      </c>
      <c r="D275" s="315">
        <v>7800</v>
      </c>
      <c r="E275" s="343">
        <v>2700</v>
      </c>
      <c r="F275" s="215">
        <f t="shared" si="13"/>
        <v>5100</v>
      </c>
      <c r="G275" s="218" t="s">
        <v>2396</v>
      </c>
      <c r="H275" s="347"/>
    </row>
    <row r="276" spans="1:8" s="304" customFormat="1" ht="30" customHeight="1">
      <c r="A276" s="224"/>
      <c r="B276" s="113" t="s">
        <v>2397</v>
      </c>
      <c r="C276" s="225"/>
      <c r="D276" s="350"/>
      <c r="E276" s="351"/>
      <c r="F276" s="226"/>
      <c r="G276" s="223"/>
      <c r="H276" s="322"/>
    </row>
    <row r="277" spans="1:8" s="304" customFormat="1" ht="15" customHeight="1">
      <c r="A277" s="107">
        <v>1173</v>
      </c>
      <c r="B277" s="108" t="s">
        <v>1632</v>
      </c>
      <c r="C277" s="155" t="s">
        <v>1633</v>
      </c>
      <c r="D277" s="315">
        <v>1050</v>
      </c>
      <c r="E277" s="343"/>
      <c r="F277" s="215">
        <f t="shared" si="13"/>
        <v>1050</v>
      </c>
      <c r="G277" s="218"/>
      <c r="H277" s="347"/>
    </row>
    <row r="278" spans="1:8" s="304" customFormat="1" ht="15" customHeight="1">
      <c r="A278" s="107">
        <v>1174</v>
      </c>
      <c r="B278" s="108" t="s">
        <v>2398</v>
      </c>
      <c r="C278" s="155" t="s">
        <v>2399</v>
      </c>
      <c r="D278" s="315">
        <v>500</v>
      </c>
      <c r="E278" s="343"/>
      <c r="F278" s="215">
        <f t="shared" si="13"/>
        <v>500</v>
      </c>
      <c r="G278" s="218"/>
      <c r="H278" s="347"/>
    </row>
    <row r="279" spans="1:8" s="304" customFormat="1" ht="34.5" customHeight="1">
      <c r="A279" s="107">
        <v>1175</v>
      </c>
      <c r="B279" s="108" t="s">
        <v>2400</v>
      </c>
      <c r="C279" s="108" t="s">
        <v>2401</v>
      </c>
      <c r="D279" s="315">
        <v>2400</v>
      </c>
      <c r="E279" s="343"/>
      <c r="F279" s="215">
        <f t="shared" si="13"/>
        <v>2400</v>
      </c>
      <c r="G279" s="218"/>
      <c r="H279" s="347"/>
    </row>
    <row r="280" spans="1:8" s="304" customFormat="1" ht="30" customHeight="1">
      <c r="A280" s="107">
        <v>1176</v>
      </c>
      <c r="B280" s="108" t="s">
        <v>1634</v>
      </c>
      <c r="C280" s="108" t="s">
        <v>1635</v>
      </c>
      <c r="D280" s="315">
        <v>700</v>
      </c>
      <c r="E280" s="343"/>
      <c r="F280" s="215">
        <f t="shared" si="13"/>
        <v>700</v>
      </c>
      <c r="G280" s="218"/>
      <c r="H280" s="347"/>
    </row>
    <row r="281" spans="1:8" s="304" customFormat="1" ht="30" customHeight="1">
      <c r="A281" s="107">
        <v>1177</v>
      </c>
      <c r="B281" s="108" t="s">
        <v>1636</v>
      </c>
      <c r="C281" s="108" t="s">
        <v>1637</v>
      </c>
      <c r="D281" s="315">
        <v>600</v>
      </c>
      <c r="E281" s="343"/>
      <c r="F281" s="215">
        <f t="shared" si="13"/>
        <v>600</v>
      </c>
      <c r="G281" s="218"/>
      <c r="H281" s="347"/>
    </row>
    <row r="282" spans="1:8" s="304" customFormat="1" ht="30" customHeight="1">
      <c r="A282" s="107">
        <v>1178</v>
      </c>
      <c r="B282" s="108" t="s">
        <v>1638</v>
      </c>
      <c r="C282" s="108" t="s">
        <v>1639</v>
      </c>
      <c r="D282" s="315">
        <v>350</v>
      </c>
      <c r="E282" s="343"/>
      <c r="F282" s="215">
        <f t="shared" si="13"/>
        <v>350</v>
      </c>
      <c r="G282" s="218"/>
      <c r="H282" s="347"/>
    </row>
    <row r="283" spans="1:8" s="304" customFormat="1" ht="15" customHeight="1">
      <c r="A283" s="107">
        <v>1179</v>
      </c>
      <c r="B283" s="108" t="s">
        <v>1533</v>
      </c>
      <c r="C283" s="108" t="s">
        <v>1640</v>
      </c>
      <c r="D283" s="315">
        <v>210</v>
      </c>
      <c r="E283" s="343"/>
      <c r="F283" s="215">
        <f t="shared" si="13"/>
        <v>210</v>
      </c>
      <c r="G283" s="218"/>
      <c r="H283" s="347"/>
    </row>
    <row r="284" spans="1:8" s="304" customFormat="1" ht="30.75" customHeight="1">
      <c r="A284" s="107">
        <v>1180</v>
      </c>
      <c r="B284" s="108" t="s">
        <v>1641</v>
      </c>
      <c r="C284" s="108" t="s">
        <v>1642</v>
      </c>
      <c r="D284" s="315">
        <v>100</v>
      </c>
      <c r="E284" s="343"/>
      <c r="F284" s="215">
        <f t="shared" si="13"/>
        <v>100</v>
      </c>
      <c r="G284" s="218"/>
      <c r="H284" s="347"/>
    </row>
    <row r="285" spans="1:8" ht="29.25" customHeight="1">
      <c r="A285" s="99"/>
      <c r="B285" s="130" t="s">
        <v>1643</v>
      </c>
      <c r="C285" s="157"/>
      <c r="D285" s="308"/>
      <c r="E285" s="308" t="s">
        <v>1644</v>
      </c>
      <c r="F285" s="308"/>
      <c r="G285" s="308"/>
      <c r="H285" s="308"/>
    </row>
    <row r="286" spans="1:8" ht="30" customHeight="1">
      <c r="A286" s="116">
        <v>1182</v>
      </c>
      <c r="B286" s="104" t="s">
        <v>1645</v>
      </c>
      <c r="C286" s="172" t="s">
        <v>1412</v>
      </c>
      <c r="D286" s="313">
        <v>3180</v>
      </c>
      <c r="E286" s="328">
        <v>1260</v>
      </c>
      <c r="F286" s="313">
        <f>D286-E286</f>
        <v>1920</v>
      </c>
      <c r="G286" s="315"/>
      <c r="H286" s="352" t="s">
        <v>2402</v>
      </c>
    </row>
    <row r="287" spans="1:8" s="353" customFormat="1" ht="45">
      <c r="A287" s="197">
        <v>1183</v>
      </c>
      <c r="B287" s="104" t="s">
        <v>1646</v>
      </c>
      <c r="C287" s="172" t="s">
        <v>602</v>
      </c>
      <c r="D287" s="313">
        <v>5040</v>
      </c>
      <c r="E287" s="328">
        <v>1461.88</v>
      </c>
      <c r="F287" s="313">
        <f>D287-E287</f>
        <v>3578.12</v>
      </c>
      <c r="G287" s="227"/>
      <c r="H287" s="352" t="s">
        <v>2403</v>
      </c>
    </row>
    <row r="288" spans="1:8" ht="45" customHeight="1">
      <c r="A288" s="116">
        <v>1184</v>
      </c>
      <c r="B288" s="104" t="s">
        <v>1749</v>
      </c>
      <c r="C288" s="172"/>
      <c r="D288" s="325">
        <v>3180</v>
      </c>
      <c r="E288" s="228">
        <v>1260</v>
      </c>
      <c r="F288" s="313">
        <f>D288-E288</f>
        <v>1920</v>
      </c>
      <c r="G288" s="315"/>
      <c r="H288" s="352" t="s">
        <v>2404</v>
      </c>
    </row>
    <row r="289" spans="1:8" s="353" customFormat="1" ht="30" customHeight="1">
      <c r="A289" s="116">
        <v>1185</v>
      </c>
      <c r="B289" s="104" t="s">
        <v>1750</v>
      </c>
      <c r="C289" s="172"/>
      <c r="D289" s="325">
        <v>5040</v>
      </c>
      <c r="E289" s="228">
        <v>1260</v>
      </c>
      <c r="F289" s="313">
        <f>D289-E289</f>
        <v>3780</v>
      </c>
      <c r="G289" s="227"/>
      <c r="H289" s="352" t="s">
        <v>2405</v>
      </c>
    </row>
    <row r="290" spans="1:8" ht="29.25" customHeight="1">
      <c r="A290" s="156"/>
      <c r="B290" s="130" t="s">
        <v>1647</v>
      </c>
      <c r="C290" s="157"/>
      <c r="D290" s="316"/>
      <c r="E290" s="316"/>
      <c r="F290" s="316"/>
      <c r="G290" s="316"/>
      <c r="H290" s="308"/>
    </row>
    <row r="291" spans="1:8" ht="45" customHeight="1">
      <c r="A291" s="197">
        <v>1186</v>
      </c>
      <c r="B291" s="104" t="s">
        <v>1648</v>
      </c>
      <c r="C291" s="172" t="s">
        <v>602</v>
      </c>
      <c r="D291" s="313">
        <v>3000</v>
      </c>
      <c r="E291" s="328">
        <v>1080</v>
      </c>
      <c r="F291" s="313">
        <f>D291-E291</f>
        <v>1920</v>
      </c>
      <c r="G291" s="315"/>
      <c r="H291" s="352" t="s">
        <v>2406</v>
      </c>
    </row>
    <row r="292" spans="1:8" ht="30">
      <c r="A292" s="197">
        <v>1187</v>
      </c>
      <c r="B292" s="104" t="s">
        <v>2973</v>
      </c>
      <c r="C292" s="172" t="s">
        <v>602</v>
      </c>
      <c r="D292" s="313">
        <v>1440</v>
      </c>
      <c r="E292" s="328"/>
      <c r="F292" s="313">
        <f>D292-E292</f>
        <v>1440</v>
      </c>
      <c r="G292" s="313"/>
      <c r="H292" s="354"/>
    </row>
    <row r="293" spans="1:8" ht="43.5" customHeight="1">
      <c r="A293" s="156"/>
      <c r="B293" s="130" t="s">
        <v>1649</v>
      </c>
      <c r="C293" s="157"/>
      <c r="D293" s="316"/>
      <c r="E293" s="316"/>
      <c r="F293" s="316"/>
      <c r="G293" s="316"/>
      <c r="H293" s="308"/>
    </row>
    <row r="294" spans="1:8" ht="63" customHeight="1">
      <c r="A294" s="197">
        <v>1188</v>
      </c>
      <c r="B294" s="104" t="s">
        <v>1650</v>
      </c>
      <c r="C294" s="172" t="s">
        <v>602</v>
      </c>
      <c r="D294" s="313">
        <v>2400</v>
      </c>
      <c r="E294" s="328">
        <v>2400</v>
      </c>
      <c r="F294" s="313">
        <f>D294-E294</f>
        <v>0</v>
      </c>
      <c r="G294" s="315"/>
      <c r="H294" s="352" t="s">
        <v>2407</v>
      </c>
    </row>
    <row r="295" spans="1:8" ht="15">
      <c r="A295" s="116">
        <v>1189</v>
      </c>
      <c r="B295" s="104" t="s">
        <v>1651</v>
      </c>
      <c r="C295" s="172" t="s">
        <v>602</v>
      </c>
      <c r="D295" s="313">
        <v>2600</v>
      </c>
      <c r="E295" s="328">
        <v>2399</v>
      </c>
      <c r="F295" s="313">
        <f>D295-E295</f>
        <v>201</v>
      </c>
      <c r="G295" s="315"/>
      <c r="H295" s="352" t="s">
        <v>2408</v>
      </c>
    </row>
    <row r="296" spans="1:8" ht="39.75" customHeight="1">
      <c r="A296" s="156"/>
      <c r="B296" s="130" t="s">
        <v>1652</v>
      </c>
      <c r="C296" s="229"/>
      <c r="D296" s="355"/>
      <c r="E296" s="316"/>
      <c r="F296" s="355"/>
      <c r="G296" s="356"/>
      <c r="H296" s="357"/>
    </row>
    <row r="297" spans="1:8" ht="30" customHeight="1">
      <c r="A297" s="197">
        <v>1191</v>
      </c>
      <c r="B297" s="104" t="s">
        <v>1653</v>
      </c>
      <c r="C297" s="172" t="s">
        <v>602</v>
      </c>
      <c r="D297" s="313">
        <v>4600</v>
      </c>
      <c r="E297" s="341">
        <v>1440</v>
      </c>
      <c r="F297" s="340">
        <f>D297-E297</f>
        <v>3160</v>
      </c>
      <c r="G297" s="230" t="s">
        <v>2409</v>
      </c>
      <c r="H297" s="358"/>
    </row>
    <row r="298" spans="1:8" ht="30" customHeight="1">
      <c r="A298" s="197">
        <v>1192</v>
      </c>
      <c r="B298" s="104" t="s">
        <v>1654</v>
      </c>
      <c r="C298" s="172" t="s">
        <v>602</v>
      </c>
      <c r="D298" s="313">
        <v>6300</v>
      </c>
      <c r="E298" s="341">
        <v>1440</v>
      </c>
      <c r="F298" s="340">
        <f>D298-E298</f>
        <v>4860</v>
      </c>
      <c r="G298" s="230" t="s">
        <v>2410</v>
      </c>
      <c r="H298" s="358"/>
    </row>
    <row r="299" spans="1:8" ht="29.25" customHeight="1">
      <c r="A299" s="99"/>
      <c r="B299" s="130"/>
      <c r="C299" s="157"/>
      <c r="D299" s="316"/>
      <c r="E299" s="316"/>
      <c r="F299" s="316"/>
      <c r="G299" s="316"/>
      <c r="H299" s="206"/>
    </row>
    <row r="300" spans="1:8" ht="38.25" customHeight="1">
      <c r="A300" s="116">
        <v>1204</v>
      </c>
      <c r="B300" s="108" t="s">
        <v>2411</v>
      </c>
      <c r="C300" s="172" t="s">
        <v>2380</v>
      </c>
      <c r="D300" s="315">
        <v>2116</v>
      </c>
      <c r="E300" s="328"/>
      <c r="F300" s="313">
        <f>D300-E300</f>
        <v>2116</v>
      </c>
      <c r="G300" s="313"/>
      <c r="H300" s="231"/>
    </row>
    <row r="301" spans="1:8" ht="15" customHeight="1">
      <c r="A301" s="99"/>
      <c r="B301" s="130" t="s">
        <v>1565</v>
      </c>
      <c r="C301" s="151"/>
      <c r="D301" s="209"/>
      <c r="E301" s="209"/>
      <c r="F301" s="209"/>
      <c r="G301" s="209"/>
      <c r="H301" s="209"/>
    </row>
    <row r="302" spans="1:8" s="304" customFormat="1" ht="30" customHeight="1">
      <c r="A302" s="107">
        <v>1205</v>
      </c>
      <c r="B302" s="108" t="s">
        <v>1655</v>
      </c>
      <c r="C302" s="155" t="s">
        <v>602</v>
      </c>
      <c r="D302" s="315">
        <v>200</v>
      </c>
      <c r="E302" s="328"/>
      <c r="F302" s="315">
        <f>D302-E302</f>
        <v>200</v>
      </c>
      <c r="G302" s="315"/>
      <c r="H302" s="232"/>
    </row>
    <row r="303" spans="1:8" s="304" customFormat="1" ht="30" customHeight="1">
      <c r="A303" s="112"/>
      <c r="B303" s="113" t="s">
        <v>1656</v>
      </c>
      <c r="C303" s="187"/>
      <c r="D303" s="187"/>
      <c r="E303" s="115"/>
      <c r="F303" s="348"/>
      <c r="G303" s="348"/>
      <c r="H303" s="188"/>
    </row>
    <row r="304" spans="1:8" s="304" customFormat="1" ht="30" customHeight="1">
      <c r="A304" s="107">
        <v>1226</v>
      </c>
      <c r="B304" s="108" t="s">
        <v>1659</v>
      </c>
      <c r="C304" s="155" t="s">
        <v>602</v>
      </c>
      <c r="D304" s="134">
        <v>1850</v>
      </c>
      <c r="E304" s="328"/>
      <c r="F304" s="315">
        <f t="shared" ref="F304:F309" si="14">D304-E304</f>
        <v>1850</v>
      </c>
      <c r="G304" s="315"/>
      <c r="H304" s="232"/>
    </row>
    <row r="305" spans="1:8" s="304" customFormat="1" ht="15" customHeight="1">
      <c r="A305" s="107">
        <v>1228</v>
      </c>
      <c r="B305" s="108" t="s">
        <v>1660</v>
      </c>
      <c r="C305" s="155" t="s">
        <v>602</v>
      </c>
      <c r="D305" s="134">
        <v>2300</v>
      </c>
      <c r="E305" s="328"/>
      <c r="F305" s="315">
        <f t="shared" si="14"/>
        <v>2300</v>
      </c>
      <c r="G305" s="315"/>
      <c r="H305" s="232"/>
    </row>
    <row r="306" spans="1:8" s="304" customFormat="1" ht="15" customHeight="1">
      <c r="A306" s="107">
        <v>1237</v>
      </c>
      <c r="B306" s="108" t="s">
        <v>1669</v>
      </c>
      <c r="C306" s="155" t="s">
        <v>602</v>
      </c>
      <c r="D306" s="134">
        <v>2750</v>
      </c>
      <c r="E306" s="328"/>
      <c r="F306" s="315">
        <f t="shared" si="14"/>
        <v>2750</v>
      </c>
      <c r="G306" s="315"/>
      <c r="H306" s="232"/>
    </row>
    <row r="307" spans="1:8" s="304" customFormat="1" ht="15" customHeight="1">
      <c r="A307" s="107">
        <v>1242</v>
      </c>
      <c r="B307" s="108" t="s">
        <v>1674</v>
      </c>
      <c r="C307" s="155" t="s">
        <v>602</v>
      </c>
      <c r="D307" s="134">
        <v>3100</v>
      </c>
      <c r="E307" s="328"/>
      <c r="F307" s="315">
        <f t="shared" si="14"/>
        <v>3100</v>
      </c>
      <c r="G307" s="315"/>
      <c r="H307" s="232"/>
    </row>
    <row r="308" spans="1:8" s="304" customFormat="1" ht="15" customHeight="1">
      <c r="A308" s="107">
        <v>1243</v>
      </c>
      <c r="B308" s="108" t="s">
        <v>1675</v>
      </c>
      <c r="C308" s="155" t="s">
        <v>602</v>
      </c>
      <c r="D308" s="134">
        <v>660</v>
      </c>
      <c r="E308" s="328"/>
      <c r="F308" s="315">
        <f t="shared" si="14"/>
        <v>660</v>
      </c>
      <c r="G308" s="315"/>
      <c r="H308" s="232"/>
    </row>
    <row r="309" spans="1:8" s="304" customFormat="1" ht="15" customHeight="1">
      <c r="A309" s="107">
        <v>1244</v>
      </c>
      <c r="B309" s="108" t="s">
        <v>1676</v>
      </c>
      <c r="C309" s="155" t="s">
        <v>602</v>
      </c>
      <c r="D309" s="134">
        <v>920</v>
      </c>
      <c r="E309" s="328"/>
      <c r="F309" s="315">
        <f t="shared" si="14"/>
        <v>920</v>
      </c>
      <c r="G309" s="315"/>
      <c r="H309" s="232"/>
    </row>
    <row r="310" spans="1:8" s="304" customFormat="1" ht="15" customHeight="1">
      <c r="A310" s="453" t="s">
        <v>1681</v>
      </c>
      <c r="B310" s="454"/>
      <c r="C310" s="454"/>
      <c r="D310" s="455"/>
      <c r="E310" s="103"/>
      <c r="F310" s="233"/>
      <c r="G310" s="316"/>
      <c r="H310" s="316"/>
    </row>
    <row r="311" spans="1:8" ht="15">
      <c r="A311" s="107">
        <v>1279</v>
      </c>
      <c r="B311" s="108" t="s">
        <v>1682</v>
      </c>
      <c r="C311" s="155" t="s">
        <v>602</v>
      </c>
      <c r="D311" s="134">
        <v>600</v>
      </c>
      <c r="E311" s="328"/>
      <c r="F311" s="315">
        <f>D311-E311</f>
        <v>600</v>
      </c>
      <c r="G311" s="315"/>
      <c r="H311" s="359"/>
    </row>
    <row r="312" spans="1:8" ht="15">
      <c r="A312" s="107">
        <v>1280</v>
      </c>
      <c r="B312" s="108" t="s">
        <v>1683</v>
      </c>
      <c r="C312" s="155" t="s">
        <v>602</v>
      </c>
      <c r="D312" s="134">
        <v>795</v>
      </c>
      <c r="E312" s="328"/>
      <c r="F312" s="315">
        <f>D312-E312</f>
        <v>795</v>
      </c>
      <c r="G312" s="315"/>
      <c r="H312" s="359"/>
    </row>
    <row r="313" spans="1:8" ht="15">
      <c r="A313" s="107">
        <v>1281</v>
      </c>
      <c r="B313" s="108" t="s">
        <v>1684</v>
      </c>
      <c r="C313" s="155" t="s">
        <v>602</v>
      </c>
      <c r="D313" s="134">
        <v>1100</v>
      </c>
      <c r="E313" s="328"/>
      <c r="F313" s="315">
        <f>D313-E313</f>
        <v>1100</v>
      </c>
      <c r="G313" s="315"/>
      <c r="H313" s="359"/>
    </row>
    <row r="314" spans="1:8" s="361" customFormat="1" ht="15">
      <c r="A314" s="107">
        <v>1282</v>
      </c>
      <c r="B314" s="108" t="s">
        <v>1685</v>
      </c>
      <c r="C314" s="155" t="s">
        <v>602</v>
      </c>
      <c r="D314" s="134">
        <v>1150</v>
      </c>
      <c r="E314" s="328"/>
      <c r="F314" s="315">
        <f>D314-E314</f>
        <v>1150</v>
      </c>
      <c r="G314" s="315"/>
      <c r="H314" s="360"/>
    </row>
    <row r="315" spans="1:8" s="361" customFormat="1" ht="15">
      <c r="A315" s="107">
        <v>1283</v>
      </c>
      <c r="B315" s="108" t="s">
        <v>1686</v>
      </c>
      <c r="C315" s="155" t="s">
        <v>602</v>
      </c>
      <c r="D315" s="134">
        <v>1450</v>
      </c>
      <c r="E315" s="328"/>
      <c r="F315" s="315">
        <f>D315-E315</f>
        <v>1450</v>
      </c>
      <c r="G315" s="315"/>
      <c r="H315" s="360"/>
    </row>
    <row r="316" spans="1:8" s="361" customFormat="1" ht="15">
      <c r="A316" s="112"/>
      <c r="B316" s="113" t="s">
        <v>1656</v>
      </c>
      <c r="C316" s="187"/>
      <c r="D316" s="348"/>
      <c r="E316" s="348"/>
      <c r="F316" s="348"/>
      <c r="G316" s="348"/>
      <c r="H316" s="362"/>
    </row>
    <row r="317" spans="1:8" s="361" customFormat="1" ht="45" customHeight="1">
      <c r="A317" s="107">
        <v>1286</v>
      </c>
      <c r="B317" s="108" t="s">
        <v>2412</v>
      </c>
      <c r="C317" s="155" t="s">
        <v>602</v>
      </c>
      <c r="D317" s="134">
        <v>2300</v>
      </c>
      <c r="E317" s="328"/>
      <c r="F317" s="315">
        <f>D317-E317</f>
        <v>2300</v>
      </c>
      <c r="G317" s="315"/>
      <c r="H317" s="360"/>
    </row>
    <row r="318" spans="1:8" ht="15">
      <c r="A318" s="234"/>
      <c r="B318" s="130" t="s">
        <v>1689</v>
      </c>
      <c r="C318" s="157"/>
      <c r="D318" s="316"/>
      <c r="E318" s="316"/>
      <c r="F318" s="316">
        <f t="shared" ref="F318:F335" si="15">D318-E318</f>
        <v>0</v>
      </c>
      <c r="G318" s="363"/>
      <c r="H318" s="364"/>
    </row>
    <row r="319" spans="1:8" ht="30">
      <c r="A319" s="235">
        <v>1289</v>
      </c>
      <c r="B319" s="104" t="s">
        <v>2413</v>
      </c>
      <c r="C319" s="172" t="s">
        <v>602</v>
      </c>
      <c r="D319" s="313">
        <v>4188</v>
      </c>
      <c r="E319" s="236">
        <v>1260</v>
      </c>
      <c r="F319" s="313">
        <f>D319-E319</f>
        <v>2928</v>
      </c>
      <c r="G319" s="365" t="s">
        <v>2414</v>
      </c>
      <c r="H319" s="359"/>
    </row>
    <row r="320" spans="1:8" ht="30">
      <c r="A320" s="235">
        <v>1290</v>
      </c>
      <c r="B320" s="104" t="s">
        <v>2415</v>
      </c>
      <c r="C320" s="172" t="s">
        <v>602</v>
      </c>
      <c r="D320" s="313">
        <v>5592</v>
      </c>
      <c r="E320" s="236">
        <v>1260</v>
      </c>
      <c r="F320" s="313">
        <f t="shared" si="15"/>
        <v>4332</v>
      </c>
      <c r="G320" s="366" t="s">
        <v>1690</v>
      </c>
      <c r="H320" s="359"/>
    </row>
    <row r="321" spans="1:8" ht="30">
      <c r="A321" s="197">
        <v>1291</v>
      </c>
      <c r="B321" s="104" t="s">
        <v>2416</v>
      </c>
      <c r="C321" s="172" t="s">
        <v>602</v>
      </c>
      <c r="D321" s="313">
        <v>6300</v>
      </c>
      <c r="E321" s="236">
        <v>1260</v>
      </c>
      <c r="F321" s="313">
        <f t="shared" si="15"/>
        <v>5040</v>
      </c>
      <c r="G321" s="366" t="s">
        <v>1691</v>
      </c>
      <c r="H321" s="359"/>
    </row>
    <row r="322" spans="1:8" ht="60">
      <c r="A322" s="197">
        <v>1292</v>
      </c>
      <c r="B322" s="104" t="s">
        <v>2417</v>
      </c>
      <c r="C322" s="172" t="s">
        <v>602</v>
      </c>
      <c r="D322" s="325">
        <v>5400</v>
      </c>
      <c r="E322" s="236">
        <v>1461.88</v>
      </c>
      <c r="F322" s="313">
        <f t="shared" si="15"/>
        <v>3938.12</v>
      </c>
      <c r="G322" s="365" t="s">
        <v>1692</v>
      </c>
      <c r="H322" s="359"/>
    </row>
    <row r="323" spans="1:8" ht="60">
      <c r="A323" s="197">
        <v>1293</v>
      </c>
      <c r="B323" s="104" t="s">
        <v>2418</v>
      </c>
      <c r="C323" s="172" t="s">
        <v>602</v>
      </c>
      <c r="D323" s="325">
        <v>6600</v>
      </c>
      <c r="E323" s="236">
        <v>1461.88</v>
      </c>
      <c r="F323" s="313">
        <f t="shared" si="15"/>
        <v>5138.12</v>
      </c>
      <c r="G323" s="367" t="s">
        <v>1693</v>
      </c>
      <c r="H323" s="359"/>
    </row>
    <row r="324" spans="1:8" ht="60">
      <c r="A324" s="197">
        <v>1294</v>
      </c>
      <c r="B324" s="104" t="s">
        <v>2419</v>
      </c>
      <c r="C324" s="172" t="s">
        <v>602</v>
      </c>
      <c r="D324" s="325">
        <v>7032</v>
      </c>
      <c r="E324" s="236">
        <v>1461.88</v>
      </c>
      <c r="F324" s="313">
        <f t="shared" si="15"/>
        <v>5570.12</v>
      </c>
      <c r="G324" s="367" t="s">
        <v>1694</v>
      </c>
      <c r="H324" s="359"/>
    </row>
    <row r="325" spans="1:8" ht="75">
      <c r="A325" s="197">
        <v>1295</v>
      </c>
      <c r="B325" s="104" t="s">
        <v>2420</v>
      </c>
      <c r="C325" s="172" t="s">
        <v>602</v>
      </c>
      <c r="D325" s="325">
        <v>5196</v>
      </c>
      <c r="E325" s="236">
        <v>1260</v>
      </c>
      <c r="F325" s="313">
        <f t="shared" si="15"/>
        <v>3936</v>
      </c>
      <c r="G325" s="367" t="s">
        <v>1695</v>
      </c>
      <c r="H325" s="359"/>
    </row>
    <row r="326" spans="1:8" ht="75">
      <c r="A326" s="197">
        <v>1296</v>
      </c>
      <c r="B326" s="104" t="s">
        <v>2421</v>
      </c>
      <c r="C326" s="172" t="s">
        <v>602</v>
      </c>
      <c r="D326" s="325">
        <v>6936</v>
      </c>
      <c r="E326" s="236">
        <v>1260</v>
      </c>
      <c r="F326" s="313">
        <f t="shared" si="15"/>
        <v>5676</v>
      </c>
      <c r="G326" s="367" t="s">
        <v>1696</v>
      </c>
      <c r="H326" s="359"/>
    </row>
    <row r="327" spans="1:8" ht="30">
      <c r="A327" s="197">
        <v>1313</v>
      </c>
      <c r="B327" s="104" t="s">
        <v>1697</v>
      </c>
      <c r="C327" s="172" t="s">
        <v>602</v>
      </c>
      <c r="D327" s="325">
        <v>5280</v>
      </c>
      <c r="E327" s="237">
        <v>2290</v>
      </c>
      <c r="F327" s="313">
        <f t="shared" si="15"/>
        <v>2990</v>
      </c>
      <c r="G327" s="367" t="s">
        <v>1698</v>
      </c>
      <c r="H327" s="354"/>
    </row>
    <row r="328" spans="1:8" ht="30">
      <c r="A328" s="197">
        <v>1314</v>
      </c>
      <c r="B328" s="104" t="s">
        <v>1699</v>
      </c>
      <c r="C328" s="172" t="s">
        <v>602</v>
      </c>
      <c r="D328" s="325">
        <v>7420</v>
      </c>
      <c r="E328" s="237">
        <v>2329</v>
      </c>
      <c r="F328" s="313">
        <f t="shared" si="15"/>
        <v>5091</v>
      </c>
      <c r="G328" s="367" t="s">
        <v>1700</v>
      </c>
      <c r="H328" s="354"/>
    </row>
    <row r="329" spans="1:8" ht="30">
      <c r="A329" s="197">
        <v>1315</v>
      </c>
      <c r="B329" s="104" t="s">
        <v>1701</v>
      </c>
      <c r="C329" s="172" t="s">
        <v>602</v>
      </c>
      <c r="D329" s="325">
        <v>8770</v>
      </c>
      <c r="E329" s="237">
        <v>2329</v>
      </c>
      <c r="F329" s="313">
        <f t="shared" si="15"/>
        <v>6441</v>
      </c>
      <c r="G329" s="367" t="s">
        <v>1702</v>
      </c>
      <c r="H329" s="354"/>
    </row>
    <row r="330" spans="1:8" ht="30">
      <c r="A330" s="197">
        <v>1316</v>
      </c>
      <c r="B330" s="104" t="s">
        <v>1703</v>
      </c>
      <c r="C330" s="172" t="s">
        <v>602</v>
      </c>
      <c r="D330" s="325">
        <v>9800</v>
      </c>
      <c r="E330" s="237">
        <v>2329</v>
      </c>
      <c r="F330" s="313">
        <f t="shared" si="15"/>
        <v>7471</v>
      </c>
      <c r="G330" s="367" t="s">
        <v>1704</v>
      </c>
      <c r="H330" s="354"/>
    </row>
    <row r="331" spans="1:8" ht="30">
      <c r="A331" s="197">
        <v>1317</v>
      </c>
      <c r="B331" s="104" t="s">
        <v>1705</v>
      </c>
      <c r="C331" s="172" t="s">
        <v>602</v>
      </c>
      <c r="D331" s="325">
        <v>10780</v>
      </c>
      <c r="E331" s="237">
        <v>2329</v>
      </c>
      <c r="F331" s="313">
        <f t="shared" si="15"/>
        <v>8451</v>
      </c>
      <c r="G331" s="367" t="s">
        <v>1706</v>
      </c>
      <c r="H331" s="354"/>
    </row>
    <row r="332" spans="1:8" ht="30">
      <c r="A332" s="197">
        <v>1318</v>
      </c>
      <c r="B332" s="104" t="s">
        <v>1707</v>
      </c>
      <c r="C332" s="172" t="s">
        <v>602</v>
      </c>
      <c r="D332" s="325">
        <v>6060</v>
      </c>
      <c r="E332" s="237">
        <v>2710</v>
      </c>
      <c r="F332" s="313">
        <f t="shared" si="15"/>
        <v>3350</v>
      </c>
      <c r="G332" s="367" t="s">
        <v>1708</v>
      </c>
      <c r="H332" s="354"/>
    </row>
    <row r="333" spans="1:8" ht="30">
      <c r="A333" s="197">
        <v>1319</v>
      </c>
      <c r="B333" s="104" t="s">
        <v>1709</v>
      </c>
      <c r="C333" s="172" t="s">
        <v>602</v>
      </c>
      <c r="D333" s="325">
        <v>7300</v>
      </c>
      <c r="E333" s="237">
        <v>2811</v>
      </c>
      <c r="F333" s="313">
        <f t="shared" si="15"/>
        <v>4489</v>
      </c>
      <c r="G333" s="367" t="s">
        <v>1710</v>
      </c>
      <c r="H333" s="354"/>
    </row>
    <row r="334" spans="1:8" ht="30">
      <c r="A334" s="197">
        <v>1320</v>
      </c>
      <c r="B334" s="104" t="s">
        <v>1711</v>
      </c>
      <c r="C334" s="172" t="s">
        <v>602</v>
      </c>
      <c r="D334" s="325">
        <v>1800</v>
      </c>
      <c r="E334" s="238"/>
      <c r="F334" s="313">
        <f t="shared" si="15"/>
        <v>1800</v>
      </c>
      <c r="G334" s="366"/>
      <c r="H334" s="324"/>
    </row>
    <row r="335" spans="1:8" ht="30">
      <c r="A335" s="197">
        <v>1321</v>
      </c>
      <c r="B335" s="104" t="s">
        <v>1712</v>
      </c>
      <c r="C335" s="172" t="s">
        <v>602</v>
      </c>
      <c r="D335" s="325">
        <v>3480</v>
      </c>
      <c r="E335" s="238"/>
      <c r="F335" s="313">
        <f t="shared" si="15"/>
        <v>3480</v>
      </c>
      <c r="G335" s="366"/>
      <c r="H335" s="324"/>
    </row>
    <row r="336" spans="1:8" ht="15">
      <c r="A336" s="156"/>
      <c r="B336" s="130" t="s">
        <v>1713</v>
      </c>
      <c r="C336" s="157"/>
      <c r="D336" s="342"/>
      <c r="E336" s="239"/>
      <c r="F336" s="316"/>
      <c r="G336" s="240"/>
      <c r="H336" s="308"/>
    </row>
    <row r="337" spans="1:8" ht="42" customHeight="1">
      <c r="A337" s="197">
        <v>1322</v>
      </c>
      <c r="B337" s="104" t="s">
        <v>2423</v>
      </c>
      <c r="C337" s="172" t="s">
        <v>602</v>
      </c>
      <c r="D337" s="325">
        <v>2600</v>
      </c>
      <c r="E337" s="236">
        <v>2400</v>
      </c>
      <c r="F337" s="313">
        <f>D337-E337</f>
        <v>200</v>
      </c>
      <c r="G337" s="368" t="s">
        <v>1714</v>
      </c>
      <c r="H337" s="354"/>
    </row>
    <row r="338" spans="1:8" ht="15">
      <c r="A338" s="156"/>
      <c r="B338" s="130" t="s">
        <v>1715</v>
      </c>
      <c r="C338" s="157"/>
      <c r="D338" s="342"/>
      <c r="E338" s="239"/>
      <c r="F338" s="316"/>
      <c r="G338" s="240"/>
      <c r="H338" s="308"/>
    </row>
    <row r="339" spans="1:8" ht="30">
      <c r="A339" s="197">
        <v>1323</v>
      </c>
      <c r="B339" s="104" t="s">
        <v>1716</v>
      </c>
      <c r="C339" s="172" t="s">
        <v>602</v>
      </c>
      <c r="D339" s="325">
        <v>936</v>
      </c>
      <c r="E339" s="238"/>
      <c r="F339" s="313">
        <f>D339-E339</f>
        <v>936</v>
      </c>
      <c r="G339" s="366"/>
      <c r="H339" s="324"/>
    </row>
    <row r="340" spans="1:8" ht="30">
      <c r="A340" s="197">
        <v>1324</v>
      </c>
      <c r="B340" s="104" t="s">
        <v>2424</v>
      </c>
      <c r="C340" s="172" t="s">
        <v>602</v>
      </c>
      <c r="D340" s="325">
        <v>1242</v>
      </c>
      <c r="E340" s="238"/>
      <c r="F340" s="313">
        <f>D340-E340</f>
        <v>1242</v>
      </c>
      <c r="G340" s="366"/>
      <c r="H340" s="324"/>
    </row>
    <row r="341" spans="1:8" ht="45">
      <c r="A341" s="197">
        <v>1325</v>
      </c>
      <c r="B341" s="104" t="s">
        <v>2425</v>
      </c>
      <c r="C341" s="172" t="s">
        <v>602</v>
      </c>
      <c r="D341" s="325">
        <v>1242</v>
      </c>
      <c r="E341" s="238"/>
      <c r="F341" s="313">
        <f>D341-E341</f>
        <v>1242</v>
      </c>
      <c r="G341" s="366"/>
      <c r="H341" s="324"/>
    </row>
    <row r="342" spans="1:8" ht="30">
      <c r="A342" s="197">
        <v>1326</v>
      </c>
      <c r="B342" s="104" t="s">
        <v>2426</v>
      </c>
      <c r="C342" s="172" t="s">
        <v>602</v>
      </c>
      <c r="D342" s="325">
        <v>1879</v>
      </c>
      <c r="E342" s="238"/>
      <c r="F342" s="313">
        <f>D342-E342</f>
        <v>1879</v>
      </c>
      <c r="G342" s="366"/>
      <c r="H342" s="324"/>
    </row>
    <row r="343" spans="1:8" ht="15" customHeight="1">
      <c r="A343" s="156"/>
      <c r="B343" s="151"/>
      <c r="C343" s="157"/>
      <c r="D343" s="342"/>
      <c r="E343" s="308"/>
      <c r="F343" s="316"/>
      <c r="G343" s="308"/>
      <c r="H343" s="308"/>
    </row>
    <row r="344" spans="1:8" s="304" customFormat="1" ht="75">
      <c r="A344" s="199">
        <v>1329</v>
      </c>
      <c r="B344" s="108" t="s">
        <v>1717</v>
      </c>
      <c r="C344" s="155" t="s">
        <v>602</v>
      </c>
      <c r="D344" s="369">
        <v>2700</v>
      </c>
      <c r="E344" s="370"/>
      <c r="F344" s="315">
        <f t="shared" ref="F344:F352" si="16">D344-E344</f>
        <v>2700</v>
      </c>
      <c r="G344" s="216" t="s">
        <v>2427</v>
      </c>
      <c r="H344" s="371"/>
    </row>
    <row r="345" spans="1:8" s="304" customFormat="1" ht="30" customHeight="1">
      <c r="A345" s="199">
        <v>1330</v>
      </c>
      <c r="B345" s="108" t="s">
        <v>2428</v>
      </c>
      <c r="C345" s="155" t="s">
        <v>602</v>
      </c>
      <c r="D345" s="369">
        <v>500</v>
      </c>
      <c r="E345" s="370"/>
      <c r="F345" s="315">
        <f t="shared" si="16"/>
        <v>500</v>
      </c>
      <c r="G345" s="371"/>
      <c r="H345" s="371"/>
    </row>
    <row r="346" spans="1:8" s="304" customFormat="1" ht="36.75" customHeight="1">
      <c r="A346" s="199">
        <v>1331</v>
      </c>
      <c r="B346" s="108" t="s">
        <v>2429</v>
      </c>
      <c r="C346" s="155" t="s">
        <v>602</v>
      </c>
      <c r="D346" s="369">
        <v>550</v>
      </c>
      <c r="E346" s="370"/>
      <c r="F346" s="315">
        <f t="shared" si="16"/>
        <v>550</v>
      </c>
      <c r="G346" s="371"/>
      <c r="H346" s="371"/>
    </row>
    <row r="347" spans="1:8" s="304" customFormat="1" ht="30" customHeight="1">
      <c r="A347" s="199">
        <v>1332</v>
      </c>
      <c r="B347" s="108" t="s">
        <v>2430</v>
      </c>
      <c r="C347" s="155" t="s">
        <v>602</v>
      </c>
      <c r="D347" s="369">
        <v>550</v>
      </c>
      <c r="E347" s="370"/>
      <c r="F347" s="315">
        <f t="shared" si="16"/>
        <v>550</v>
      </c>
      <c r="G347" s="371"/>
      <c r="H347" s="371"/>
    </row>
    <row r="348" spans="1:8" s="304" customFormat="1" ht="30" customHeight="1">
      <c r="A348" s="199">
        <v>1333</v>
      </c>
      <c r="B348" s="108" t="s">
        <v>1718</v>
      </c>
      <c r="C348" s="155" t="s">
        <v>602</v>
      </c>
      <c r="D348" s="369">
        <v>2850</v>
      </c>
      <c r="E348" s="370"/>
      <c r="F348" s="315">
        <f t="shared" si="16"/>
        <v>2850</v>
      </c>
      <c r="G348" s="371"/>
      <c r="H348" s="371"/>
    </row>
    <row r="349" spans="1:8" s="304" customFormat="1" ht="30" customHeight="1">
      <c r="A349" s="199">
        <v>1334</v>
      </c>
      <c r="B349" s="108" t="s">
        <v>1719</v>
      </c>
      <c r="C349" s="155" t="s">
        <v>602</v>
      </c>
      <c r="D349" s="369">
        <v>2850</v>
      </c>
      <c r="E349" s="370"/>
      <c r="F349" s="315">
        <f t="shared" si="16"/>
        <v>2850</v>
      </c>
      <c r="G349" s="371"/>
      <c r="H349" s="371"/>
    </row>
    <row r="350" spans="1:8" s="304" customFormat="1" ht="15" customHeight="1">
      <c r="A350" s="199">
        <v>1335</v>
      </c>
      <c r="B350" s="108" t="s">
        <v>1720</v>
      </c>
      <c r="C350" s="155" t="s">
        <v>602</v>
      </c>
      <c r="D350" s="369">
        <v>120</v>
      </c>
      <c r="E350" s="370"/>
      <c r="F350" s="315">
        <f t="shared" si="16"/>
        <v>120</v>
      </c>
      <c r="G350" s="371"/>
      <c r="H350" s="371"/>
    </row>
    <row r="351" spans="1:8" s="304" customFormat="1" ht="15" customHeight="1">
      <c r="A351" s="199">
        <v>1336</v>
      </c>
      <c r="B351" s="108" t="s">
        <v>1721</v>
      </c>
      <c r="C351" s="155" t="s">
        <v>602</v>
      </c>
      <c r="D351" s="369">
        <v>100</v>
      </c>
      <c r="E351" s="370"/>
      <c r="F351" s="315">
        <f t="shared" si="16"/>
        <v>100</v>
      </c>
      <c r="G351" s="371"/>
      <c r="H351" s="371"/>
    </row>
    <row r="352" spans="1:8" s="304" customFormat="1" ht="19.5" customHeight="1">
      <c r="A352" s="199">
        <v>1337</v>
      </c>
      <c r="B352" s="108" t="s">
        <v>1722</v>
      </c>
      <c r="C352" s="155" t="s">
        <v>602</v>
      </c>
      <c r="D352" s="369">
        <v>2400</v>
      </c>
      <c r="E352" s="370"/>
      <c r="F352" s="315">
        <f t="shared" si="16"/>
        <v>2400</v>
      </c>
      <c r="G352" s="371"/>
      <c r="H352" s="371"/>
    </row>
    <row r="353" spans="1:8" ht="15" customHeight="1">
      <c r="A353" s="156"/>
      <c r="B353" s="130" t="s">
        <v>1727</v>
      </c>
      <c r="C353" s="157"/>
      <c r="D353" s="342"/>
      <c r="E353" s="308"/>
      <c r="F353" s="316"/>
      <c r="G353" s="308"/>
      <c r="H353" s="308"/>
    </row>
    <row r="354" spans="1:8" ht="30" customHeight="1">
      <c r="A354" s="197">
        <v>1342</v>
      </c>
      <c r="B354" s="104" t="s">
        <v>1728</v>
      </c>
      <c r="C354" s="172"/>
      <c r="D354" s="325">
        <v>1080</v>
      </c>
      <c r="E354" s="343"/>
      <c r="F354" s="313">
        <f t="shared" ref="F354:F359" si="17">D354-E354</f>
        <v>1080</v>
      </c>
      <c r="G354" s="324"/>
      <c r="H354" s="324"/>
    </row>
    <row r="355" spans="1:8" ht="30" customHeight="1">
      <c r="A355" s="197">
        <v>1343</v>
      </c>
      <c r="B355" s="104" t="s">
        <v>1729</v>
      </c>
      <c r="C355" s="172"/>
      <c r="D355" s="325">
        <v>1440</v>
      </c>
      <c r="E355" s="343"/>
      <c r="F355" s="313">
        <f t="shared" si="17"/>
        <v>1440</v>
      </c>
      <c r="G355" s="324"/>
      <c r="H355" s="324"/>
    </row>
    <row r="356" spans="1:8" ht="30" customHeight="1">
      <c r="A356" s="197">
        <v>1344</v>
      </c>
      <c r="B356" s="104" t="s">
        <v>1730</v>
      </c>
      <c r="C356" s="172"/>
      <c r="D356" s="325">
        <v>1560</v>
      </c>
      <c r="E356" s="343"/>
      <c r="F356" s="313">
        <f t="shared" si="17"/>
        <v>1560</v>
      </c>
      <c r="G356" s="324"/>
      <c r="H356" s="324"/>
    </row>
    <row r="357" spans="1:8" ht="30" customHeight="1">
      <c r="A357" s="197">
        <v>1345</v>
      </c>
      <c r="B357" s="104" t="s">
        <v>1731</v>
      </c>
      <c r="C357" s="172"/>
      <c r="D357" s="325">
        <v>1800</v>
      </c>
      <c r="E357" s="343"/>
      <c r="F357" s="313">
        <f t="shared" si="17"/>
        <v>1800</v>
      </c>
      <c r="G357" s="324"/>
      <c r="H357" s="324"/>
    </row>
    <row r="358" spans="1:8" ht="30" customHeight="1">
      <c r="A358" s="197">
        <v>1346</v>
      </c>
      <c r="B358" s="104" t="s">
        <v>1732</v>
      </c>
      <c r="C358" s="172"/>
      <c r="D358" s="325">
        <v>2280</v>
      </c>
      <c r="E358" s="343"/>
      <c r="F358" s="313">
        <f t="shared" si="17"/>
        <v>2280</v>
      </c>
      <c r="G358" s="324"/>
      <c r="H358" s="324"/>
    </row>
    <row r="359" spans="1:8" ht="30" customHeight="1">
      <c r="A359" s="197">
        <v>1347</v>
      </c>
      <c r="B359" s="104" t="s">
        <v>1733</v>
      </c>
      <c r="C359" s="172"/>
      <c r="D359" s="325">
        <v>2040</v>
      </c>
      <c r="E359" s="343"/>
      <c r="F359" s="313">
        <f t="shared" si="17"/>
        <v>2040</v>
      </c>
      <c r="G359" s="324"/>
      <c r="H359" s="324"/>
    </row>
    <row r="360" spans="1:8" ht="15" customHeight="1">
      <c r="A360" s="156"/>
      <c r="B360" s="130" t="s">
        <v>1734</v>
      </c>
      <c r="C360" s="157"/>
      <c r="D360" s="342"/>
      <c r="E360" s="308"/>
      <c r="F360" s="316"/>
      <c r="G360" s="308"/>
      <c r="H360" s="308"/>
    </row>
    <row r="361" spans="1:8" ht="45" customHeight="1">
      <c r="A361" s="197">
        <v>1348</v>
      </c>
      <c r="B361" s="104" t="s">
        <v>1735</v>
      </c>
      <c r="C361" s="172"/>
      <c r="D361" s="325">
        <v>1200</v>
      </c>
      <c r="E361" s="343"/>
      <c r="F361" s="313">
        <f>D361-E361</f>
        <v>1200</v>
      </c>
      <c r="G361" s="324"/>
      <c r="H361" s="324"/>
    </row>
    <row r="362" spans="1:8" ht="60" customHeight="1">
      <c r="A362" s="197">
        <v>1349</v>
      </c>
      <c r="B362" s="104" t="s">
        <v>1736</v>
      </c>
      <c r="C362" s="172"/>
      <c r="D362" s="325">
        <v>1860</v>
      </c>
      <c r="E362" s="343"/>
      <c r="F362" s="313">
        <f>D362-E362</f>
        <v>1860</v>
      </c>
      <c r="G362" s="324"/>
      <c r="H362" s="324"/>
    </row>
    <row r="363" spans="1:8" ht="15" customHeight="1">
      <c r="A363" s="156"/>
      <c r="B363" s="130" t="s">
        <v>1737</v>
      </c>
      <c r="C363" s="157"/>
      <c r="D363" s="342"/>
      <c r="E363" s="308"/>
      <c r="F363" s="316"/>
      <c r="G363" s="308"/>
      <c r="H363" s="308"/>
    </row>
    <row r="364" spans="1:8" ht="45" customHeight="1">
      <c r="A364" s="197">
        <v>1350</v>
      </c>
      <c r="B364" s="104" t="s">
        <v>1738</v>
      </c>
      <c r="C364" s="172"/>
      <c r="D364" s="325">
        <v>1440</v>
      </c>
      <c r="E364" s="343"/>
      <c r="F364" s="313">
        <f>D364-E364</f>
        <v>1440</v>
      </c>
      <c r="G364" s="324"/>
      <c r="H364" s="324"/>
    </row>
    <row r="365" spans="1:8" ht="45" customHeight="1">
      <c r="A365" s="197">
        <v>1351</v>
      </c>
      <c r="B365" s="104" t="s">
        <v>1739</v>
      </c>
      <c r="C365" s="172"/>
      <c r="D365" s="325">
        <v>2400</v>
      </c>
      <c r="E365" s="343"/>
      <c r="F365" s="313">
        <f>D365-E365</f>
        <v>2400</v>
      </c>
      <c r="G365" s="324"/>
      <c r="H365" s="324"/>
    </row>
    <row r="366" spans="1:8" ht="45" customHeight="1">
      <c r="A366" s="197">
        <v>1352</v>
      </c>
      <c r="B366" s="104" t="s">
        <v>1740</v>
      </c>
      <c r="C366" s="172"/>
      <c r="D366" s="325">
        <v>2800</v>
      </c>
      <c r="E366" s="343"/>
      <c r="F366" s="313">
        <f>D366-E366</f>
        <v>2800</v>
      </c>
      <c r="G366" s="324"/>
      <c r="H366" s="324"/>
    </row>
    <row r="367" spans="1:8" ht="45" customHeight="1">
      <c r="A367" s="197">
        <v>1353</v>
      </c>
      <c r="B367" s="104" t="s">
        <v>1741</v>
      </c>
      <c r="C367" s="172"/>
      <c r="D367" s="325">
        <v>3200</v>
      </c>
      <c r="E367" s="343"/>
      <c r="F367" s="313">
        <f>D367-E367</f>
        <v>3200</v>
      </c>
      <c r="G367" s="324"/>
      <c r="H367" s="324"/>
    </row>
    <row r="368" spans="1:8" ht="15">
      <c r="A368" s="186"/>
      <c r="B368" s="241" t="s">
        <v>2974</v>
      </c>
      <c r="C368" s="187"/>
      <c r="D368" s="372"/>
      <c r="E368" s="349"/>
      <c r="F368" s="348"/>
      <c r="G368" s="349"/>
      <c r="H368" s="349"/>
    </row>
    <row r="369" spans="1:8" ht="15">
      <c r="A369" s="197">
        <v>1354</v>
      </c>
      <c r="B369" s="104" t="s">
        <v>2975</v>
      </c>
      <c r="C369" s="172"/>
      <c r="D369" s="325">
        <v>4200</v>
      </c>
      <c r="E369" s="343"/>
      <c r="F369" s="313">
        <f>D369-E369</f>
        <v>4200</v>
      </c>
      <c r="G369" s="324"/>
      <c r="H369" s="324"/>
    </row>
    <row r="370" spans="1:8" ht="23.25" customHeight="1">
      <c r="A370" s="156"/>
      <c r="B370" s="130" t="s">
        <v>1742</v>
      </c>
      <c r="C370" s="157"/>
      <c r="D370" s="342"/>
      <c r="E370" s="308"/>
      <c r="F370" s="316"/>
      <c r="G370" s="308"/>
      <c r="H370" s="308"/>
    </row>
    <row r="371" spans="1:8" ht="30" customHeight="1">
      <c r="A371" s="197">
        <v>1355</v>
      </c>
      <c r="B371" s="104" t="s">
        <v>1743</v>
      </c>
      <c r="C371" s="172"/>
      <c r="D371" s="325">
        <v>5850</v>
      </c>
      <c r="E371" s="135">
        <v>2290</v>
      </c>
      <c r="F371" s="313">
        <f>D371-E371</f>
        <v>3560</v>
      </c>
      <c r="G371" s="324"/>
      <c r="H371" s="352" t="s">
        <v>2431</v>
      </c>
    </row>
    <row r="372" spans="1:8" ht="30" customHeight="1">
      <c r="A372" s="197">
        <v>1356</v>
      </c>
      <c r="B372" s="104" t="s">
        <v>1744</v>
      </c>
      <c r="C372" s="172"/>
      <c r="D372" s="325">
        <v>6960</v>
      </c>
      <c r="E372" s="135">
        <v>2329</v>
      </c>
      <c r="F372" s="313">
        <f>D372-E372</f>
        <v>4631</v>
      </c>
      <c r="G372" s="324"/>
      <c r="H372" s="352" t="s">
        <v>2432</v>
      </c>
    </row>
    <row r="373" spans="1:8" ht="30" customHeight="1">
      <c r="A373" s="197">
        <v>1357</v>
      </c>
      <c r="B373" s="104" t="s">
        <v>1744</v>
      </c>
      <c r="C373" s="172"/>
      <c r="D373" s="325">
        <v>7500</v>
      </c>
      <c r="E373" s="135">
        <v>2329</v>
      </c>
      <c r="F373" s="313">
        <f>D373-E373</f>
        <v>5171</v>
      </c>
      <c r="G373" s="324"/>
      <c r="H373" s="352" t="s">
        <v>2433</v>
      </c>
    </row>
    <row r="374" spans="1:8" ht="29.25" customHeight="1">
      <c r="A374" s="156"/>
      <c r="B374" s="130" t="s">
        <v>1746</v>
      </c>
      <c r="C374" s="157"/>
      <c r="D374" s="342"/>
      <c r="E374" s="308"/>
      <c r="F374" s="316"/>
      <c r="G374" s="308"/>
      <c r="H374" s="308"/>
    </row>
    <row r="375" spans="1:8" ht="45" customHeight="1">
      <c r="A375" s="197">
        <v>1358</v>
      </c>
      <c r="B375" s="104" t="s">
        <v>1747</v>
      </c>
      <c r="C375" s="172"/>
      <c r="D375" s="325">
        <v>2460</v>
      </c>
      <c r="E375" s="343"/>
      <c r="F375" s="313">
        <f>D375-E375</f>
        <v>2460</v>
      </c>
      <c r="G375" s="371"/>
      <c r="H375" s="324"/>
    </row>
    <row r="376" spans="1:8" ht="15" customHeight="1">
      <c r="A376" s="156"/>
      <c r="B376" s="130" t="s">
        <v>1748</v>
      </c>
      <c r="C376" s="157"/>
      <c r="D376" s="342"/>
      <c r="E376" s="308"/>
      <c r="F376" s="316"/>
      <c r="G376" s="308"/>
      <c r="H376" s="308"/>
    </row>
    <row r="377" spans="1:8" ht="45" customHeight="1">
      <c r="A377" s="197">
        <v>1359</v>
      </c>
      <c r="B377" s="104" t="s">
        <v>2434</v>
      </c>
      <c r="C377" s="172"/>
      <c r="D377" s="325">
        <v>1920</v>
      </c>
      <c r="E377" s="343"/>
      <c r="F377" s="313">
        <f>D377-E377</f>
        <v>1920</v>
      </c>
      <c r="G377" s="324"/>
      <c r="H377" s="324"/>
    </row>
    <row r="378" spans="1:8" ht="29.25" customHeight="1">
      <c r="A378" s="156"/>
      <c r="B378" s="130" t="s">
        <v>1742</v>
      </c>
      <c r="C378" s="157"/>
      <c r="D378" s="342"/>
      <c r="E378" s="308"/>
      <c r="F378" s="316"/>
      <c r="G378" s="308"/>
      <c r="H378" s="308"/>
    </row>
    <row r="379" spans="1:8" ht="30">
      <c r="A379" s="197">
        <v>1360</v>
      </c>
      <c r="B379" s="181" t="s">
        <v>1745</v>
      </c>
      <c r="C379" s="358"/>
      <c r="D379" s="325">
        <v>7800</v>
      </c>
      <c r="E379" s="228">
        <v>2329</v>
      </c>
      <c r="F379" s="313">
        <f>D379-E379</f>
        <v>5471</v>
      </c>
      <c r="G379" s="371"/>
      <c r="H379" s="352" t="s">
        <v>2435</v>
      </c>
    </row>
    <row r="380" spans="1:8" ht="45" customHeight="1">
      <c r="A380" s="197">
        <v>1361</v>
      </c>
      <c r="B380" s="181" t="s">
        <v>1745</v>
      </c>
      <c r="C380" s="358"/>
      <c r="D380" s="325">
        <v>9900</v>
      </c>
      <c r="E380" s="228">
        <v>2329</v>
      </c>
      <c r="F380" s="313">
        <f>D380-E380</f>
        <v>7571</v>
      </c>
      <c r="G380" s="242"/>
      <c r="H380" s="352" t="s">
        <v>2436</v>
      </c>
    </row>
    <row r="381" spans="1:8" ht="15" customHeight="1">
      <c r="A381" s="156"/>
      <c r="B381" s="130" t="s">
        <v>1678</v>
      </c>
      <c r="C381" s="157"/>
      <c r="D381" s="342"/>
      <c r="E381" s="308"/>
      <c r="F381" s="316"/>
      <c r="G381" s="308"/>
      <c r="H381" s="308"/>
    </row>
    <row r="382" spans="1:8" ht="30" customHeight="1">
      <c r="A382" s="197">
        <v>1362</v>
      </c>
      <c r="B382" s="104" t="s">
        <v>1679</v>
      </c>
      <c r="C382" s="172"/>
      <c r="D382" s="325">
        <v>960</v>
      </c>
      <c r="E382" s="343"/>
      <c r="F382" s="313">
        <f>D382-E382</f>
        <v>960</v>
      </c>
      <c r="G382" s="324"/>
      <c r="H382" s="324"/>
    </row>
    <row r="383" spans="1:8" s="373" customFormat="1" ht="15" customHeight="1">
      <c r="A383" s="186"/>
      <c r="B383" s="113" t="s">
        <v>1751</v>
      </c>
      <c r="C383" s="187"/>
      <c r="D383" s="372"/>
      <c r="E383" s="349"/>
      <c r="F383" s="348"/>
      <c r="G383" s="349"/>
      <c r="H383" s="349"/>
    </row>
    <row r="384" spans="1:8" ht="30" customHeight="1">
      <c r="A384" s="197">
        <v>1363</v>
      </c>
      <c r="B384" s="104" t="s">
        <v>1752</v>
      </c>
      <c r="C384" s="172"/>
      <c r="D384" s="325">
        <v>600</v>
      </c>
      <c r="E384" s="343"/>
      <c r="F384" s="313">
        <f t="shared" ref="F384:F405" si="18">D384-E384</f>
        <v>600</v>
      </c>
      <c r="G384" s="324"/>
      <c r="H384" s="324"/>
    </row>
    <row r="385" spans="1:8" ht="15" customHeight="1">
      <c r="A385" s="197">
        <v>1364</v>
      </c>
      <c r="B385" s="104" t="s">
        <v>1753</v>
      </c>
      <c r="C385" s="172"/>
      <c r="D385" s="325">
        <v>600</v>
      </c>
      <c r="E385" s="343"/>
      <c r="F385" s="313">
        <f t="shared" si="18"/>
        <v>600</v>
      </c>
      <c r="G385" s="324"/>
      <c r="H385" s="324"/>
    </row>
    <row r="386" spans="1:8" ht="30" customHeight="1">
      <c r="A386" s="197">
        <v>1365</v>
      </c>
      <c r="B386" s="104" t="s">
        <v>1754</v>
      </c>
      <c r="C386" s="172"/>
      <c r="D386" s="325">
        <v>600</v>
      </c>
      <c r="E386" s="343"/>
      <c r="F386" s="313">
        <f t="shared" si="18"/>
        <v>600</v>
      </c>
      <c r="G386" s="324"/>
      <c r="H386" s="324"/>
    </row>
    <row r="387" spans="1:8" ht="30" customHeight="1">
      <c r="A387" s="197">
        <v>1366</v>
      </c>
      <c r="B387" s="104" t="s">
        <v>1755</v>
      </c>
      <c r="C387" s="172"/>
      <c r="D387" s="325">
        <v>600</v>
      </c>
      <c r="E387" s="343"/>
      <c r="F387" s="313">
        <f t="shared" si="18"/>
        <v>600</v>
      </c>
      <c r="G387" s="324"/>
      <c r="H387" s="324"/>
    </row>
    <row r="388" spans="1:8" ht="30" customHeight="1">
      <c r="A388" s="197">
        <v>1367</v>
      </c>
      <c r="B388" s="104" t="s">
        <v>1756</v>
      </c>
      <c r="C388" s="172"/>
      <c r="D388" s="325">
        <v>600</v>
      </c>
      <c r="E388" s="343"/>
      <c r="F388" s="313">
        <f t="shared" si="18"/>
        <v>600</v>
      </c>
      <c r="G388" s="324"/>
      <c r="H388" s="324"/>
    </row>
    <row r="389" spans="1:8" ht="30" customHeight="1">
      <c r="A389" s="197">
        <v>1368</v>
      </c>
      <c r="B389" s="104" t="s">
        <v>1757</v>
      </c>
      <c r="C389" s="172"/>
      <c r="D389" s="325">
        <v>600</v>
      </c>
      <c r="E389" s="343"/>
      <c r="F389" s="313">
        <f t="shared" si="18"/>
        <v>600</v>
      </c>
      <c r="G389" s="324"/>
      <c r="H389" s="324"/>
    </row>
    <row r="390" spans="1:8" ht="30" customHeight="1">
      <c r="A390" s="197">
        <v>1369</v>
      </c>
      <c r="B390" s="104" t="s">
        <v>1758</v>
      </c>
      <c r="C390" s="172"/>
      <c r="D390" s="325">
        <v>600</v>
      </c>
      <c r="E390" s="343"/>
      <c r="F390" s="313">
        <f t="shared" si="18"/>
        <v>600</v>
      </c>
      <c r="G390" s="324"/>
      <c r="H390" s="324"/>
    </row>
    <row r="391" spans="1:8" ht="30" customHeight="1">
      <c r="A391" s="197">
        <v>1370</v>
      </c>
      <c r="B391" s="104" t="s">
        <v>1759</v>
      </c>
      <c r="C391" s="172"/>
      <c r="D391" s="325">
        <v>600</v>
      </c>
      <c r="E391" s="343"/>
      <c r="F391" s="313">
        <f t="shared" si="18"/>
        <v>600</v>
      </c>
      <c r="G391" s="324"/>
      <c r="H391" s="324"/>
    </row>
    <row r="392" spans="1:8" ht="30" customHeight="1">
      <c r="A392" s="197">
        <v>1371</v>
      </c>
      <c r="B392" s="104" t="s">
        <v>1760</v>
      </c>
      <c r="C392" s="172"/>
      <c r="D392" s="325">
        <v>600</v>
      </c>
      <c r="E392" s="343"/>
      <c r="F392" s="313">
        <f t="shared" si="18"/>
        <v>600</v>
      </c>
      <c r="G392" s="324"/>
      <c r="H392" s="324"/>
    </row>
    <row r="393" spans="1:8" ht="15" customHeight="1">
      <c r="A393" s="197">
        <v>1372</v>
      </c>
      <c r="B393" s="104" t="s">
        <v>1761</v>
      </c>
      <c r="C393" s="172"/>
      <c r="D393" s="325">
        <v>600</v>
      </c>
      <c r="E393" s="343"/>
      <c r="F393" s="313">
        <f t="shared" si="18"/>
        <v>600</v>
      </c>
      <c r="G393" s="324"/>
      <c r="H393" s="324"/>
    </row>
    <row r="394" spans="1:8" ht="30" customHeight="1">
      <c r="A394" s="197">
        <v>1373</v>
      </c>
      <c r="B394" s="104" t="s">
        <v>1762</v>
      </c>
      <c r="C394" s="172"/>
      <c r="D394" s="325">
        <v>600</v>
      </c>
      <c r="E394" s="343"/>
      <c r="F394" s="313">
        <f t="shared" si="18"/>
        <v>600</v>
      </c>
      <c r="G394" s="324"/>
      <c r="H394" s="324"/>
    </row>
    <row r="395" spans="1:8" ht="30" customHeight="1">
      <c r="A395" s="197">
        <v>1374</v>
      </c>
      <c r="B395" s="104" t="s">
        <v>1763</v>
      </c>
      <c r="C395" s="172"/>
      <c r="D395" s="325">
        <v>600</v>
      </c>
      <c r="E395" s="343"/>
      <c r="F395" s="313">
        <f t="shared" si="18"/>
        <v>600</v>
      </c>
      <c r="G395" s="324"/>
      <c r="H395" s="324"/>
    </row>
    <row r="396" spans="1:8" ht="30" customHeight="1">
      <c r="A396" s="197">
        <v>1375</v>
      </c>
      <c r="B396" s="104" t="s">
        <v>1764</v>
      </c>
      <c r="C396" s="172"/>
      <c r="D396" s="325">
        <v>600</v>
      </c>
      <c r="E396" s="343"/>
      <c r="F396" s="313">
        <f t="shared" si="18"/>
        <v>600</v>
      </c>
      <c r="G396" s="324"/>
      <c r="H396" s="324"/>
    </row>
    <row r="397" spans="1:8" ht="30" customHeight="1">
      <c r="A397" s="197">
        <v>1376</v>
      </c>
      <c r="B397" s="104" t="s">
        <v>1765</v>
      </c>
      <c r="C397" s="172"/>
      <c r="D397" s="325">
        <v>600</v>
      </c>
      <c r="E397" s="343"/>
      <c r="F397" s="313">
        <f t="shared" si="18"/>
        <v>600</v>
      </c>
      <c r="G397" s="324"/>
      <c r="H397" s="324"/>
    </row>
    <row r="398" spans="1:8" ht="30" customHeight="1">
      <c r="A398" s="197">
        <v>1377</v>
      </c>
      <c r="B398" s="104" t="s">
        <v>1766</v>
      </c>
      <c r="C398" s="172"/>
      <c r="D398" s="325">
        <v>600</v>
      </c>
      <c r="E398" s="343"/>
      <c r="F398" s="313">
        <f t="shared" si="18"/>
        <v>600</v>
      </c>
      <c r="G398" s="324"/>
      <c r="H398" s="324"/>
    </row>
    <row r="399" spans="1:8" ht="30" customHeight="1">
      <c r="A399" s="197">
        <v>1378</v>
      </c>
      <c r="B399" s="104" t="s">
        <v>1767</v>
      </c>
      <c r="C399" s="172"/>
      <c r="D399" s="325">
        <v>600</v>
      </c>
      <c r="E399" s="343"/>
      <c r="F399" s="313">
        <f t="shared" si="18"/>
        <v>600</v>
      </c>
      <c r="G399" s="324"/>
      <c r="H399" s="324"/>
    </row>
    <row r="400" spans="1:8" ht="30" customHeight="1">
      <c r="A400" s="197">
        <v>1379</v>
      </c>
      <c r="B400" s="104" t="s">
        <v>1768</v>
      </c>
      <c r="C400" s="172"/>
      <c r="D400" s="325">
        <v>600</v>
      </c>
      <c r="E400" s="343"/>
      <c r="F400" s="313">
        <f t="shared" si="18"/>
        <v>600</v>
      </c>
      <c r="G400" s="324"/>
      <c r="H400" s="324"/>
    </row>
    <row r="401" spans="1:8" ht="30" customHeight="1">
      <c r="A401" s="197">
        <v>1380</v>
      </c>
      <c r="B401" s="104" t="s">
        <v>1769</v>
      </c>
      <c r="C401" s="172"/>
      <c r="D401" s="325">
        <v>600</v>
      </c>
      <c r="E401" s="343"/>
      <c r="F401" s="313">
        <f t="shared" si="18"/>
        <v>600</v>
      </c>
      <c r="G401" s="324"/>
      <c r="H401" s="324"/>
    </row>
    <row r="402" spans="1:8" ht="30" customHeight="1">
      <c r="A402" s="197">
        <v>1381</v>
      </c>
      <c r="B402" s="104" t="s">
        <v>1770</v>
      </c>
      <c r="C402" s="172"/>
      <c r="D402" s="325">
        <v>600</v>
      </c>
      <c r="E402" s="343"/>
      <c r="F402" s="313">
        <f t="shared" si="18"/>
        <v>600</v>
      </c>
      <c r="G402" s="324"/>
      <c r="H402" s="324"/>
    </row>
    <row r="403" spans="1:8" ht="30" customHeight="1">
      <c r="A403" s="197">
        <v>1382</v>
      </c>
      <c r="B403" s="104" t="s">
        <v>1771</v>
      </c>
      <c r="C403" s="172"/>
      <c r="D403" s="325">
        <v>600</v>
      </c>
      <c r="E403" s="343"/>
      <c r="F403" s="313">
        <f t="shared" si="18"/>
        <v>600</v>
      </c>
      <c r="G403" s="324"/>
      <c r="H403" s="324"/>
    </row>
    <row r="404" spans="1:8" ht="30" customHeight="1">
      <c r="A404" s="197">
        <v>1383</v>
      </c>
      <c r="B404" s="104" t="s">
        <v>1772</v>
      </c>
      <c r="C404" s="172"/>
      <c r="D404" s="325">
        <v>600</v>
      </c>
      <c r="E404" s="343"/>
      <c r="F404" s="313">
        <f t="shared" si="18"/>
        <v>600</v>
      </c>
      <c r="G404" s="324"/>
      <c r="H404" s="324"/>
    </row>
    <row r="405" spans="1:8" ht="30" customHeight="1">
      <c r="A405" s="197">
        <v>1384</v>
      </c>
      <c r="B405" s="104" t="s">
        <v>1773</v>
      </c>
      <c r="C405" s="172"/>
      <c r="D405" s="325">
        <v>60</v>
      </c>
      <c r="E405" s="343"/>
      <c r="F405" s="313">
        <f t="shared" si="18"/>
        <v>60</v>
      </c>
      <c r="G405" s="324"/>
      <c r="H405" s="324"/>
    </row>
    <row r="406" spans="1:8" ht="29.25" customHeight="1">
      <c r="A406" s="186"/>
      <c r="B406" s="113" t="s">
        <v>1774</v>
      </c>
      <c r="C406" s="187"/>
      <c r="D406" s="372"/>
      <c r="E406" s="349"/>
      <c r="F406" s="348"/>
      <c r="G406" s="349"/>
      <c r="H406" s="349"/>
    </row>
    <row r="407" spans="1:8" ht="30" customHeight="1">
      <c r="A407" s="197">
        <v>1385</v>
      </c>
      <c r="B407" s="104" t="s">
        <v>1775</v>
      </c>
      <c r="C407" s="172"/>
      <c r="D407" s="325">
        <v>600</v>
      </c>
      <c r="E407" s="343"/>
      <c r="F407" s="313">
        <f t="shared" ref="F407:F424" si="19">D407-E407</f>
        <v>600</v>
      </c>
      <c r="G407" s="324"/>
      <c r="H407" s="324"/>
    </row>
    <row r="408" spans="1:8" ht="30" customHeight="1">
      <c r="A408" s="197">
        <v>1386</v>
      </c>
      <c r="B408" s="104" t="s">
        <v>1776</v>
      </c>
      <c r="C408" s="172"/>
      <c r="D408" s="325">
        <v>600</v>
      </c>
      <c r="E408" s="343"/>
      <c r="F408" s="313">
        <f t="shared" si="19"/>
        <v>600</v>
      </c>
      <c r="G408" s="324"/>
      <c r="H408" s="324"/>
    </row>
    <row r="409" spans="1:8" ht="30" customHeight="1">
      <c r="A409" s="197">
        <v>1387</v>
      </c>
      <c r="B409" s="104" t="s">
        <v>1777</v>
      </c>
      <c r="C409" s="172"/>
      <c r="D409" s="325">
        <v>600</v>
      </c>
      <c r="E409" s="343"/>
      <c r="F409" s="313">
        <f t="shared" si="19"/>
        <v>600</v>
      </c>
      <c r="G409" s="324"/>
      <c r="H409" s="324"/>
    </row>
    <row r="410" spans="1:8" ht="30" customHeight="1">
      <c r="A410" s="197">
        <v>1388</v>
      </c>
      <c r="B410" s="104" t="s">
        <v>1778</v>
      </c>
      <c r="C410" s="172"/>
      <c r="D410" s="325">
        <v>600</v>
      </c>
      <c r="E410" s="343"/>
      <c r="F410" s="313">
        <f t="shared" si="19"/>
        <v>600</v>
      </c>
      <c r="G410" s="324"/>
      <c r="H410" s="324"/>
    </row>
    <row r="411" spans="1:8" ht="15" customHeight="1">
      <c r="A411" s="197">
        <v>1389</v>
      </c>
      <c r="B411" s="104" t="s">
        <v>1779</v>
      </c>
      <c r="C411" s="172"/>
      <c r="D411" s="325">
        <v>600</v>
      </c>
      <c r="E411" s="343"/>
      <c r="F411" s="313">
        <f t="shared" si="19"/>
        <v>600</v>
      </c>
      <c r="G411" s="324"/>
      <c r="H411" s="324"/>
    </row>
    <row r="412" spans="1:8" ht="15" customHeight="1">
      <c r="A412" s="197">
        <v>1390</v>
      </c>
      <c r="B412" s="104" t="s">
        <v>1780</v>
      </c>
      <c r="C412" s="172"/>
      <c r="D412" s="325">
        <v>600</v>
      </c>
      <c r="E412" s="343"/>
      <c r="F412" s="313">
        <f t="shared" si="19"/>
        <v>600</v>
      </c>
      <c r="G412" s="324"/>
      <c r="H412" s="324"/>
    </row>
    <row r="413" spans="1:8" ht="15" customHeight="1">
      <c r="A413" s="197">
        <v>1391</v>
      </c>
      <c r="B413" s="104" t="s">
        <v>1781</v>
      </c>
      <c r="C413" s="172"/>
      <c r="D413" s="325">
        <v>600</v>
      </c>
      <c r="E413" s="343"/>
      <c r="F413" s="313">
        <f t="shared" si="19"/>
        <v>600</v>
      </c>
      <c r="G413" s="324"/>
      <c r="H413" s="324"/>
    </row>
    <row r="414" spans="1:8" ht="15" customHeight="1">
      <c r="A414" s="197">
        <v>1392</v>
      </c>
      <c r="B414" s="104" t="s">
        <v>1782</v>
      </c>
      <c r="C414" s="172"/>
      <c r="D414" s="325">
        <v>600</v>
      </c>
      <c r="E414" s="343"/>
      <c r="F414" s="313">
        <f t="shared" si="19"/>
        <v>600</v>
      </c>
      <c r="G414" s="324"/>
      <c r="H414" s="324"/>
    </row>
    <row r="415" spans="1:8" ht="15" customHeight="1">
      <c r="A415" s="197">
        <v>1393</v>
      </c>
      <c r="B415" s="104" t="s">
        <v>1783</v>
      </c>
      <c r="C415" s="172"/>
      <c r="D415" s="325">
        <v>600</v>
      </c>
      <c r="E415" s="343"/>
      <c r="F415" s="313">
        <f t="shared" si="19"/>
        <v>600</v>
      </c>
      <c r="G415" s="324"/>
      <c r="H415" s="324"/>
    </row>
    <row r="416" spans="1:8" ht="30" customHeight="1">
      <c r="A416" s="197">
        <v>1394</v>
      </c>
      <c r="B416" s="104" t="s">
        <v>1784</v>
      </c>
      <c r="C416" s="172"/>
      <c r="D416" s="325">
        <v>600</v>
      </c>
      <c r="E416" s="343"/>
      <c r="F416" s="313">
        <f t="shared" si="19"/>
        <v>600</v>
      </c>
      <c r="G416" s="324"/>
      <c r="H416" s="324"/>
    </row>
    <row r="417" spans="1:8" ht="30" customHeight="1">
      <c r="A417" s="197">
        <v>1395</v>
      </c>
      <c r="B417" s="104" t="s">
        <v>1785</v>
      </c>
      <c r="C417" s="172"/>
      <c r="D417" s="325">
        <v>600</v>
      </c>
      <c r="E417" s="343"/>
      <c r="F417" s="313">
        <f t="shared" si="19"/>
        <v>600</v>
      </c>
      <c r="G417" s="324"/>
      <c r="H417" s="324"/>
    </row>
    <row r="418" spans="1:8" ht="15" customHeight="1">
      <c r="A418" s="197">
        <v>1396</v>
      </c>
      <c r="B418" s="104" t="s">
        <v>1786</v>
      </c>
      <c r="C418" s="172"/>
      <c r="D418" s="325">
        <v>600</v>
      </c>
      <c r="E418" s="343"/>
      <c r="F418" s="313">
        <f t="shared" si="19"/>
        <v>600</v>
      </c>
      <c r="G418" s="324"/>
      <c r="H418" s="324"/>
    </row>
    <row r="419" spans="1:8" ht="15" customHeight="1">
      <c r="A419" s="197">
        <v>1397</v>
      </c>
      <c r="B419" s="104" t="s">
        <v>1787</v>
      </c>
      <c r="C419" s="172"/>
      <c r="D419" s="325">
        <v>600</v>
      </c>
      <c r="E419" s="343"/>
      <c r="F419" s="313">
        <f t="shared" si="19"/>
        <v>600</v>
      </c>
      <c r="G419" s="324"/>
      <c r="H419" s="324"/>
    </row>
    <row r="420" spans="1:8" ht="15" customHeight="1">
      <c r="A420" s="197">
        <v>1398</v>
      </c>
      <c r="B420" s="104" t="s">
        <v>1788</v>
      </c>
      <c r="C420" s="172"/>
      <c r="D420" s="325">
        <v>600</v>
      </c>
      <c r="E420" s="343"/>
      <c r="F420" s="313">
        <f t="shared" si="19"/>
        <v>600</v>
      </c>
      <c r="G420" s="324"/>
      <c r="H420" s="324"/>
    </row>
    <row r="421" spans="1:8" ht="15" customHeight="1">
      <c r="A421" s="197">
        <v>1399</v>
      </c>
      <c r="B421" s="104" t="s">
        <v>1789</v>
      </c>
      <c r="C421" s="172"/>
      <c r="D421" s="325">
        <v>600</v>
      </c>
      <c r="E421" s="343"/>
      <c r="F421" s="313">
        <f t="shared" si="19"/>
        <v>600</v>
      </c>
      <c r="G421" s="324"/>
      <c r="H421" s="324"/>
    </row>
    <row r="422" spans="1:8" ht="15" customHeight="1">
      <c r="A422" s="197">
        <v>1400</v>
      </c>
      <c r="B422" s="104" t="s">
        <v>1790</v>
      </c>
      <c r="C422" s="172"/>
      <c r="D422" s="325">
        <v>600</v>
      </c>
      <c r="E422" s="343"/>
      <c r="F422" s="313">
        <f t="shared" si="19"/>
        <v>600</v>
      </c>
      <c r="G422" s="324"/>
      <c r="H422" s="324"/>
    </row>
    <row r="423" spans="1:8" ht="15" customHeight="1">
      <c r="A423" s="197">
        <v>1401</v>
      </c>
      <c r="B423" s="104" t="s">
        <v>1791</v>
      </c>
      <c r="C423" s="172"/>
      <c r="D423" s="325">
        <v>600</v>
      </c>
      <c r="E423" s="343"/>
      <c r="F423" s="313">
        <f t="shared" si="19"/>
        <v>600</v>
      </c>
      <c r="G423" s="324"/>
      <c r="H423" s="324"/>
    </row>
    <row r="424" spans="1:8" ht="30" customHeight="1">
      <c r="A424" s="197">
        <v>1402</v>
      </c>
      <c r="B424" s="104" t="s">
        <v>1792</v>
      </c>
      <c r="C424" s="172"/>
      <c r="D424" s="325">
        <v>60</v>
      </c>
      <c r="E424" s="343"/>
      <c r="F424" s="313">
        <f t="shared" si="19"/>
        <v>60</v>
      </c>
      <c r="G424" s="324"/>
      <c r="H424" s="324"/>
    </row>
    <row r="425" spans="1:8" s="373" customFormat="1" ht="15" customHeight="1">
      <c r="A425" s="186"/>
      <c r="B425" s="113" t="s">
        <v>1793</v>
      </c>
      <c r="C425" s="187"/>
      <c r="D425" s="372"/>
      <c r="E425" s="349"/>
      <c r="F425" s="348"/>
      <c r="G425" s="349"/>
      <c r="H425" s="349"/>
    </row>
    <row r="426" spans="1:8" ht="30" customHeight="1">
      <c r="A426" s="197">
        <v>1403</v>
      </c>
      <c r="B426" s="104" t="s">
        <v>1794</v>
      </c>
      <c r="C426" s="172"/>
      <c r="D426" s="325">
        <v>600</v>
      </c>
      <c r="E426" s="343"/>
      <c r="F426" s="313">
        <f t="shared" ref="F426:F457" si="20">D426-E426</f>
        <v>600</v>
      </c>
      <c r="G426" s="324"/>
      <c r="H426" s="324"/>
    </row>
    <row r="427" spans="1:8" ht="30" customHeight="1">
      <c r="A427" s="197">
        <v>1404</v>
      </c>
      <c r="B427" s="104" t="s">
        <v>1795</v>
      </c>
      <c r="C427" s="172"/>
      <c r="D427" s="325">
        <v>600</v>
      </c>
      <c r="E427" s="343"/>
      <c r="F427" s="313">
        <f t="shared" si="20"/>
        <v>600</v>
      </c>
      <c r="G427" s="324"/>
      <c r="H427" s="324"/>
    </row>
    <row r="428" spans="1:8" ht="30" customHeight="1">
      <c r="A428" s="197">
        <v>1405</v>
      </c>
      <c r="B428" s="104" t="s">
        <v>1796</v>
      </c>
      <c r="C428" s="172"/>
      <c r="D428" s="325">
        <v>600</v>
      </c>
      <c r="E428" s="343"/>
      <c r="F428" s="313">
        <f t="shared" si="20"/>
        <v>600</v>
      </c>
      <c r="G428" s="324"/>
      <c r="H428" s="324"/>
    </row>
    <row r="429" spans="1:8" ht="30" customHeight="1">
      <c r="A429" s="197">
        <v>1406</v>
      </c>
      <c r="B429" s="104" t="s">
        <v>1797</v>
      </c>
      <c r="C429" s="172"/>
      <c r="D429" s="325">
        <v>600</v>
      </c>
      <c r="E429" s="343"/>
      <c r="F429" s="313">
        <f t="shared" si="20"/>
        <v>600</v>
      </c>
      <c r="G429" s="324"/>
      <c r="H429" s="324"/>
    </row>
    <row r="430" spans="1:8" ht="30" customHeight="1">
      <c r="A430" s="197">
        <v>1407</v>
      </c>
      <c r="B430" s="104" t="s">
        <v>1798</v>
      </c>
      <c r="C430" s="172"/>
      <c r="D430" s="325">
        <v>600</v>
      </c>
      <c r="E430" s="343"/>
      <c r="F430" s="313">
        <f t="shared" si="20"/>
        <v>600</v>
      </c>
      <c r="G430" s="324"/>
      <c r="H430" s="324"/>
    </row>
    <row r="431" spans="1:8" ht="30" customHeight="1">
      <c r="A431" s="197">
        <v>1408</v>
      </c>
      <c r="B431" s="104" t="s">
        <v>1799</v>
      </c>
      <c r="C431" s="172"/>
      <c r="D431" s="325">
        <v>600</v>
      </c>
      <c r="E431" s="343"/>
      <c r="F431" s="313">
        <f t="shared" si="20"/>
        <v>600</v>
      </c>
      <c r="G431" s="324"/>
      <c r="H431" s="324"/>
    </row>
    <row r="432" spans="1:8" ht="30" customHeight="1">
      <c r="A432" s="197">
        <v>1409</v>
      </c>
      <c r="B432" s="104" t="s">
        <v>1800</v>
      </c>
      <c r="C432" s="172"/>
      <c r="D432" s="325">
        <v>600</v>
      </c>
      <c r="E432" s="343"/>
      <c r="F432" s="313">
        <f t="shared" si="20"/>
        <v>600</v>
      </c>
      <c r="G432" s="324"/>
      <c r="H432" s="324"/>
    </row>
    <row r="433" spans="1:8" ht="30" customHeight="1">
      <c r="A433" s="197">
        <v>1410</v>
      </c>
      <c r="B433" s="104" t="s">
        <v>1801</v>
      </c>
      <c r="C433" s="172"/>
      <c r="D433" s="325">
        <v>600</v>
      </c>
      <c r="E433" s="343"/>
      <c r="F433" s="313">
        <f t="shared" si="20"/>
        <v>600</v>
      </c>
      <c r="G433" s="324"/>
      <c r="H433" s="324"/>
    </row>
    <row r="434" spans="1:8" ht="30" customHeight="1">
      <c r="A434" s="197">
        <v>1411</v>
      </c>
      <c r="B434" s="104" t="s">
        <v>1802</v>
      </c>
      <c r="C434" s="172"/>
      <c r="D434" s="325">
        <v>600</v>
      </c>
      <c r="E434" s="343"/>
      <c r="F434" s="313">
        <f t="shared" si="20"/>
        <v>600</v>
      </c>
      <c r="G434" s="324"/>
      <c r="H434" s="324"/>
    </row>
    <row r="435" spans="1:8" ht="30" customHeight="1">
      <c r="A435" s="197">
        <v>1412</v>
      </c>
      <c r="B435" s="104" t="s">
        <v>1803</v>
      </c>
      <c r="C435" s="172"/>
      <c r="D435" s="325">
        <v>600</v>
      </c>
      <c r="E435" s="343"/>
      <c r="F435" s="313">
        <f t="shared" si="20"/>
        <v>600</v>
      </c>
      <c r="G435" s="324"/>
      <c r="H435" s="324"/>
    </row>
    <row r="436" spans="1:8" ht="30" customHeight="1">
      <c r="A436" s="197">
        <v>1413</v>
      </c>
      <c r="B436" s="104" t="s">
        <v>1804</v>
      </c>
      <c r="C436" s="172"/>
      <c r="D436" s="325">
        <v>600</v>
      </c>
      <c r="E436" s="343"/>
      <c r="F436" s="313">
        <f t="shared" si="20"/>
        <v>600</v>
      </c>
      <c r="G436" s="324"/>
      <c r="H436" s="324"/>
    </row>
    <row r="437" spans="1:8" ht="30" customHeight="1">
      <c r="A437" s="197">
        <v>1414</v>
      </c>
      <c r="B437" s="104" t="s">
        <v>1805</v>
      </c>
      <c r="C437" s="172"/>
      <c r="D437" s="325">
        <v>600</v>
      </c>
      <c r="E437" s="343"/>
      <c r="F437" s="313">
        <f t="shared" si="20"/>
        <v>600</v>
      </c>
      <c r="G437" s="324"/>
      <c r="H437" s="324"/>
    </row>
    <row r="438" spans="1:8" ht="30" customHeight="1">
      <c r="A438" s="197">
        <v>1415</v>
      </c>
      <c r="B438" s="104" t="s">
        <v>1806</v>
      </c>
      <c r="C438" s="172"/>
      <c r="D438" s="325">
        <v>600</v>
      </c>
      <c r="E438" s="343"/>
      <c r="F438" s="313">
        <f t="shared" si="20"/>
        <v>600</v>
      </c>
      <c r="G438" s="324"/>
      <c r="H438" s="324"/>
    </row>
    <row r="439" spans="1:8" ht="30" customHeight="1">
      <c r="A439" s="197">
        <v>1416</v>
      </c>
      <c r="B439" s="104" t="s">
        <v>1807</v>
      </c>
      <c r="C439" s="172"/>
      <c r="D439" s="325">
        <v>600</v>
      </c>
      <c r="E439" s="343"/>
      <c r="F439" s="313">
        <f t="shared" si="20"/>
        <v>600</v>
      </c>
      <c r="G439" s="324"/>
      <c r="H439" s="324"/>
    </row>
    <row r="440" spans="1:8" ht="30" customHeight="1">
      <c r="A440" s="197">
        <v>1417</v>
      </c>
      <c r="B440" s="104" t="s">
        <v>1808</v>
      </c>
      <c r="C440" s="172"/>
      <c r="D440" s="325">
        <v>600</v>
      </c>
      <c r="E440" s="343"/>
      <c r="F440" s="313">
        <f t="shared" si="20"/>
        <v>600</v>
      </c>
      <c r="G440" s="324"/>
      <c r="H440" s="324"/>
    </row>
    <row r="441" spans="1:8" ht="30" customHeight="1">
      <c r="A441" s="197">
        <v>1418</v>
      </c>
      <c r="B441" s="104" t="s">
        <v>1809</v>
      </c>
      <c r="C441" s="172"/>
      <c r="D441" s="325">
        <v>600</v>
      </c>
      <c r="E441" s="343"/>
      <c r="F441" s="313">
        <f t="shared" si="20"/>
        <v>600</v>
      </c>
      <c r="G441" s="324"/>
      <c r="H441" s="324"/>
    </row>
    <row r="442" spans="1:8" ht="30" customHeight="1">
      <c r="A442" s="197">
        <v>1419</v>
      </c>
      <c r="B442" s="104" t="s">
        <v>1810</v>
      </c>
      <c r="C442" s="172"/>
      <c r="D442" s="325">
        <v>600</v>
      </c>
      <c r="E442" s="343"/>
      <c r="F442" s="313">
        <f t="shared" si="20"/>
        <v>600</v>
      </c>
      <c r="G442" s="324"/>
      <c r="H442" s="324"/>
    </row>
    <row r="443" spans="1:8" ht="30" customHeight="1">
      <c r="A443" s="197">
        <v>1420</v>
      </c>
      <c r="B443" s="104" t="s">
        <v>1811</v>
      </c>
      <c r="C443" s="172"/>
      <c r="D443" s="325">
        <v>600</v>
      </c>
      <c r="E443" s="343"/>
      <c r="F443" s="313">
        <f t="shared" si="20"/>
        <v>600</v>
      </c>
      <c r="G443" s="324"/>
      <c r="H443" s="324"/>
    </row>
    <row r="444" spans="1:8" ht="30" customHeight="1">
      <c r="A444" s="197">
        <v>1421</v>
      </c>
      <c r="B444" s="104" t="s">
        <v>1812</v>
      </c>
      <c r="C444" s="172"/>
      <c r="D444" s="325">
        <v>600</v>
      </c>
      <c r="E444" s="343"/>
      <c r="F444" s="313">
        <f t="shared" si="20"/>
        <v>600</v>
      </c>
      <c r="G444" s="324"/>
      <c r="H444" s="324"/>
    </row>
    <row r="445" spans="1:8" ht="30" customHeight="1">
      <c r="A445" s="197">
        <v>1422</v>
      </c>
      <c r="B445" s="104" t="s">
        <v>1813</v>
      </c>
      <c r="C445" s="172"/>
      <c r="D445" s="325">
        <v>600</v>
      </c>
      <c r="E445" s="343"/>
      <c r="F445" s="313">
        <f t="shared" si="20"/>
        <v>600</v>
      </c>
      <c r="G445" s="324"/>
      <c r="H445" s="324"/>
    </row>
    <row r="446" spans="1:8" ht="30" customHeight="1">
      <c r="A446" s="197">
        <v>1423</v>
      </c>
      <c r="B446" s="104" t="s">
        <v>1814</v>
      </c>
      <c r="C446" s="172"/>
      <c r="D446" s="325">
        <v>600</v>
      </c>
      <c r="E446" s="343"/>
      <c r="F446" s="313">
        <f t="shared" si="20"/>
        <v>600</v>
      </c>
      <c r="G446" s="324"/>
      <c r="H446" s="324"/>
    </row>
    <row r="447" spans="1:8" ht="30" customHeight="1">
      <c r="A447" s="197">
        <v>1424</v>
      </c>
      <c r="B447" s="104" t="s">
        <v>1815</v>
      </c>
      <c r="C447" s="172"/>
      <c r="D447" s="325">
        <v>600</v>
      </c>
      <c r="E447" s="343"/>
      <c r="F447" s="313">
        <f t="shared" si="20"/>
        <v>600</v>
      </c>
      <c r="G447" s="324"/>
      <c r="H447" s="324"/>
    </row>
    <row r="448" spans="1:8" ht="30" customHeight="1">
      <c r="A448" s="197">
        <v>1425</v>
      </c>
      <c r="B448" s="104" t="s">
        <v>1816</v>
      </c>
      <c r="C448" s="172"/>
      <c r="D448" s="325">
        <v>600</v>
      </c>
      <c r="E448" s="343"/>
      <c r="F448" s="313">
        <f t="shared" si="20"/>
        <v>600</v>
      </c>
      <c r="G448" s="324"/>
      <c r="H448" s="324"/>
    </row>
    <row r="449" spans="1:8" ht="30" customHeight="1">
      <c r="A449" s="197">
        <v>1426</v>
      </c>
      <c r="B449" s="104" t="s">
        <v>1817</v>
      </c>
      <c r="C449" s="172"/>
      <c r="D449" s="325">
        <v>600</v>
      </c>
      <c r="E449" s="343"/>
      <c r="F449" s="313">
        <f t="shared" si="20"/>
        <v>600</v>
      </c>
      <c r="G449" s="324"/>
      <c r="H449" s="324"/>
    </row>
    <row r="450" spans="1:8" ht="30" customHeight="1">
      <c r="A450" s="197">
        <v>1427</v>
      </c>
      <c r="B450" s="104" t="s">
        <v>1818</v>
      </c>
      <c r="C450" s="172"/>
      <c r="D450" s="325">
        <v>600</v>
      </c>
      <c r="E450" s="343"/>
      <c r="F450" s="313">
        <f t="shared" si="20"/>
        <v>600</v>
      </c>
      <c r="G450" s="324"/>
      <c r="H450" s="324"/>
    </row>
    <row r="451" spans="1:8" ht="30" customHeight="1">
      <c r="A451" s="197">
        <v>1428</v>
      </c>
      <c r="B451" s="104" t="s">
        <v>1819</v>
      </c>
      <c r="C451" s="172"/>
      <c r="D451" s="325">
        <v>600</v>
      </c>
      <c r="E451" s="343"/>
      <c r="F451" s="313">
        <f t="shared" si="20"/>
        <v>600</v>
      </c>
      <c r="G451" s="324"/>
      <c r="H451" s="324"/>
    </row>
    <row r="452" spans="1:8" ht="29.25" customHeight="1">
      <c r="A452" s="197">
        <v>1429</v>
      </c>
      <c r="B452" s="104" t="s">
        <v>1820</v>
      </c>
      <c r="C452" s="172"/>
      <c r="D452" s="325">
        <v>600</v>
      </c>
      <c r="E452" s="343"/>
      <c r="F452" s="313">
        <f t="shared" si="20"/>
        <v>600</v>
      </c>
      <c r="G452" s="324"/>
      <c r="H452" s="324"/>
    </row>
    <row r="453" spans="1:8" ht="30" customHeight="1">
      <c r="A453" s="197">
        <v>1430</v>
      </c>
      <c r="B453" s="104" t="s">
        <v>1821</v>
      </c>
      <c r="C453" s="172"/>
      <c r="D453" s="325">
        <v>600</v>
      </c>
      <c r="E453" s="343"/>
      <c r="F453" s="313">
        <f t="shared" si="20"/>
        <v>600</v>
      </c>
      <c r="G453" s="324"/>
      <c r="H453" s="324"/>
    </row>
    <row r="454" spans="1:8" ht="30" customHeight="1">
      <c r="A454" s="197">
        <v>1431</v>
      </c>
      <c r="B454" s="104" t="s">
        <v>1822</v>
      </c>
      <c r="C454" s="172"/>
      <c r="D454" s="325">
        <v>600</v>
      </c>
      <c r="E454" s="343"/>
      <c r="F454" s="313">
        <f t="shared" si="20"/>
        <v>600</v>
      </c>
      <c r="G454" s="324"/>
      <c r="H454" s="324"/>
    </row>
    <row r="455" spans="1:8" ht="30" customHeight="1">
      <c r="A455" s="197">
        <v>1432</v>
      </c>
      <c r="B455" s="104" t="s">
        <v>1823</v>
      </c>
      <c r="C455" s="172"/>
      <c r="D455" s="325">
        <v>600</v>
      </c>
      <c r="E455" s="343"/>
      <c r="F455" s="313">
        <f t="shared" si="20"/>
        <v>600</v>
      </c>
      <c r="G455" s="324"/>
      <c r="H455" s="324"/>
    </row>
    <row r="456" spans="1:8" ht="30" customHeight="1">
      <c r="A456" s="197">
        <v>1433</v>
      </c>
      <c r="B456" s="104" t="s">
        <v>1824</v>
      </c>
      <c r="C456" s="172"/>
      <c r="D456" s="325">
        <v>60</v>
      </c>
      <c r="E456" s="343"/>
      <c r="F456" s="313">
        <f t="shared" si="20"/>
        <v>60</v>
      </c>
      <c r="G456" s="324"/>
      <c r="H456" s="324"/>
    </row>
    <row r="457" spans="1:8" ht="30" customHeight="1">
      <c r="A457" s="197">
        <v>1434</v>
      </c>
      <c r="B457" s="104" t="s">
        <v>1825</v>
      </c>
      <c r="C457" s="172"/>
      <c r="D457" s="325">
        <v>60</v>
      </c>
      <c r="E457" s="343"/>
      <c r="F457" s="313">
        <f t="shared" si="20"/>
        <v>60</v>
      </c>
      <c r="G457" s="324"/>
      <c r="H457" s="324"/>
    </row>
    <row r="458" spans="1:8" s="373" customFormat="1" ht="15" customHeight="1">
      <c r="A458" s="186"/>
      <c r="B458" s="113" t="s">
        <v>1826</v>
      </c>
      <c r="C458" s="187"/>
      <c r="D458" s="372"/>
      <c r="E458" s="349"/>
      <c r="F458" s="348"/>
      <c r="G458" s="349"/>
      <c r="H458" s="349"/>
    </row>
    <row r="459" spans="1:8" ht="30" customHeight="1">
      <c r="A459" s="197">
        <v>1435</v>
      </c>
      <c r="B459" s="104" t="s">
        <v>1827</v>
      </c>
      <c r="C459" s="172"/>
      <c r="D459" s="325">
        <v>600</v>
      </c>
      <c r="E459" s="343"/>
      <c r="F459" s="313">
        <f t="shared" ref="F459:F464" si="21">D459-E459</f>
        <v>600</v>
      </c>
      <c r="G459" s="324"/>
      <c r="H459" s="324"/>
    </row>
    <row r="460" spans="1:8" ht="30" customHeight="1">
      <c r="A460" s="197">
        <v>1436</v>
      </c>
      <c r="B460" s="104" t="s">
        <v>1828</v>
      </c>
      <c r="C460" s="172"/>
      <c r="D460" s="325">
        <v>600</v>
      </c>
      <c r="E460" s="343"/>
      <c r="F460" s="313">
        <f t="shared" si="21"/>
        <v>600</v>
      </c>
      <c r="G460" s="324"/>
      <c r="H460" s="324"/>
    </row>
    <row r="461" spans="1:8" ht="30" customHeight="1">
      <c r="A461" s="197">
        <v>1437</v>
      </c>
      <c r="B461" s="104" t="s">
        <v>1829</v>
      </c>
      <c r="C461" s="172"/>
      <c r="D461" s="325">
        <v>600</v>
      </c>
      <c r="E461" s="343"/>
      <c r="F461" s="313">
        <f t="shared" si="21"/>
        <v>600</v>
      </c>
      <c r="G461" s="324"/>
      <c r="H461" s="324"/>
    </row>
    <row r="462" spans="1:8" ht="30" customHeight="1">
      <c r="A462" s="197">
        <v>1438</v>
      </c>
      <c r="B462" s="104" t="s">
        <v>1830</v>
      </c>
      <c r="C462" s="172"/>
      <c r="D462" s="325">
        <v>600</v>
      </c>
      <c r="E462" s="343"/>
      <c r="F462" s="313">
        <f t="shared" si="21"/>
        <v>600</v>
      </c>
      <c r="G462" s="324"/>
      <c r="H462" s="324"/>
    </row>
    <row r="463" spans="1:8" ht="15" customHeight="1">
      <c r="A463" s="197">
        <v>1439</v>
      </c>
      <c r="B463" s="104" t="s">
        <v>1831</v>
      </c>
      <c r="C463" s="172"/>
      <c r="D463" s="325">
        <v>600</v>
      </c>
      <c r="E463" s="343"/>
      <c r="F463" s="313">
        <f t="shared" si="21"/>
        <v>600</v>
      </c>
      <c r="G463" s="324"/>
      <c r="H463" s="324"/>
    </row>
    <row r="464" spans="1:8" ht="30" customHeight="1">
      <c r="A464" s="197">
        <v>1440</v>
      </c>
      <c r="B464" s="104" t="s">
        <v>1832</v>
      </c>
      <c r="C464" s="172"/>
      <c r="D464" s="325">
        <v>60</v>
      </c>
      <c r="E464" s="343"/>
      <c r="F464" s="313">
        <f t="shared" si="21"/>
        <v>60</v>
      </c>
      <c r="G464" s="324"/>
      <c r="H464" s="324"/>
    </row>
    <row r="465" spans="1:8" s="373" customFormat="1" ht="15" customHeight="1">
      <c r="A465" s="186"/>
      <c r="B465" s="113" t="s">
        <v>2437</v>
      </c>
      <c r="C465" s="187"/>
      <c r="D465" s="372"/>
      <c r="E465" s="349"/>
      <c r="F465" s="348"/>
      <c r="G465" s="349"/>
      <c r="H465" s="349"/>
    </row>
    <row r="466" spans="1:8" s="353" customFormat="1" ht="30">
      <c r="A466" s="197">
        <v>1441</v>
      </c>
      <c r="B466" s="108" t="s">
        <v>2438</v>
      </c>
      <c r="C466" s="108"/>
      <c r="D466" s="369">
        <v>205</v>
      </c>
      <c r="E466" s="343"/>
      <c r="F466" s="313">
        <f t="shared" ref="F466:F484" si="22">D466-E466</f>
        <v>205</v>
      </c>
      <c r="G466" s="324"/>
      <c r="H466" s="324"/>
    </row>
    <row r="467" spans="1:8" s="353" customFormat="1" ht="30" customHeight="1">
      <c r="A467" s="197">
        <v>1442</v>
      </c>
      <c r="B467" s="108" t="s">
        <v>2439</v>
      </c>
      <c r="C467" s="155"/>
      <c r="D467" s="369">
        <v>308</v>
      </c>
      <c r="E467" s="343"/>
      <c r="F467" s="313">
        <f t="shared" si="22"/>
        <v>308</v>
      </c>
      <c r="G467" s="374"/>
      <c r="H467" s="374"/>
    </row>
    <row r="468" spans="1:8" s="353" customFormat="1" ht="30" customHeight="1">
      <c r="A468" s="197">
        <v>1443</v>
      </c>
      <c r="B468" s="108" t="s">
        <v>2440</v>
      </c>
      <c r="C468" s="155"/>
      <c r="D468" s="369">
        <v>960</v>
      </c>
      <c r="E468" s="343"/>
      <c r="F468" s="313">
        <f t="shared" si="22"/>
        <v>960</v>
      </c>
      <c r="G468" s="374"/>
      <c r="H468" s="374"/>
    </row>
    <row r="469" spans="1:8" s="353" customFormat="1" ht="30" customHeight="1">
      <c r="A469" s="197">
        <v>1444</v>
      </c>
      <c r="B469" s="108" t="s">
        <v>2441</v>
      </c>
      <c r="C469" s="155"/>
      <c r="D469" s="369">
        <v>205</v>
      </c>
      <c r="E469" s="343"/>
      <c r="F469" s="313">
        <f t="shared" si="22"/>
        <v>205</v>
      </c>
      <c r="G469" s="374"/>
      <c r="H469" s="374"/>
    </row>
    <row r="470" spans="1:8" s="353" customFormat="1" ht="30" customHeight="1">
      <c r="A470" s="197">
        <v>1445</v>
      </c>
      <c r="B470" s="108" t="s">
        <v>2442</v>
      </c>
      <c r="C470" s="155"/>
      <c r="D470" s="369">
        <v>308</v>
      </c>
      <c r="E470" s="343"/>
      <c r="F470" s="313">
        <f t="shared" si="22"/>
        <v>308</v>
      </c>
      <c r="G470" s="374"/>
      <c r="H470" s="374"/>
    </row>
    <row r="471" spans="1:8" s="353" customFormat="1" ht="30" customHeight="1">
      <c r="A471" s="197">
        <v>1446</v>
      </c>
      <c r="B471" s="108" t="s">
        <v>2443</v>
      </c>
      <c r="C471" s="155"/>
      <c r="D471" s="369">
        <v>960</v>
      </c>
      <c r="E471" s="343"/>
      <c r="F471" s="313">
        <f t="shared" si="22"/>
        <v>960</v>
      </c>
      <c r="G471" s="374"/>
      <c r="H471" s="374"/>
    </row>
    <row r="472" spans="1:8" s="353" customFormat="1" ht="30" customHeight="1">
      <c r="A472" s="243">
        <v>1447</v>
      </c>
      <c r="B472" s="108" t="s">
        <v>2444</v>
      </c>
      <c r="C472" s="155"/>
      <c r="D472" s="369">
        <v>246</v>
      </c>
      <c r="E472" s="343"/>
      <c r="F472" s="313">
        <f t="shared" si="22"/>
        <v>246</v>
      </c>
      <c r="G472" s="374"/>
      <c r="H472" s="374"/>
    </row>
    <row r="473" spans="1:8" s="353" customFormat="1" ht="30">
      <c r="A473" s="243">
        <v>1448</v>
      </c>
      <c r="B473" s="108" t="s">
        <v>2445</v>
      </c>
      <c r="C473" s="155"/>
      <c r="D473" s="369">
        <v>486</v>
      </c>
      <c r="E473" s="343"/>
      <c r="F473" s="313">
        <f t="shared" si="22"/>
        <v>486</v>
      </c>
      <c r="G473" s="374"/>
      <c r="H473" s="374"/>
    </row>
    <row r="474" spans="1:8" s="353" customFormat="1" ht="30" customHeight="1">
      <c r="A474" s="243">
        <v>1449</v>
      </c>
      <c r="B474" s="108" t="s">
        <v>2446</v>
      </c>
      <c r="C474" s="155"/>
      <c r="D474" s="369">
        <v>978</v>
      </c>
      <c r="E474" s="343"/>
      <c r="F474" s="313">
        <f t="shared" si="22"/>
        <v>978</v>
      </c>
      <c r="G474" s="374"/>
      <c r="H474" s="374"/>
    </row>
    <row r="475" spans="1:8" s="353" customFormat="1" ht="30" customHeight="1">
      <c r="A475" s="197">
        <v>1450</v>
      </c>
      <c r="B475" s="108" t="s">
        <v>2447</v>
      </c>
      <c r="C475" s="155"/>
      <c r="D475" s="369">
        <v>576</v>
      </c>
      <c r="E475" s="343"/>
      <c r="F475" s="313">
        <f t="shared" si="22"/>
        <v>576</v>
      </c>
      <c r="G475" s="324"/>
      <c r="H475" s="324"/>
    </row>
    <row r="476" spans="1:8" s="353" customFormat="1" ht="30" customHeight="1">
      <c r="A476" s="197">
        <v>1451</v>
      </c>
      <c r="B476" s="108" t="s">
        <v>2448</v>
      </c>
      <c r="C476" s="155"/>
      <c r="D476" s="369">
        <v>790</v>
      </c>
      <c r="E476" s="343"/>
      <c r="F476" s="313">
        <f t="shared" si="22"/>
        <v>790</v>
      </c>
      <c r="G476" s="374"/>
      <c r="H476" s="374"/>
    </row>
    <row r="477" spans="1:8" s="353" customFormat="1" ht="30" customHeight="1">
      <c r="A477" s="197">
        <v>1452</v>
      </c>
      <c r="B477" s="108" t="s">
        <v>2449</v>
      </c>
      <c r="C477" s="155"/>
      <c r="D477" s="369">
        <v>890</v>
      </c>
      <c r="E477" s="343"/>
      <c r="F477" s="313">
        <f t="shared" si="22"/>
        <v>890</v>
      </c>
      <c r="G477" s="374"/>
      <c r="H477" s="374"/>
    </row>
    <row r="478" spans="1:8" s="353" customFormat="1" ht="30" customHeight="1">
      <c r="A478" s="197">
        <v>1453</v>
      </c>
      <c r="B478" s="104" t="s">
        <v>2450</v>
      </c>
      <c r="C478" s="172"/>
      <c r="D478" s="325">
        <v>2000</v>
      </c>
      <c r="E478" s="343"/>
      <c r="F478" s="313">
        <f t="shared" si="22"/>
        <v>2000</v>
      </c>
      <c r="G478" s="374"/>
      <c r="H478" s="374"/>
    </row>
    <row r="479" spans="1:8" s="353" customFormat="1" ht="30">
      <c r="A479" s="197">
        <v>1454</v>
      </c>
      <c r="B479" s="108" t="s">
        <v>2451</v>
      </c>
      <c r="C479" s="244"/>
      <c r="D479" s="369">
        <v>1380</v>
      </c>
      <c r="E479" s="343"/>
      <c r="F479" s="313">
        <f t="shared" si="22"/>
        <v>1380</v>
      </c>
      <c r="G479" s="324">
        <v>1200</v>
      </c>
      <c r="H479" s="324"/>
    </row>
    <row r="480" spans="1:8" s="353" customFormat="1" ht="30">
      <c r="A480" s="197">
        <v>1455</v>
      </c>
      <c r="B480" s="108" t="s">
        <v>2452</v>
      </c>
      <c r="C480" s="244"/>
      <c r="D480" s="369">
        <v>1482</v>
      </c>
      <c r="E480" s="343"/>
      <c r="F480" s="313">
        <f t="shared" si="22"/>
        <v>1482</v>
      </c>
      <c r="G480" s="374"/>
      <c r="H480" s="374"/>
    </row>
    <row r="481" spans="1:8" s="353" customFormat="1" ht="45" customHeight="1">
      <c r="A481" s="197">
        <v>1456</v>
      </c>
      <c r="B481" s="108" t="s">
        <v>2453</v>
      </c>
      <c r="C481" s="244"/>
      <c r="D481" s="369">
        <v>1680</v>
      </c>
      <c r="E481" s="343"/>
      <c r="F481" s="313">
        <f t="shared" si="22"/>
        <v>1680</v>
      </c>
      <c r="G481" s="324"/>
      <c r="H481" s="324"/>
    </row>
    <row r="482" spans="1:8" s="353" customFormat="1" ht="30">
      <c r="A482" s="197">
        <v>1457</v>
      </c>
      <c r="B482" s="108" t="s">
        <v>2454</v>
      </c>
      <c r="C482" s="244"/>
      <c r="D482" s="369">
        <v>2448</v>
      </c>
      <c r="E482" s="343"/>
      <c r="F482" s="313">
        <f t="shared" si="22"/>
        <v>2448</v>
      </c>
      <c r="G482" s="374"/>
      <c r="H482" s="374"/>
    </row>
    <row r="483" spans="1:8" s="353" customFormat="1" ht="45">
      <c r="A483" s="197">
        <v>1458</v>
      </c>
      <c r="B483" s="108" t="s">
        <v>2455</v>
      </c>
      <c r="C483" s="155"/>
      <c r="D483" s="369">
        <v>720</v>
      </c>
      <c r="E483" s="343"/>
      <c r="F483" s="313">
        <f t="shared" si="22"/>
        <v>720</v>
      </c>
      <c r="G483" s="374"/>
      <c r="H483" s="374"/>
    </row>
    <row r="484" spans="1:8" s="353" customFormat="1" ht="45">
      <c r="A484" s="197">
        <v>1459</v>
      </c>
      <c r="B484" s="108" t="s">
        <v>2456</v>
      </c>
      <c r="C484" s="155"/>
      <c r="D484" s="369">
        <v>1200</v>
      </c>
      <c r="E484" s="343"/>
      <c r="F484" s="313">
        <f t="shared" si="22"/>
        <v>1200</v>
      </c>
      <c r="G484" s="374"/>
      <c r="H484" s="374"/>
    </row>
    <row r="485" spans="1:8" s="353" customFormat="1" ht="15">
      <c r="A485" s="156"/>
      <c r="B485" s="130" t="s">
        <v>2457</v>
      </c>
      <c r="C485" s="157"/>
      <c r="D485" s="342"/>
      <c r="E485" s="308"/>
      <c r="F485" s="316"/>
      <c r="G485" s="375"/>
      <c r="H485" s="375"/>
    </row>
    <row r="486" spans="1:8" s="353" customFormat="1" ht="15" customHeight="1">
      <c r="A486" s="197">
        <v>1460</v>
      </c>
      <c r="B486" s="108" t="s">
        <v>2458</v>
      </c>
      <c r="C486" s="155"/>
      <c r="D486" s="369">
        <v>850</v>
      </c>
      <c r="E486" s="343"/>
      <c r="F486" s="313">
        <f>D486-E486</f>
        <v>850</v>
      </c>
      <c r="G486" s="374"/>
      <c r="H486" s="374"/>
    </row>
    <row r="487" spans="1:8" s="373" customFormat="1" ht="15">
      <c r="A487" s="186"/>
      <c r="B487" s="113" t="s">
        <v>2459</v>
      </c>
      <c r="C487" s="187"/>
      <c r="D487" s="372"/>
      <c r="E487" s="349"/>
      <c r="F487" s="348"/>
      <c r="G487" s="349"/>
      <c r="H487" s="349"/>
    </row>
    <row r="488" spans="1:8" s="353" customFormat="1" ht="30">
      <c r="A488" s="197">
        <v>1461</v>
      </c>
      <c r="B488" s="104" t="s">
        <v>2460</v>
      </c>
      <c r="C488" s="172" t="s">
        <v>2329</v>
      </c>
      <c r="D488" s="313">
        <v>32000</v>
      </c>
      <c r="E488" s="328">
        <v>32000</v>
      </c>
      <c r="F488" s="313">
        <f t="shared" ref="F488:F507" si="23">D488-E488</f>
        <v>0</v>
      </c>
      <c r="G488" s="324" t="s">
        <v>2461</v>
      </c>
      <c r="H488" s="324"/>
    </row>
    <row r="489" spans="1:8" s="353" customFormat="1" ht="30">
      <c r="A489" s="197">
        <v>1462</v>
      </c>
      <c r="B489" s="104" t="s">
        <v>2462</v>
      </c>
      <c r="C489" s="172" t="s">
        <v>2329</v>
      </c>
      <c r="D489" s="313">
        <v>32000</v>
      </c>
      <c r="E489" s="328">
        <v>32000</v>
      </c>
      <c r="F489" s="313">
        <f t="shared" si="23"/>
        <v>0</v>
      </c>
      <c r="G489" s="324" t="s">
        <v>2463</v>
      </c>
      <c r="H489" s="324"/>
    </row>
    <row r="490" spans="1:8" s="353" customFormat="1" ht="30">
      <c r="A490" s="197">
        <v>1463</v>
      </c>
      <c r="B490" s="104" t="s">
        <v>2464</v>
      </c>
      <c r="C490" s="172" t="s">
        <v>2329</v>
      </c>
      <c r="D490" s="313">
        <v>36694</v>
      </c>
      <c r="E490" s="328">
        <v>32000</v>
      </c>
      <c r="F490" s="313">
        <f t="shared" si="23"/>
        <v>4694</v>
      </c>
      <c r="G490" s="324" t="s">
        <v>2465</v>
      </c>
      <c r="H490" s="324"/>
    </row>
    <row r="491" spans="1:8" s="353" customFormat="1" ht="30">
      <c r="A491" s="197">
        <v>1464</v>
      </c>
      <c r="B491" s="104" t="s">
        <v>2466</v>
      </c>
      <c r="C491" s="172" t="s">
        <v>2329</v>
      </c>
      <c r="D491" s="313">
        <v>36694</v>
      </c>
      <c r="E491" s="328">
        <v>32000</v>
      </c>
      <c r="F491" s="313">
        <f t="shared" si="23"/>
        <v>4694</v>
      </c>
      <c r="G491" s="324" t="s">
        <v>2467</v>
      </c>
      <c r="H491" s="324"/>
    </row>
    <row r="492" spans="1:8" s="353" customFormat="1" ht="30">
      <c r="A492" s="197">
        <v>1465</v>
      </c>
      <c r="B492" s="104" t="s">
        <v>2468</v>
      </c>
      <c r="C492" s="172" t="s">
        <v>2329</v>
      </c>
      <c r="D492" s="313">
        <v>36694</v>
      </c>
      <c r="E492" s="328">
        <v>32000</v>
      </c>
      <c r="F492" s="313">
        <f t="shared" si="23"/>
        <v>4694</v>
      </c>
      <c r="G492" s="324" t="s">
        <v>2469</v>
      </c>
      <c r="H492" s="324"/>
    </row>
    <row r="493" spans="1:8" s="353" customFormat="1" ht="30">
      <c r="A493" s="197">
        <v>1466</v>
      </c>
      <c r="B493" s="104" t="s">
        <v>2470</v>
      </c>
      <c r="C493" s="172" t="s">
        <v>2329</v>
      </c>
      <c r="D493" s="313">
        <v>41388</v>
      </c>
      <c r="E493" s="328">
        <v>32000</v>
      </c>
      <c r="F493" s="313">
        <f t="shared" si="23"/>
        <v>9388</v>
      </c>
      <c r="G493" s="324" t="s">
        <v>2471</v>
      </c>
      <c r="H493" s="324"/>
    </row>
    <row r="494" spans="1:8" s="353" customFormat="1" ht="15">
      <c r="A494" s="197">
        <v>1467</v>
      </c>
      <c r="B494" s="104" t="s">
        <v>2472</v>
      </c>
      <c r="C494" s="172" t="s">
        <v>2329</v>
      </c>
      <c r="D494" s="313">
        <v>21000</v>
      </c>
      <c r="E494" s="328">
        <v>21000</v>
      </c>
      <c r="F494" s="313">
        <f t="shared" si="23"/>
        <v>0</v>
      </c>
      <c r="G494" s="324" t="s">
        <v>2473</v>
      </c>
      <c r="H494" s="324"/>
    </row>
    <row r="495" spans="1:8" s="353" customFormat="1" ht="15">
      <c r="A495" s="197">
        <v>1468</v>
      </c>
      <c r="B495" s="104" t="s">
        <v>2474</v>
      </c>
      <c r="C495" s="172" t="s">
        <v>2329</v>
      </c>
      <c r="D495" s="313">
        <v>21000</v>
      </c>
      <c r="E495" s="328">
        <v>21000</v>
      </c>
      <c r="F495" s="313">
        <f t="shared" si="23"/>
        <v>0</v>
      </c>
      <c r="G495" s="324" t="s">
        <v>2475</v>
      </c>
      <c r="H495" s="324"/>
    </row>
    <row r="496" spans="1:8" s="353" customFormat="1" ht="30">
      <c r="A496" s="197">
        <v>1469</v>
      </c>
      <c r="B496" s="104" t="s">
        <v>2476</v>
      </c>
      <c r="C496" s="172" t="s">
        <v>2329</v>
      </c>
      <c r="D496" s="313">
        <v>25694</v>
      </c>
      <c r="E496" s="328">
        <v>21000</v>
      </c>
      <c r="F496" s="313">
        <f t="shared" si="23"/>
        <v>4694</v>
      </c>
      <c r="G496" s="324" t="s">
        <v>2477</v>
      </c>
      <c r="H496" s="324"/>
    </row>
    <row r="497" spans="1:8" s="353" customFormat="1" ht="30">
      <c r="A497" s="197">
        <v>1470</v>
      </c>
      <c r="B497" s="104" t="s">
        <v>2478</v>
      </c>
      <c r="C497" s="172" t="s">
        <v>2329</v>
      </c>
      <c r="D497" s="313">
        <v>11000</v>
      </c>
      <c r="E497" s="328">
        <v>11000</v>
      </c>
      <c r="F497" s="313">
        <f t="shared" si="23"/>
        <v>0</v>
      </c>
      <c r="G497" s="324" t="s">
        <v>2479</v>
      </c>
      <c r="H497" s="324"/>
    </row>
    <row r="498" spans="1:8" s="353" customFormat="1" ht="30">
      <c r="A498" s="197">
        <v>1471</v>
      </c>
      <c r="B498" s="104" t="s">
        <v>2480</v>
      </c>
      <c r="C498" s="172" t="s">
        <v>2329</v>
      </c>
      <c r="D498" s="313">
        <v>11000</v>
      </c>
      <c r="E498" s="328">
        <v>11000</v>
      </c>
      <c r="F498" s="313">
        <f t="shared" si="23"/>
        <v>0</v>
      </c>
      <c r="G498" s="324" t="s">
        <v>2481</v>
      </c>
      <c r="H498" s="324"/>
    </row>
    <row r="499" spans="1:8" s="353" customFormat="1" ht="30">
      <c r="A499" s="197">
        <v>1472</v>
      </c>
      <c r="B499" s="104" t="s">
        <v>2482</v>
      </c>
      <c r="C499" s="172" t="s">
        <v>2329</v>
      </c>
      <c r="D499" s="313">
        <v>15694</v>
      </c>
      <c r="E499" s="328">
        <v>11000</v>
      </c>
      <c r="F499" s="313">
        <f t="shared" si="23"/>
        <v>4694</v>
      </c>
      <c r="G499" s="324" t="s">
        <v>2483</v>
      </c>
      <c r="H499" s="324"/>
    </row>
    <row r="500" spans="1:8" s="353" customFormat="1" ht="30">
      <c r="A500" s="197">
        <v>1473</v>
      </c>
      <c r="B500" s="104" t="s">
        <v>2484</v>
      </c>
      <c r="C500" s="172" t="s">
        <v>2329</v>
      </c>
      <c r="D500" s="313">
        <v>15694</v>
      </c>
      <c r="E500" s="328">
        <v>11000</v>
      </c>
      <c r="F500" s="313">
        <f t="shared" si="23"/>
        <v>4694</v>
      </c>
      <c r="G500" s="324" t="s">
        <v>2485</v>
      </c>
      <c r="H500" s="324"/>
    </row>
    <row r="501" spans="1:8" ht="19.5" customHeight="1">
      <c r="A501" s="156"/>
      <c r="B501" s="130"/>
      <c r="C501" s="157"/>
      <c r="D501" s="342"/>
      <c r="E501" s="308"/>
      <c r="F501" s="316"/>
      <c r="G501" s="308"/>
      <c r="H501" s="308"/>
    </row>
    <row r="502" spans="1:8" s="306" customFormat="1" ht="58.5" customHeight="1">
      <c r="A502" s="197">
        <v>1476</v>
      </c>
      <c r="B502" s="104" t="s">
        <v>2486</v>
      </c>
      <c r="C502" s="200" t="s">
        <v>2487</v>
      </c>
      <c r="D502" s="325">
        <v>888</v>
      </c>
      <c r="E502" s="343"/>
      <c r="F502" s="313">
        <f t="shared" si="23"/>
        <v>888</v>
      </c>
      <c r="G502" s="345"/>
      <c r="H502" s="345"/>
    </row>
    <row r="503" spans="1:8" s="306" customFormat="1" ht="45.75" customHeight="1">
      <c r="A503" s="197">
        <v>1477</v>
      </c>
      <c r="B503" s="104" t="s">
        <v>2488</v>
      </c>
      <c r="C503" s="200" t="s">
        <v>2489</v>
      </c>
      <c r="D503" s="325">
        <v>468</v>
      </c>
      <c r="E503" s="343"/>
      <c r="F503" s="313">
        <f>D503-E503</f>
        <v>468</v>
      </c>
      <c r="G503" s="345"/>
      <c r="H503" s="345"/>
    </row>
    <row r="504" spans="1:8" s="376" customFormat="1" ht="15" customHeight="1">
      <c r="A504" s="156"/>
      <c r="B504" s="151"/>
      <c r="C504" s="157"/>
      <c r="D504" s="342"/>
      <c r="E504" s="308"/>
      <c r="F504" s="316"/>
      <c r="G504" s="308"/>
      <c r="H504" s="308"/>
    </row>
    <row r="505" spans="1:8" s="306" customFormat="1" ht="58.5" customHeight="1">
      <c r="A505" s="197">
        <v>1483</v>
      </c>
      <c r="B505" s="104" t="s">
        <v>2490</v>
      </c>
      <c r="C505" s="104" t="s">
        <v>2491</v>
      </c>
      <c r="D505" s="325">
        <v>342</v>
      </c>
      <c r="E505" s="343"/>
      <c r="F505" s="313">
        <f t="shared" si="23"/>
        <v>342</v>
      </c>
      <c r="G505" s="345"/>
      <c r="H505" s="345"/>
    </row>
    <row r="506" spans="1:8" s="306" customFormat="1" ht="30" customHeight="1">
      <c r="A506" s="197">
        <v>1484</v>
      </c>
      <c r="B506" s="104" t="s">
        <v>2492</v>
      </c>
      <c r="C506" s="104" t="s">
        <v>2493</v>
      </c>
      <c r="D506" s="325">
        <v>480</v>
      </c>
      <c r="E506" s="343"/>
      <c r="F506" s="313">
        <f t="shared" si="23"/>
        <v>480</v>
      </c>
      <c r="G506" s="345"/>
      <c r="H506" s="345"/>
    </row>
    <row r="507" spans="1:8" s="306" customFormat="1" ht="63.75" customHeight="1">
      <c r="A507" s="197">
        <v>1485</v>
      </c>
      <c r="B507" s="104" t="s">
        <v>2976</v>
      </c>
      <c r="C507" s="104" t="s">
        <v>2977</v>
      </c>
      <c r="D507" s="325">
        <v>528</v>
      </c>
      <c r="E507" s="343"/>
      <c r="F507" s="313">
        <f t="shared" si="23"/>
        <v>528</v>
      </c>
      <c r="G507" s="345"/>
      <c r="H507" s="345"/>
    </row>
    <row r="508" spans="1:8" ht="15" customHeight="1">
      <c r="A508" s="156"/>
      <c r="B508" s="103" t="s">
        <v>2494</v>
      </c>
      <c r="C508" s="308"/>
      <c r="D508" s="308"/>
      <c r="E508" s="308"/>
      <c r="F508" s="316"/>
      <c r="G508" s="308"/>
      <c r="H508" s="308"/>
    </row>
    <row r="509" spans="1:8" ht="15" customHeight="1">
      <c r="A509" s="197">
        <v>1494</v>
      </c>
      <c r="B509" s="181" t="s">
        <v>1879</v>
      </c>
      <c r="C509" s="324" t="s">
        <v>1880</v>
      </c>
      <c r="D509" s="324">
        <v>28.8</v>
      </c>
      <c r="E509" s="343"/>
      <c r="F509" s="313">
        <f>D509-E509</f>
        <v>28.8</v>
      </c>
      <c r="G509" s="324"/>
      <c r="H509" s="324"/>
    </row>
    <row r="510" spans="1:8" ht="15" customHeight="1">
      <c r="A510" s="156"/>
      <c r="B510" s="103" t="s">
        <v>2495</v>
      </c>
      <c r="C510" s="308"/>
      <c r="D510" s="308"/>
      <c r="E510" s="308"/>
      <c r="F510" s="316"/>
      <c r="G510" s="308"/>
      <c r="H510" s="308"/>
    </row>
    <row r="511" spans="1:8" ht="30">
      <c r="A511" s="245">
        <v>1495</v>
      </c>
      <c r="B511" s="181" t="s">
        <v>2496</v>
      </c>
      <c r="C511" s="324" t="s">
        <v>1412</v>
      </c>
      <c r="D511" s="325">
        <v>7440</v>
      </c>
      <c r="E511" s="377">
        <v>1080</v>
      </c>
      <c r="F511" s="313">
        <f>D511-E511</f>
        <v>6360</v>
      </c>
      <c r="G511" s="246" t="s">
        <v>2497</v>
      </c>
      <c r="H511" s="324"/>
    </row>
    <row r="512" spans="1:8" ht="51" customHeight="1">
      <c r="A512" s="245">
        <v>1496</v>
      </c>
      <c r="B512" s="181" t="s">
        <v>2498</v>
      </c>
      <c r="C512" s="324" t="s">
        <v>1412</v>
      </c>
      <c r="D512" s="325">
        <v>6840</v>
      </c>
      <c r="E512" s="377">
        <v>1080</v>
      </c>
      <c r="F512" s="313">
        <f>D512-E512</f>
        <v>5760</v>
      </c>
      <c r="G512" s="191" t="s">
        <v>2499</v>
      </c>
      <c r="H512" s="324"/>
    </row>
    <row r="513" spans="1:8" ht="15">
      <c r="A513" s="156"/>
      <c r="B513" s="130" t="s">
        <v>2978</v>
      </c>
      <c r="C513" s="308"/>
      <c r="D513" s="342"/>
      <c r="E513" s="308"/>
      <c r="F513" s="316"/>
      <c r="G513" s="247"/>
      <c r="H513" s="308"/>
    </row>
    <row r="514" spans="1:8" ht="15">
      <c r="A514" s="197">
        <v>1497</v>
      </c>
      <c r="B514" s="104" t="s">
        <v>2979</v>
      </c>
      <c r="C514" s="172"/>
      <c r="D514" s="378">
        <v>4200</v>
      </c>
      <c r="E514" s="248"/>
      <c r="F514" s="378">
        <f>D514-E514</f>
        <v>4200</v>
      </c>
      <c r="G514" s="379"/>
      <c r="H514" s="380"/>
    </row>
    <row r="515" spans="1:8" ht="15" customHeight="1">
      <c r="A515" s="308"/>
      <c r="B515" s="103"/>
      <c r="C515" s="308"/>
      <c r="D515" s="308"/>
      <c r="E515" s="308"/>
      <c r="F515" s="308"/>
      <c r="G515" s="308"/>
      <c r="H515" s="308"/>
    </row>
    <row r="516" spans="1:8" s="301" customFormat="1" ht="30" customHeight="1">
      <c r="A516" s="197">
        <v>1498</v>
      </c>
      <c r="B516" s="181" t="s">
        <v>2980</v>
      </c>
      <c r="C516" s="324" t="s">
        <v>2981</v>
      </c>
      <c r="D516" s="325">
        <v>624</v>
      </c>
      <c r="E516" s="377"/>
      <c r="F516" s="325">
        <f>D516-E516</f>
        <v>624</v>
      </c>
      <c r="G516" s="381"/>
      <c r="H516" s="324"/>
    </row>
    <row r="517" spans="1:8" s="301" customFormat="1" ht="30" customHeight="1">
      <c r="A517" s="197">
        <v>1499</v>
      </c>
      <c r="B517" s="181" t="s">
        <v>2980</v>
      </c>
      <c r="C517" s="324" t="s">
        <v>2982</v>
      </c>
      <c r="D517" s="325">
        <v>660</v>
      </c>
      <c r="E517" s="377"/>
      <c r="F517" s="325">
        <f>D517-E517</f>
        <v>660</v>
      </c>
      <c r="G517" s="381"/>
      <c r="H517" s="324"/>
    </row>
    <row r="518" spans="1:8" s="301" customFormat="1" ht="30" customHeight="1">
      <c r="A518" s="197">
        <v>1500</v>
      </c>
      <c r="B518" s="181" t="s">
        <v>2983</v>
      </c>
      <c r="C518" s="324" t="s">
        <v>2984</v>
      </c>
      <c r="D518" s="325">
        <v>480</v>
      </c>
      <c r="E518" s="377"/>
      <c r="F518" s="325">
        <f>D518-E518</f>
        <v>480</v>
      </c>
      <c r="G518" s="249"/>
      <c r="H518" s="324"/>
    </row>
    <row r="519" spans="1:8" s="301" customFormat="1" ht="30" customHeight="1">
      <c r="A519" s="197">
        <v>1501</v>
      </c>
      <c r="B519" s="181" t="s">
        <v>2985</v>
      </c>
      <c r="C519" s="324" t="s">
        <v>2986</v>
      </c>
      <c r="D519" s="325">
        <v>420</v>
      </c>
      <c r="E519" s="377"/>
      <c r="F519" s="325">
        <f>D519-E519</f>
        <v>420</v>
      </c>
      <c r="G519" s="381"/>
      <c r="H519" s="324"/>
    </row>
    <row r="520" spans="1:8" ht="15">
      <c r="A520" s="156"/>
      <c r="B520" s="103" t="s">
        <v>1687</v>
      </c>
      <c r="C520" s="308"/>
      <c r="D520" s="342"/>
      <c r="E520" s="342"/>
      <c r="F520" s="342"/>
      <c r="G520" s="382"/>
      <c r="H520" s="308"/>
    </row>
    <row r="521" spans="1:8" ht="49.5" customHeight="1">
      <c r="A521" s="116">
        <v>1505</v>
      </c>
      <c r="B521" s="181" t="s">
        <v>1688</v>
      </c>
      <c r="C521" s="324" t="s">
        <v>1412</v>
      </c>
      <c r="D521" s="325">
        <v>6150</v>
      </c>
      <c r="E521" s="377">
        <v>2399</v>
      </c>
      <c r="F521" s="325">
        <f t="shared" ref="F521:F560" si="24">D521-E521</f>
        <v>3751</v>
      </c>
      <c r="G521" s="250" t="s">
        <v>2500</v>
      </c>
      <c r="H521" s="324"/>
    </row>
    <row r="522" spans="1:8" ht="29.25">
      <c r="A522" s="251"/>
      <c r="B522" s="252" t="s">
        <v>1833</v>
      </c>
      <c r="C522" s="308"/>
      <c r="D522" s="342"/>
      <c r="E522" s="342"/>
      <c r="F522" s="342"/>
      <c r="G522" s="382"/>
      <c r="H522" s="308"/>
    </row>
    <row r="523" spans="1:8" ht="60">
      <c r="A523" s="197">
        <v>1506</v>
      </c>
      <c r="B523" s="181" t="s">
        <v>2501</v>
      </c>
      <c r="C523" s="324" t="s">
        <v>1412</v>
      </c>
      <c r="D523" s="325">
        <v>5294.4</v>
      </c>
      <c r="E523" s="377">
        <v>1080</v>
      </c>
      <c r="F523" s="325">
        <f t="shared" si="24"/>
        <v>4214.3999999999996</v>
      </c>
      <c r="G523" s="383"/>
      <c r="H523" s="324"/>
    </row>
    <row r="524" spans="1:8" ht="45">
      <c r="A524" s="197">
        <v>1507</v>
      </c>
      <c r="B524" s="181" t="s">
        <v>2502</v>
      </c>
      <c r="C524" s="324" t="s">
        <v>1412</v>
      </c>
      <c r="D524" s="325">
        <v>5774.4</v>
      </c>
      <c r="E524" s="377">
        <v>1080</v>
      </c>
      <c r="F524" s="325">
        <f t="shared" si="24"/>
        <v>4694.3999999999996</v>
      </c>
      <c r="G524" s="383"/>
      <c r="H524" s="324"/>
    </row>
    <row r="525" spans="1:8" ht="60">
      <c r="A525" s="197">
        <v>1508</v>
      </c>
      <c r="B525" s="181" t="s">
        <v>2503</v>
      </c>
      <c r="C525" s="324" t="s">
        <v>1412</v>
      </c>
      <c r="D525" s="325">
        <v>6254.4</v>
      </c>
      <c r="E525" s="377">
        <v>1080</v>
      </c>
      <c r="F525" s="325">
        <f t="shared" si="24"/>
        <v>5174.3999999999996</v>
      </c>
      <c r="G525" s="383"/>
      <c r="H525" s="324"/>
    </row>
    <row r="526" spans="1:8" ht="60">
      <c r="A526" s="197">
        <v>1509</v>
      </c>
      <c r="B526" s="181" t="s">
        <v>2504</v>
      </c>
      <c r="C526" s="324" t="s">
        <v>1412</v>
      </c>
      <c r="D526" s="325">
        <v>6734.4</v>
      </c>
      <c r="E526" s="377">
        <v>1080</v>
      </c>
      <c r="F526" s="325">
        <f t="shared" si="24"/>
        <v>5654.4</v>
      </c>
      <c r="G526" s="383"/>
      <c r="H526" s="324"/>
    </row>
    <row r="527" spans="1:8" ht="60">
      <c r="A527" s="197">
        <v>1510</v>
      </c>
      <c r="B527" s="181" t="s">
        <v>2505</v>
      </c>
      <c r="C527" s="324" t="s">
        <v>1412</v>
      </c>
      <c r="D527" s="325">
        <v>8174.4</v>
      </c>
      <c r="E527" s="377">
        <v>1080</v>
      </c>
      <c r="F527" s="325">
        <f t="shared" si="24"/>
        <v>7094.4</v>
      </c>
      <c r="G527" s="383"/>
      <c r="H527" s="324"/>
    </row>
    <row r="528" spans="1:8" ht="60">
      <c r="A528" s="197">
        <v>1511</v>
      </c>
      <c r="B528" s="181" t="s">
        <v>2506</v>
      </c>
      <c r="C528" s="324" t="s">
        <v>1412</v>
      </c>
      <c r="D528" s="325">
        <v>8654.4</v>
      </c>
      <c r="E528" s="377">
        <v>1080</v>
      </c>
      <c r="F528" s="325">
        <f t="shared" si="24"/>
        <v>7574.4</v>
      </c>
      <c r="G528" s="383"/>
      <c r="H528" s="324"/>
    </row>
    <row r="529" spans="1:8" ht="15" customHeight="1">
      <c r="A529" s="156"/>
      <c r="B529" s="209"/>
      <c r="C529" s="308"/>
      <c r="D529" s="342"/>
      <c r="E529" s="342"/>
      <c r="F529" s="342"/>
      <c r="G529" s="308"/>
      <c r="H529" s="308"/>
    </row>
    <row r="530" spans="1:8" s="304" customFormat="1" ht="15" customHeight="1">
      <c r="A530" s="199">
        <v>1512</v>
      </c>
      <c r="B530" s="242" t="s">
        <v>1834</v>
      </c>
      <c r="C530" s="155" t="s">
        <v>602</v>
      </c>
      <c r="D530" s="369">
        <v>1400</v>
      </c>
      <c r="E530" s="384"/>
      <c r="F530" s="369">
        <f t="shared" si="24"/>
        <v>1400</v>
      </c>
      <c r="G530" s="371"/>
      <c r="H530" s="371"/>
    </row>
    <row r="531" spans="1:8" s="304" customFormat="1" ht="15" customHeight="1">
      <c r="A531" s="199">
        <v>1513</v>
      </c>
      <c r="B531" s="242" t="s">
        <v>1835</v>
      </c>
      <c r="C531" s="371" t="s">
        <v>602</v>
      </c>
      <c r="D531" s="369">
        <v>85</v>
      </c>
      <c r="E531" s="384"/>
      <c r="F531" s="369">
        <f t="shared" si="24"/>
        <v>85</v>
      </c>
      <c r="G531" s="371"/>
      <c r="H531" s="371"/>
    </row>
    <row r="532" spans="1:8" ht="15" customHeight="1">
      <c r="A532" s="156"/>
      <c r="B532" s="103"/>
      <c r="C532" s="308"/>
      <c r="D532" s="342"/>
      <c r="E532" s="342"/>
      <c r="F532" s="342"/>
      <c r="G532" s="308"/>
      <c r="H532" s="308"/>
    </row>
    <row r="533" spans="1:8" ht="30" customHeight="1">
      <c r="A533" s="197">
        <v>1516</v>
      </c>
      <c r="B533" s="181" t="s">
        <v>2507</v>
      </c>
      <c r="C533" s="324" t="s">
        <v>1412</v>
      </c>
      <c r="D533" s="325">
        <v>2571</v>
      </c>
      <c r="E533" s="377"/>
      <c r="F533" s="325">
        <f t="shared" si="24"/>
        <v>2571</v>
      </c>
      <c r="G533" s="324"/>
      <c r="H533" s="324"/>
    </row>
    <row r="534" spans="1:8" ht="15" customHeight="1">
      <c r="A534" s="156"/>
      <c r="B534" s="103" t="s">
        <v>1836</v>
      </c>
      <c r="C534" s="308"/>
      <c r="D534" s="342"/>
      <c r="E534" s="342"/>
      <c r="F534" s="342"/>
      <c r="G534" s="308"/>
      <c r="H534" s="308"/>
    </row>
    <row r="535" spans="1:8" ht="15" customHeight="1">
      <c r="A535" s="197">
        <v>1517</v>
      </c>
      <c r="B535" s="181" t="s">
        <v>1837</v>
      </c>
      <c r="C535" s="324" t="s">
        <v>602</v>
      </c>
      <c r="D535" s="325">
        <v>1200</v>
      </c>
      <c r="E535" s="377"/>
      <c r="F535" s="325">
        <f t="shared" si="24"/>
        <v>1200</v>
      </c>
      <c r="G535" s="324"/>
      <c r="H535" s="324"/>
    </row>
    <row r="536" spans="1:8" ht="30" customHeight="1">
      <c r="A536" s="197">
        <v>1518</v>
      </c>
      <c r="B536" s="181" t="s">
        <v>1838</v>
      </c>
      <c r="C536" s="324" t="s">
        <v>602</v>
      </c>
      <c r="D536" s="325">
        <v>7656</v>
      </c>
      <c r="E536" s="377"/>
      <c r="F536" s="325">
        <f t="shared" si="24"/>
        <v>7656</v>
      </c>
      <c r="G536" s="324"/>
      <c r="H536" s="324"/>
    </row>
    <row r="537" spans="1:8" ht="15" customHeight="1">
      <c r="A537" s="197">
        <v>1520</v>
      </c>
      <c r="B537" s="181" t="s">
        <v>1839</v>
      </c>
      <c r="C537" s="324" t="s">
        <v>602</v>
      </c>
      <c r="D537" s="325">
        <v>1080</v>
      </c>
      <c r="E537" s="377"/>
      <c r="F537" s="325">
        <f t="shared" si="24"/>
        <v>1080</v>
      </c>
      <c r="G537" s="324"/>
      <c r="H537" s="324"/>
    </row>
    <row r="538" spans="1:8" ht="15" customHeight="1">
      <c r="A538" s="156"/>
      <c r="B538" s="103" t="s">
        <v>1840</v>
      </c>
      <c r="C538" s="308"/>
      <c r="D538" s="342"/>
      <c r="E538" s="342"/>
      <c r="F538" s="342"/>
      <c r="G538" s="308"/>
      <c r="H538" s="308"/>
    </row>
    <row r="539" spans="1:8" ht="45" customHeight="1">
      <c r="A539" s="197">
        <v>1521</v>
      </c>
      <c r="B539" s="181" t="s">
        <v>2987</v>
      </c>
      <c r="C539" s="324" t="s">
        <v>602</v>
      </c>
      <c r="D539" s="325">
        <v>2904</v>
      </c>
      <c r="E539" s="377"/>
      <c r="F539" s="325">
        <f t="shared" si="24"/>
        <v>2904</v>
      </c>
      <c r="G539" s="324"/>
      <c r="H539" s="324"/>
    </row>
    <row r="540" spans="1:8" ht="30" customHeight="1">
      <c r="A540" s="197">
        <v>1522</v>
      </c>
      <c r="B540" s="181" t="s">
        <v>1841</v>
      </c>
      <c r="C540" s="324" t="s">
        <v>602</v>
      </c>
      <c r="D540" s="325">
        <v>2400</v>
      </c>
      <c r="E540" s="377"/>
      <c r="F540" s="325">
        <f t="shared" si="24"/>
        <v>2400</v>
      </c>
      <c r="G540" s="324"/>
      <c r="H540" s="324"/>
    </row>
    <row r="541" spans="1:8" ht="15" customHeight="1">
      <c r="A541" s="156"/>
      <c r="B541" s="103" t="s">
        <v>1842</v>
      </c>
      <c r="C541" s="308"/>
      <c r="D541" s="342"/>
      <c r="E541" s="342"/>
      <c r="F541" s="342"/>
      <c r="G541" s="308"/>
      <c r="H541" s="308"/>
    </row>
    <row r="542" spans="1:8" ht="60" customHeight="1">
      <c r="A542" s="197">
        <v>1523</v>
      </c>
      <c r="B542" s="181" t="s">
        <v>2988</v>
      </c>
      <c r="C542" s="324" t="s">
        <v>602</v>
      </c>
      <c r="D542" s="325">
        <v>600</v>
      </c>
      <c r="E542" s="377"/>
      <c r="F542" s="325">
        <f t="shared" si="24"/>
        <v>600</v>
      </c>
      <c r="G542" s="324"/>
      <c r="H542" s="324"/>
    </row>
    <row r="543" spans="1:8" ht="30" customHeight="1">
      <c r="A543" s="197">
        <v>1524</v>
      </c>
      <c r="B543" s="181" t="s">
        <v>2508</v>
      </c>
      <c r="C543" s="324" t="s">
        <v>602</v>
      </c>
      <c r="D543" s="325">
        <v>144</v>
      </c>
      <c r="E543" s="377"/>
      <c r="F543" s="325">
        <f t="shared" si="24"/>
        <v>144</v>
      </c>
      <c r="G543" s="324"/>
      <c r="H543" s="324"/>
    </row>
    <row r="544" spans="1:8" ht="30" customHeight="1">
      <c r="A544" s="197">
        <v>1525</v>
      </c>
      <c r="B544" s="181" t="s">
        <v>1843</v>
      </c>
      <c r="C544" s="324" t="s">
        <v>602</v>
      </c>
      <c r="D544" s="325">
        <v>1440</v>
      </c>
      <c r="E544" s="377"/>
      <c r="F544" s="325">
        <f t="shared" si="24"/>
        <v>1440</v>
      </c>
      <c r="G544" s="324"/>
      <c r="H544" s="324"/>
    </row>
    <row r="545" spans="1:8" ht="30" customHeight="1">
      <c r="A545" s="197">
        <v>1526</v>
      </c>
      <c r="B545" s="181" t="s">
        <v>2989</v>
      </c>
      <c r="C545" s="324" t="s">
        <v>602</v>
      </c>
      <c r="D545" s="325">
        <v>1080</v>
      </c>
      <c r="E545" s="377"/>
      <c r="F545" s="325">
        <f t="shared" si="24"/>
        <v>1080</v>
      </c>
      <c r="G545" s="324"/>
      <c r="H545" s="324"/>
    </row>
    <row r="546" spans="1:8" ht="30" customHeight="1">
      <c r="A546" s="197">
        <v>1527</v>
      </c>
      <c r="B546" s="181" t="s">
        <v>1844</v>
      </c>
      <c r="C546" s="324" t="s">
        <v>602</v>
      </c>
      <c r="D546" s="325">
        <v>1800</v>
      </c>
      <c r="E546" s="377"/>
      <c r="F546" s="325">
        <f t="shared" si="24"/>
        <v>1800</v>
      </c>
      <c r="G546" s="324"/>
      <c r="H546" s="324"/>
    </row>
    <row r="547" spans="1:8" ht="30" customHeight="1">
      <c r="A547" s="197">
        <v>1528</v>
      </c>
      <c r="B547" s="181" t="s">
        <v>1845</v>
      </c>
      <c r="C547" s="324" t="s">
        <v>602</v>
      </c>
      <c r="D547" s="325">
        <v>1440</v>
      </c>
      <c r="E547" s="377"/>
      <c r="F547" s="325">
        <f t="shared" si="24"/>
        <v>1440</v>
      </c>
      <c r="G547" s="324"/>
      <c r="H547" s="324"/>
    </row>
    <row r="548" spans="1:8" ht="15" customHeight="1">
      <c r="A548" s="156"/>
      <c r="B548" s="103" t="s">
        <v>1846</v>
      </c>
      <c r="C548" s="308"/>
      <c r="D548" s="342"/>
      <c r="E548" s="342"/>
      <c r="F548" s="342"/>
      <c r="G548" s="308"/>
      <c r="H548" s="308"/>
    </row>
    <row r="549" spans="1:8" ht="30" customHeight="1">
      <c r="A549" s="197">
        <v>1529</v>
      </c>
      <c r="B549" s="181" t="s">
        <v>1847</v>
      </c>
      <c r="C549" s="324" t="s">
        <v>602</v>
      </c>
      <c r="D549" s="325">
        <v>2046</v>
      </c>
      <c r="E549" s="377"/>
      <c r="F549" s="325">
        <f t="shared" si="24"/>
        <v>2046</v>
      </c>
      <c r="G549" s="324"/>
      <c r="H549" s="324"/>
    </row>
    <row r="550" spans="1:8" ht="30" customHeight="1">
      <c r="A550" s="197">
        <v>1530</v>
      </c>
      <c r="B550" s="181" t="s">
        <v>1848</v>
      </c>
      <c r="C550" s="324" t="s">
        <v>602</v>
      </c>
      <c r="D550" s="325">
        <v>1860</v>
      </c>
      <c r="E550" s="377"/>
      <c r="F550" s="325">
        <f t="shared" si="24"/>
        <v>1860</v>
      </c>
      <c r="G550" s="324"/>
      <c r="H550" s="324"/>
    </row>
    <row r="551" spans="1:8" ht="30" customHeight="1">
      <c r="A551" s="197">
        <v>1531</v>
      </c>
      <c r="B551" s="181" t="s">
        <v>1677</v>
      </c>
      <c r="C551" s="324" t="s">
        <v>602</v>
      </c>
      <c r="D551" s="325">
        <v>2400</v>
      </c>
      <c r="E551" s="377"/>
      <c r="F551" s="325">
        <f t="shared" si="24"/>
        <v>2400</v>
      </c>
      <c r="G551" s="324"/>
      <c r="H551" s="324"/>
    </row>
    <row r="552" spans="1:8" ht="30" customHeight="1">
      <c r="A552" s="197">
        <v>1532</v>
      </c>
      <c r="B552" s="181" t="s">
        <v>2990</v>
      </c>
      <c r="C552" s="324" t="s">
        <v>602</v>
      </c>
      <c r="D552" s="325">
        <v>2400</v>
      </c>
      <c r="E552" s="377"/>
      <c r="F552" s="325">
        <f t="shared" si="24"/>
        <v>2400</v>
      </c>
      <c r="G552" s="324"/>
      <c r="H552" s="324"/>
    </row>
    <row r="553" spans="1:8" ht="30" customHeight="1">
      <c r="A553" s="197">
        <v>1533</v>
      </c>
      <c r="B553" s="181" t="s">
        <v>1849</v>
      </c>
      <c r="C553" s="324" t="s">
        <v>602</v>
      </c>
      <c r="D553" s="325">
        <v>4620</v>
      </c>
      <c r="E553" s="377"/>
      <c r="F553" s="325">
        <f t="shared" si="24"/>
        <v>4620</v>
      </c>
      <c r="G553" s="324"/>
      <c r="H553" s="324"/>
    </row>
    <row r="554" spans="1:8" ht="30" customHeight="1">
      <c r="A554" s="197">
        <v>1534</v>
      </c>
      <c r="B554" s="181" t="s">
        <v>2991</v>
      </c>
      <c r="C554" s="324" t="s">
        <v>602</v>
      </c>
      <c r="D554" s="325">
        <v>2400</v>
      </c>
      <c r="E554" s="377"/>
      <c r="F554" s="325">
        <f t="shared" si="24"/>
        <v>2400</v>
      </c>
      <c r="G554" s="324"/>
      <c r="H554" s="324"/>
    </row>
    <row r="555" spans="1:8" ht="15">
      <c r="A555" s="156"/>
      <c r="B555" s="103" t="s">
        <v>1881</v>
      </c>
      <c r="C555" s="308"/>
      <c r="D555" s="342"/>
      <c r="E555" s="342"/>
      <c r="F555" s="342"/>
      <c r="G555" s="382"/>
      <c r="H555" s="308"/>
    </row>
    <row r="556" spans="1:8" ht="15">
      <c r="A556" s="199">
        <v>1535</v>
      </c>
      <c r="B556" s="242" t="s">
        <v>1882</v>
      </c>
      <c r="C556" s="371" t="s">
        <v>602</v>
      </c>
      <c r="D556" s="369">
        <v>57</v>
      </c>
      <c r="E556" s="377"/>
      <c r="F556" s="369">
        <f t="shared" si="24"/>
        <v>57</v>
      </c>
      <c r="G556" s="140"/>
      <c r="H556" s="324"/>
    </row>
    <row r="557" spans="1:8" ht="15">
      <c r="A557" s="199">
        <v>1536</v>
      </c>
      <c r="B557" s="242" t="s">
        <v>1883</v>
      </c>
      <c r="C557" s="371" t="s">
        <v>602</v>
      </c>
      <c r="D557" s="369">
        <v>54</v>
      </c>
      <c r="E557" s="377"/>
      <c r="F557" s="369">
        <f t="shared" si="24"/>
        <v>54</v>
      </c>
      <c r="G557" s="140"/>
      <c r="H557" s="324"/>
    </row>
    <row r="558" spans="1:8" ht="15">
      <c r="A558" s="199">
        <v>1537</v>
      </c>
      <c r="B558" s="242" t="s">
        <v>1884</v>
      </c>
      <c r="C558" s="371" t="s">
        <v>602</v>
      </c>
      <c r="D558" s="369">
        <v>72</v>
      </c>
      <c r="E558" s="377"/>
      <c r="F558" s="369">
        <f t="shared" si="24"/>
        <v>72</v>
      </c>
      <c r="G558" s="140"/>
      <c r="H558" s="324"/>
    </row>
    <row r="559" spans="1:8" ht="15">
      <c r="A559" s="199">
        <v>1538</v>
      </c>
      <c r="B559" s="242" t="s">
        <v>1885</v>
      </c>
      <c r="C559" s="371" t="s">
        <v>602</v>
      </c>
      <c r="D559" s="369">
        <v>63</v>
      </c>
      <c r="E559" s="377"/>
      <c r="F559" s="369">
        <f t="shared" si="24"/>
        <v>63</v>
      </c>
      <c r="G559" s="140"/>
      <c r="H559" s="359"/>
    </row>
    <row r="560" spans="1:8" ht="15">
      <c r="A560" s="199">
        <v>1539</v>
      </c>
      <c r="B560" s="242" t="s">
        <v>1886</v>
      </c>
      <c r="C560" s="371" t="s">
        <v>602</v>
      </c>
      <c r="D560" s="369">
        <v>100</v>
      </c>
      <c r="E560" s="377"/>
      <c r="F560" s="369">
        <f t="shared" si="24"/>
        <v>100</v>
      </c>
      <c r="G560" s="140"/>
      <c r="H560" s="359"/>
    </row>
    <row r="561" spans="1:8" ht="29.25" customHeight="1">
      <c r="A561" s="156"/>
      <c r="B561" s="252" t="s">
        <v>1929</v>
      </c>
      <c r="C561" s="308"/>
      <c r="D561" s="342"/>
      <c r="E561" s="342"/>
      <c r="F561" s="342"/>
      <c r="G561" s="308"/>
      <c r="H561" s="385"/>
    </row>
    <row r="562" spans="1:8" ht="30" customHeight="1">
      <c r="A562" s="197">
        <v>1541</v>
      </c>
      <c r="B562" s="181" t="s">
        <v>1930</v>
      </c>
      <c r="C562" s="324" t="s">
        <v>1412</v>
      </c>
      <c r="D562" s="325">
        <v>5300</v>
      </c>
      <c r="E562" s="377">
        <v>2290</v>
      </c>
      <c r="F562" s="325">
        <f>D562-E562</f>
        <v>3010</v>
      </c>
      <c r="G562" s="324" t="s">
        <v>2509</v>
      </c>
      <c r="H562" s="359"/>
    </row>
    <row r="563" spans="1:8" ht="30" customHeight="1">
      <c r="A563" s="197">
        <v>1542</v>
      </c>
      <c r="B563" s="181" t="s">
        <v>1931</v>
      </c>
      <c r="C563" s="324" t="s">
        <v>1412</v>
      </c>
      <c r="D563" s="325">
        <v>7200</v>
      </c>
      <c r="E563" s="377">
        <v>2329</v>
      </c>
      <c r="F563" s="325">
        <f t="shared" ref="F563:F569" si="25">D563-E563</f>
        <v>4871</v>
      </c>
      <c r="G563" s="324" t="s">
        <v>2510</v>
      </c>
      <c r="H563" s="359"/>
    </row>
    <row r="564" spans="1:8" ht="30" customHeight="1">
      <c r="A564" s="197">
        <v>1543</v>
      </c>
      <c r="B564" s="181" t="s">
        <v>1932</v>
      </c>
      <c r="C564" s="324" t="s">
        <v>1412</v>
      </c>
      <c r="D564" s="325">
        <v>8700</v>
      </c>
      <c r="E564" s="377">
        <v>2329</v>
      </c>
      <c r="F564" s="325">
        <f t="shared" si="25"/>
        <v>6371</v>
      </c>
      <c r="G564" s="324" t="s">
        <v>2510</v>
      </c>
      <c r="H564" s="359"/>
    </row>
    <row r="565" spans="1:8" ht="30" customHeight="1">
      <c r="A565" s="197">
        <v>1544</v>
      </c>
      <c r="B565" s="181" t="s">
        <v>1933</v>
      </c>
      <c r="C565" s="324" t="s">
        <v>1412</v>
      </c>
      <c r="D565" s="325">
        <v>9690</v>
      </c>
      <c r="E565" s="377">
        <v>2329</v>
      </c>
      <c r="F565" s="325">
        <f t="shared" si="25"/>
        <v>7361</v>
      </c>
      <c r="G565" s="324" t="s">
        <v>2511</v>
      </c>
      <c r="H565" s="359"/>
    </row>
    <row r="566" spans="1:8" ht="30" customHeight="1">
      <c r="A566" s="197">
        <v>1545</v>
      </c>
      <c r="B566" s="181" t="s">
        <v>2512</v>
      </c>
      <c r="C566" s="324" t="s">
        <v>1412</v>
      </c>
      <c r="D566" s="325">
        <v>11500</v>
      </c>
      <c r="E566" s="377">
        <v>2329</v>
      </c>
      <c r="F566" s="325">
        <f t="shared" si="25"/>
        <v>9171</v>
      </c>
      <c r="G566" s="324" t="s">
        <v>2511</v>
      </c>
      <c r="H566" s="359"/>
    </row>
    <row r="567" spans="1:8" ht="30">
      <c r="A567" s="197">
        <v>1546</v>
      </c>
      <c r="B567" s="181" t="s">
        <v>2513</v>
      </c>
      <c r="C567" s="324" t="s">
        <v>1412</v>
      </c>
      <c r="D567" s="325">
        <v>3000</v>
      </c>
      <c r="E567" s="377">
        <v>2400</v>
      </c>
      <c r="F567" s="325">
        <f t="shared" si="25"/>
        <v>600</v>
      </c>
      <c r="G567" s="324" t="s">
        <v>2514</v>
      </c>
      <c r="H567" s="359"/>
    </row>
    <row r="568" spans="1:8" ht="30">
      <c r="A568" s="197">
        <v>1547</v>
      </c>
      <c r="B568" s="181" t="s">
        <v>2515</v>
      </c>
      <c r="C568" s="324" t="s">
        <v>1412</v>
      </c>
      <c r="D568" s="325">
        <v>2800</v>
      </c>
      <c r="E568" s="377">
        <v>2400</v>
      </c>
      <c r="F568" s="325">
        <f t="shared" si="25"/>
        <v>400</v>
      </c>
      <c r="G568" s="324" t="s">
        <v>2514</v>
      </c>
      <c r="H568" s="358"/>
    </row>
    <row r="569" spans="1:8" ht="15">
      <c r="A569" s="197">
        <v>1548</v>
      </c>
      <c r="B569" s="181" t="s">
        <v>2516</v>
      </c>
      <c r="C569" s="324" t="s">
        <v>1412</v>
      </c>
      <c r="D569" s="325">
        <v>2400</v>
      </c>
      <c r="E569" s="377">
        <v>2400</v>
      </c>
      <c r="F569" s="325">
        <f t="shared" si="25"/>
        <v>0</v>
      </c>
      <c r="G569" s="324" t="s">
        <v>2517</v>
      </c>
      <c r="H569" s="358"/>
    </row>
    <row r="570" spans="1:8" ht="15">
      <c r="A570" s="186"/>
      <c r="B570" s="253"/>
      <c r="C570" s="349"/>
      <c r="D570" s="372"/>
      <c r="E570" s="372"/>
      <c r="F570" s="372"/>
      <c r="G570" s="386"/>
      <c r="H570" s="322"/>
    </row>
    <row r="571" spans="1:8" ht="30">
      <c r="A571" s="197">
        <v>1549</v>
      </c>
      <c r="B571" s="181" t="s">
        <v>1937</v>
      </c>
      <c r="C571" s="324"/>
      <c r="D571" s="325">
        <v>600</v>
      </c>
      <c r="E571" s="377"/>
      <c r="F571" s="325">
        <f>D571-E571</f>
        <v>600</v>
      </c>
      <c r="G571" s="140" t="s">
        <v>1936</v>
      </c>
      <c r="H571" s="324" t="s">
        <v>2518</v>
      </c>
    </row>
    <row r="572" spans="1:8" ht="30">
      <c r="A572" s="197">
        <v>1550</v>
      </c>
      <c r="B572" s="181" t="s">
        <v>1937</v>
      </c>
      <c r="C572" s="324"/>
      <c r="D572" s="325">
        <v>636</v>
      </c>
      <c r="E572" s="377"/>
      <c r="F572" s="325">
        <f t="shared" ref="F572:F637" si="26">D572-E572</f>
        <v>636</v>
      </c>
      <c r="G572" s="140" t="s">
        <v>1936</v>
      </c>
      <c r="H572" s="324" t="s">
        <v>2518</v>
      </c>
    </row>
    <row r="573" spans="1:8" ht="23.25">
      <c r="A573" s="197">
        <v>1551</v>
      </c>
      <c r="B573" s="181" t="s">
        <v>1938</v>
      </c>
      <c r="C573" s="324"/>
      <c r="D573" s="325">
        <v>1596</v>
      </c>
      <c r="E573" s="377"/>
      <c r="F573" s="325">
        <f t="shared" si="26"/>
        <v>1596</v>
      </c>
      <c r="G573" s="140" t="s">
        <v>1936</v>
      </c>
      <c r="H573" s="324" t="s">
        <v>2519</v>
      </c>
    </row>
    <row r="574" spans="1:8" ht="23.25">
      <c r="A574" s="197">
        <v>1552</v>
      </c>
      <c r="B574" s="181" t="s">
        <v>1938</v>
      </c>
      <c r="C574" s="324"/>
      <c r="D574" s="325">
        <v>1530</v>
      </c>
      <c r="E574" s="377"/>
      <c r="F574" s="325">
        <f t="shared" si="26"/>
        <v>1530</v>
      </c>
      <c r="G574" s="140" t="s">
        <v>1936</v>
      </c>
      <c r="H574" s="324" t="s">
        <v>2519</v>
      </c>
    </row>
    <row r="575" spans="1:8" ht="23.25">
      <c r="A575" s="197">
        <v>1553</v>
      </c>
      <c r="B575" s="181" t="s">
        <v>1938</v>
      </c>
      <c r="C575" s="324"/>
      <c r="D575" s="325">
        <v>1596</v>
      </c>
      <c r="E575" s="377"/>
      <c r="F575" s="325">
        <f t="shared" si="26"/>
        <v>1596</v>
      </c>
      <c r="G575" s="140" t="s">
        <v>1936</v>
      </c>
      <c r="H575" s="324" t="s">
        <v>2519</v>
      </c>
    </row>
    <row r="576" spans="1:8" ht="23.25">
      <c r="A576" s="197">
        <v>1554</v>
      </c>
      <c r="B576" s="181" t="s">
        <v>1939</v>
      </c>
      <c r="C576" s="324"/>
      <c r="D576" s="325">
        <v>609</v>
      </c>
      <c r="E576" s="377"/>
      <c r="F576" s="325">
        <f t="shared" si="26"/>
        <v>609</v>
      </c>
      <c r="G576" s="140" t="s">
        <v>1936</v>
      </c>
      <c r="H576" s="324" t="s">
        <v>2520</v>
      </c>
    </row>
    <row r="577" spans="1:8" ht="23.25">
      <c r="A577" s="197">
        <v>1555</v>
      </c>
      <c r="B577" s="181" t="s">
        <v>1939</v>
      </c>
      <c r="C577" s="324"/>
      <c r="D577" s="325">
        <v>639</v>
      </c>
      <c r="E577" s="377"/>
      <c r="F577" s="325">
        <f t="shared" si="26"/>
        <v>639</v>
      </c>
      <c r="G577" s="140" t="s">
        <v>1936</v>
      </c>
      <c r="H577" s="324" t="s">
        <v>2520</v>
      </c>
    </row>
    <row r="578" spans="1:8" ht="23.25">
      <c r="A578" s="197">
        <v>1556</v>
      </c>
      <c r="B578" s="181" t="s">
        <v>1939</v>
      </c>
      <c r="C578" s="324"/>
      <c r="D578" s="325">
        <v>675</v>
      </c>
      <c r="E578" s="377"/>
      <c r="F578" s="325">
        <f t="shared" si="26"/>
        <v>675</v>
      </c>
      <c r="G578" s="140" t="s">
        <v>1936</v>
      </c>
      <c r="H578" s="324" t="s">
        <v>2520</v>
      </c>
    </row>
    <row r="579" spans="1:8" ht="23.25">
      <c r="A579" s="197">
        <v>1557</v>
      </c>
      <c r="B579" s="181" t="s">
        <v>1939</v>
      </c>
      <c r="C579" s="324"/>
      <c r="D579" s="325">
        <v>639</v>
      </c>
      <c r="E579" s="377"/>
      <c r="F579" s="325">
        <f t="shared" si="26"/>
        <v>639</v>
      </c>
      <c r="G579" s="140" t="s">
        <v>1936</v>
      </c>
      <c r="H579" s="324" t="s">
        <v>2520</v>
      </c>
    </row>
    <row r="580" spans="1:8" ht="23.25">
      <c r="A580" s="197">
        <v>1558</v>
      </c>
      <c r="B580" s="181" t="s">
        <v>1939</v>
      </c>
      <c r="C580" s="324"/>
      <c r="D580" s="325">
        <v>675</v>
      </c>
      <c r="E580" s="377"/>
      <c r="F580" s="325">
        <f t="shared" si="26"/>
        <v>675</v>
      </c>
      <c r="G580" s="140" t="s">
        <v>1936</v>
      </c>
      <c r="H580" s="324" t="s">
        <v>2520</v>
      </c>
    </row>
    <row r="581" spans="1:8" ht="23.25">
      <c r="A581" s="254">
        <v>1559</v>
      </c>
      <c r="B581" s="181" t="s">
        <v>1939</v>
      </c>
      <c r="C581" s="324"/>
      <c r="D581" s="387">
        <v>795</v>
      </c>
      <c r="E581" s="388"/>
      <c r="F581" s="325">
        <f t="shared" si="26"/>
        <v>795</v>
      </c>
      <c r="G581" s="140" t="s">
        <v>1936</v>
      </c>
      <c r="H581" s="324" t="s">
        <v>2520</v>
      </c>
    </row>
    <row r="582" spans="1:8" ht="23.25">
      <c r="A582" s="254">
        <v>1560</v>
      </c>
      <c r="B582" s="181" t="s">
        <v>1939</v>
      </c>
      <c r="C582" s="324"/>
      <c r="D582" s="387">
        <v>789</v>
      </c>
      <c r="E582" s="388"/>
      <c r="F582" s="325">
        <f t="shared" si="26"/>
        <v>789</v>
      </c>
      <c r="G582" s="140" t="s">
        <v>1936</v>
      </c>
      <c r="H582" s="324" t="s">
        <v>2521</v>
      </c>
    </row>
    <row r="583" spans="1:8" ht="23.25">
      <c r="A583" s="254">
        <v>1561</v>
      </c>
      <c r="B583" s="181" t="s">
        <v>1939</v>
      </c>
      <c r="C583" s="324"/>
      <c r="D583" s="387">
        <v>813</v>
      </c>
      <c r="E583" s="388"/>
      <c r="F583" s="325">
        <f t="shared" si="26"/>
        <v>813</v>
      </c>
      <c r="G583" s="140" t="s">
        <v>1936</v>
      </c>
      <c r="H583" s="324" t="s">
        <v>2521</v>
      </c>
    </row>
    <row r="584" spans="1:8" ht="23.25">
      <c r="A584" s="254">
        <v>1562</v>
      </c>
      <c r="B584" s="181" t="s">
        <v>1939</v>
      </c>
      <c r="C584" s="324"/>
      <c r="D584" s="387">
        <v>819</v>
      </c>
      <c r="E584" s="388"/>
      <c r="F584" s="325">
        <f t="shared" si="26"/>
        <v>819</v>
      </c>
      <c r="G584" s="140" t="s">
        <v>1936</v>
      </c>
      <c r="H584" s="324" t="s">
        <v>2521</v>
      </c>
    </row>
    <row r="585" spans="1:8" ht="23.25">
      <c r="A585" s="254">
        <v>1563</v>
      </c>
      <c r="B585" s="181" t="s">
        <v>1939</v>
      </c>
      <c r="C585" s="324"/>
      <c r="D585" s="387">
        <v>897</v>
      </c>
      <c r="E585" s="388"/>
      <c r="F585" s="325">
        <f t="shared" si="26"/>
        <v>897</v>
      </c>
      <c r="G585" s="140" t="s">
        <v>1936</v>
      </c>
      <c r="H585" s="324" t="s">
        <v>2521</v>
      </c>
    </row>
    <row r="586" spans="1:8" ht="23.25">
      <c r="A586" s="254">
        <v>1564</v>
      </c>
      <c r="B586" s="181" t="s">
        <v>1939</v>
      </c>
      <c r="C586" s="324"/>
      <c r="D586" s="387">
        <v>879</v>
      </c>
      <c r="E586" s="388"/>
      <c r="F586" s="325">
        <f t="shared" si="26"/>
        <v>879</v>
      </c>
      <c r="G586" s="140" t="s">
        <v>1936</v>
      </c>
      <c r="H586" s="324" t="s">
        <v>2521</v>
      </c>
    </row>
    <row r="587" spans="1:8" ht="23.25">
      <c r="A587" s="254">
        <v>1565</v>
      </c>
      <c r="B587" s="181" t="s">
        <v>1939</v>
      </c>
      <c r="C587" s="324"/>
      <c r="D587" s="387">
        <v>897</v>
      </c>
      <c r="E587" s="388"/>
      <c r="F587" s="325">
        <f t="shared" si="26"/>
        <v>897</v>
      </c>
      <c r="G587" s="140" t="s">
        <v>1936</v>
      </c>
      <c r="H587" s="324" t="s">
        <v>2521</v>
      </c>
    </row>
    <row r="588" spans="1:8" ht="23.25">
      <c r="A588" s="254">
        <v>1566</v>
      </c>
      <c r="B588" s="181" t="s">
        <v>1939</v>
      </c>
      <c r="C588" s="359"/>
      <c r="D588" s="325">
        <v>819</v>
      </c>
      <c r="E588" s="343"/>
      <c r="F588" s="325">
        <f t="shared" si="26"/>
        <v>819</v>
      </c>
      <c r="G588" s="140" t="s">
        <v>1936</v>
      </c>
      <c r="H588" s="324" t="s">
        <v>2522</v>
      </c>
    </row>
    <row r="589" spans="1:8" ht="23.25">
      <c r="A589" s="254">
        <v>1567</v>
      </c>
      <c r="B589" s="181" t="s">
        <v>1939</v>
      </c>
      <c r="C589" s="359"/>
      <c r="D589" s="325">
        <v>843</v>
      </c>
      <c r="E589" s="343"/>
      <c r="F589" s="325">
        <f t="shared" si="26"/>
        <v>843</v>
      </c>
      <c r="G589" s="140" t="s">
        <v>1936</v>
      </c>
      <c r="H589" s="324" t="s">
        <v>2522</v>
      </c>
    </row>
    <row r="590" spans="1:8" ht="23.25">
      <c r="A590" s="254">
        <v>1568</v>
      </c>
      <c r="B590" s="181" t="s">
        <v>1939</v>
      </c>
      <c r="C590" s="359"/>
      <c r="D590" s="325">
        <v>951</v>
      </c>
      <c r="E590" s="343"/>
      <c r="F590" s="325">
        <f t="shared" si="26"/>
        <v>951</v>
      </c>
      <c r="G590" s="140" t="s">
        <v>1936</v>
      </c>
      <c r="H590" s="324" t="s">
        <v>2522</v>
      </c>
    </row>
    <row r="591" spans="1:8" ht="23.25">
      <c r="A591" s="254">
        <v>1569</v>
      </c>
      <c r="B591" s="181" t="s">
        <v>1939</v>
      </c>
      <c r="C591" s="359"/>
      <c r="D591" s="325">
        <v>843</v>
      </c>
      <c r="E591" s="343"/>
      <c r="F591" s="325">
        <f t="shared" si="26"/>
        <v>843</v>
      </c>
      <c r="G591" s="140" t="s">
        <v>1936</v>
      </c>
      <c r="H591" s="324" t="s">
        <v>2522</v>
      </c>
    </row>
    <row r="592" spans="1:8" ht="23.25">
      <c r="A592" s="254">
        <v>1570</v>
      </c>
      <c r="B592" s="181" t="s">
        <v>1939</v>
      </c>
      <c r="C592" s="359"/>
      <c r="D592" s="325">
        <v>831</v>
      </c>
      <c r="E592" s="343"/>
      <c r="F592" s="325">
        <f t="shared" si="26"/>
        <v>831</v>
      </c>
      <c r="G592" s="140" t="s">
        <v>1936</v>
      </c>
      <c r="H592" s="324" t="s">
        <v>2522</v>
      </c>
    </row>
    <row r="593" spans="1:8" ht="23.25">
      <c r="A593" s="254">
        <v>1571</v>
      </c>
      <c r="B593" s="181" t="s">
        <v>1939</v>
      </c>
      <c r="C593" s="359"/>
      <c r="D593" s="325">
        <v>843</v>
      </c>
      <c r="E593" s="343"/>
      <c r="F593" s="325">
        <f t="shared" si="26"/>
        <v>843</v>
      </c>
      <c r="G593" s="140" t="s">
        <v>1936</v>
      </c>
      <c r="H593" s="324" t="s">
        <v>2522</v>
      </c>
    </row>
    <row r="594" spans="1:8" ht="23.25">
      <c r="A594" s="254">
        <v>1572</v>
      </c>
      <c r="B594" s="181" t="s">
        <v>1939</v>
      </c>
      <c r="C594" s="359"/>
      <c r="D594" s="325">
        <v>951</v>
      </c>
      <c r="E594" s="343"/>
      <c r="F594" s="325">
        <f t="shared" si="26"/>
        <v>951</v>
      </c>
      <c r="G594" s="140" t="s">
        <v>1936</v>
      </c>
      <c r="H594" s="324" t="s">
        <v>2522</v>
      </c>
    </row>
    <row r="595" spans="1:8" ht="23.25">
      <c r="A595" s="254">
        <v>1573</v>
      </c>
      <c r="B595" s="181" t="s">
        <v>1939</v>
      </c>
      <c r="C595" s="359"/>
      <c r="D595" s="325">
        <v>939</v>
      </c>
      <c r="E595" s="343"/>
      <c r="F595" s="325">
        <f t="shared" si="26"/>
        <v>939</v>
      </c>
      <c r="G595" s="140" t="s">
        <v>1936</v>
      </c>
      <c r="H595" s="324" t="s">
        <v>2522</v>
      </c>
    </row>
    <row r="596" spans="1:8" ht="23.25">
      <c r="A596" s="254">
        <v>1574</v>
      </c>
      <c r="B596" s="181" t="s">
        <v>1939</v>
      </c>
      <c r="C596" s="359"/>
      <c r="D596" s="325">
        <v>879</v>
      </c>
      <c r="E596" s="343"/>
      <c r="F596" s="325">
        <f t="shared" si="26"/>
        <v>879</v>
      </c>
      <c r="G596" s="140" t="s">
        <v>1936</v>
      </c>
      <c r="H596" s="324" t="s">
        <v>2522</v>
      </c>
    </row>
    <row r="597" spans="1:8" ht="23.25">
      <c r="A597" s="254">
        <v>1575</v>
      </c>
      <c r="B597" s="181" t="s">
        <v>1939</v>
      </c>
      <c r="C597" s="359"/>
      <c r="D597" s="325">
        <v>987</v>
      </c>
      <c r="E597" s="343"/>
      <c r="F597" s="325">
        <f t="shared" si="26"/>
        <v>987</v>
      </c>
      <c r="G597" s="140" t="s">
        <v>1936</v>
      </c>
      <c r="H597" s="324" t="s">
        <v>2522</v>
      </c>
    </row>
    <row r="598" spans="1:8" ht="23.25">
      <c r="A598" s="254">
        <v>1576</v>
      </c>
      <c r="B598" s="181" t="s">
        <v>1939</v>
      </c>
      <c r="C598" s="359"/>
      <c r="D598" s="325">
        <v>903</v>
      </c>
      <c r="E598" s="343"/>
      <c r="F598" s="325">
        <f t="shared" si="26"/>
        <v>903</v>
      </c>
      <c r="G598" s="140" t="s">
        <v>1936</v>
      </c>
      <c r="H598" s="324" t="s">
        <v>2523</v>
      </c>
    </row>
    <row r="599" spans="1:8" ht="23.25">
      <c r="A599" s="254">
        <v>1577</v>
      </c>
      <c r="B599" s="181" t="s">
        <v>1939</v>
      </c>
      <c r="C599" s="359"/>
      <c r="D599" s="325">
        <v>921</v>
      </c>
      <c r="E599" s="343"/>
      <c r="F599" s="325">
        <f t="shared" si="26"/>
        <v>921</v>
      </c>
      <c r="G599" s="140" t="s">
        <v>1936</v>
      </c>
      <c r="H599" s="324" t="s">
        <v>2523</v>
      </c>
    </row>
    <row r="600" spans="1:8" ht="23.25">
      <c r="A600" s="254">
        <v>1578</v>
      </c>
      <c r="B600" s="181" t="s">
        <v>1939</v>
      </c>
      <c r="C600" s="359"/>
      <c r="D600" s="325">
        <v>975</v>
      </c>
      <c r="E600" s="343"/>
      <c r="F600" s="325">
        <f t="shared" si="26"/>
        <v>975</v>
      </c>
      <c r="G600" s="140" t="s">
        <v>1936</v>
      </c>
      <c r="H600" s="324" t="s">
        <v>2523</v>
      </c>
    </row>
    <row r="601" spans="1:8" ht="23.25">
      <c r="A601" s="254">
        <v>1579</v>
      </c>
      <c r="B601" s="181" t="s">
        <v>1939</v>
      </c>
      <c r="C601" s="359"/>
      <c r="D601" s="325">
        <v>885</v>
      </c>
      <c r="E601" s="343"/>
      <c r="F601" s="325">
        <f t="shared" si="26"/>
        <v>885</v>
      </c>
      <c r="G601" s="140" t="s">
        <v>1936</v>
      </c>
      <c r="H601" s="324" t="s">
        <v>2523</v>
      </c>
    </row>
    <row r="602" spans="1:8" ht="23.25">
      <c r="A602" s="254">
        <v>1580</v>
      </c>
      <c r="B602" s="181" t="s">
        <v>1939</v>
      </c>
      <c r="C602" s="359"/>
      <c r="D602" s="325">
        <v>957</v>
      </c>
      <c r="E602" s="343"/>
      <c r="F602" s="325">
        <f t="shared" si="26"/>
        <v>957</v>
      </c>
      <c r="G602" s="140" t="s">
        <v>1936</v>
      </c>
      <c r="H602" s="324" t="s">
        <v>2523</v>
      </c>
    </row>
    <row r="603" spans="1:8" ht="23.25">
      <c r="A603" s="254">
        <v>1581</v>
      </c>
      <c r="B603" s="181" t="s">
        <v>1939</v>
      </c>
      <c r="C603" s="359"/>
      <c r="D603" s="325">
        <v>939</v>
      </c>
      <c r="E603" s="343"/>
      <c r="F603" s="325">
        <f t="shared" si="26"/>
        <v>939</v>
      </c>
      <c r="G603" s="140" t="s">
        <v>1936</v>
      </c>
      <c r="H603" s="324" t="s">
        <v>2523</v>
      </c>
    </row>
    <row r="604" spans="1:8" ht="30">
      <c r="A604" s="254">
        <v>1582</v>
      </c>
      <c r="B604" s="181" t="s">
        <v>1939</v>
      </c>
      <c r="C604" s="359"/>
      <c r="D604" s="325">
        <v>1350</v>
      </c>
      <c r="E604" s="343"/>
      <c r="F604" s="325">
        <f t="shared" si="26"/>
        <v>1350</v>
      </c>
      <c r="G604" s="140" t="s">
        <v>1936</v>
      </c>
      <c r="H604" s="181" t="s">
        <v>2524</v>
      </c>
    </row>
    <row r="605" spans="1:8" ht="33.75" customHeight="1">
      <c r="A605" s="255"/>
      <c r="B605" s="115" t="s">
        <v>2525</v>
      </c>
      <c r="C605" s="364"/>
      <c r="D605" s="372"/>
      <c r="E605" s="349"/>
      <c r="F605" s="372"/>
      <c r="G605" s="349"/>
      <c r="H605" s="364"/>
    </row>
    <row r="606" spans="1:8" s="304" customFormat="1" ht="30" customHeight="1">
      <c r="A606" s="199">
        <v>1583</v>
      </c>
      <c r="B606" s="242" t="s">
        <v>1940</v>
      </c>
      <c r="C606" s="371" t="s">
        <v>602</v>
      </c>
      <c r="D606" s="369">
        <v>32000</v>
      </c>
      <c r="E606" s="377">
        <v>32000</v>
      </c>
      <c r="F606" s="369">
        <f t="shared" si="26"/>
        <v>0</v>
      </c>
      <c r="G606" s="371" t="s">
        <v>1963</v>
      </c>
      <c r="H606" s="371"/>
    </row>
    <row r="607" spans="1:8" s="304" customFormat="1" ht="45" customHeight="1">
      <c r="A607" s="199">
        <v>1584</v>
      </c>
      <c r="B607" s="242" t="s">
        <v>1941</v>
      </c>
      <c r="C607" s="371" t="s">
        <v>602</v>
      </c>
      <c r="D607" s="369">
        <v>46480</v>
      </c>
      <c r="E607" s="377">
        <v>32000</v>
      </c>
      <c r="F607" s="369">
        <f t="shared" si="26"/>
        <v>14480</v>
      </c>
      <c r="G607" s="371" t="s">
        <v>1964</v>
      </c>
      <c r="H607" s="371"/>
    </row>
    <row r="608" spans="1:8" ht="65.25" customHeight="1">
      <c r="A608" s="197">
        <v>1585</v>
      </c>
      <c r="B608" s="389" t="s">
        <v>2526</v>
      </c>
      <c r="C608" s="324" t="s">
        <v>602</v>
      </c>
      <c r="D608" s="325">
        <v>21000</v>
      </c>
      <c r="E608" s="377">
        <v>21000</v>
      </c>
      <c r="F608" s="325">
        <f t="shared" si="26"/>
        <v>0</v>
      </c>
      <c r="G608" s="324" t="s">
        <v>1966</v>
      </c>
      <c r="H608" s="324"/>
    </row>
    <row r="609" spans="1:8" s="304" customFormat="1" ht="60" customHeight="1">
      <c r="A609" s="199">
        <v>1586</v>
      </c>
      <c r="B609" s="242" t="s">
        <v>1942</v>
      </c>
      <c r="C609" s="371" t="s">
        <v>602</v>
      </c>
      <c r="D609" s="369">
        <v>43996</v>
      </c>
      <c r="E609" s="377">
        <v>32000</v>
      </c>
      <c r="F609" s="369">
        <f t="shared" si="26"/>
        <v>11996</v>
      </c>
      <c r="G609" s="371" t="s">
        <v>1965</v>
      </c>
      <c r="H609" s="371"/>
    </row>
    <row r="610" spans="1:8" s="304" customFormat="1" ht="45" customHeight="1">
      <c r="A610" s="199">
        <v>1587</v>
      </c>
      <c r="B610" s="242" t="s">
        <v>1943</v>
      </c>
      <c r="C610" s="371" t="s">
        <v>602</v>
      </c>
      <c r="D610" s="369">
        <v>32000</v>
      </c>
      <c r="E610" s="377">
        <v>32000</v>
      </c>
      <c r="F610" s="369">
        <f t="shared" si="26"/>
        <v>0</v>
      </c>
      <c r="G610" s="371" t="s">
        <v>2527</v>
      </c>
      <c r="H610" s="371"/>
    </row>
    <row r="611" spans="1:8" s="304" customFormat="1" ht="30" customHeight="1">
      <c r="A611" s="199">
        <v>1588</v>
      </c>
      <c r="B611" s="242" t="s">
        <v>1944</v>
      </c>
      <c r="C611" s="371" t="s">
        <v>602</v>
      </c>
      <c r="D611" s="369">
        <v>11000</v>
      </c>
      <c r="E611" s="377">
        <v>11000</v>
      </c>
      <c r="F611" s="369">
        <f t="shared" si="26"/>
        <v>0</v>
      </c>
      <c r="G611" s="371" t="s">
        <v>1967</v>
      </c>
      <c r="H611" s="371"/>
    </row>
    <row r="612" spans="1:8" s="304" customFormat="1" ht="30" customHeight="1">
      <c r="A612" s="199">
        <v>1589</v>
      </c>
      <c r="B612" s="242" t="s">
        <v>1945</v>
      </c>
      <c r="C612" s="371" t="s">
        <v>602</v>
      </c>
      <c r="D612" s="369">
        <v>22996</v>
      </c>
      <c r="E612" s="377">
        <v>11000</v>
      </c>
      <c r="F612" s="369">
        <f t="shared" si="26"/>
        <v>11996</v>
      </c>
      <c r="G612" s="371" t="s">
        <v>1968</v>
      </c>
      <c r="H612" s="371"/>
    </row>
    <row r="613" spans="1:8" s="304" customFormat="1" ht="30" customHeight="1">
      <c r="A613" s="199">
        <v>1590</v>
      </c>
      <c r="B613" s="242" t="s">
        <v>1946</v>
      </c>
      <c r="C613" s="371" t="s">
        <v>602</v>
      </c>
      <c r="D613" s="369">
        <v>25480</v>
      </c>
      <c r="E613" s="377">
        <v>11000</v>
      </c>
      <c r="F613" s="369">
        <f t="shared" si="26"/>
        <v>14480</v>
      </c>
      <c r="G613" s="371" t="s">
        <v>1969</v>
      </c>
      <c r="H613" s="371"/>
    </row>
    <row r="614" spans="1:8" ht="29.25" customHeight="1">
      <c r="A614" s="186"/>
      <c r="B614" s="115" t="s">
        <v>2528</v>
      </c>
      <c r="C614" s="349"/>
      <c r="D614" s="372"/>
      <c r="E614" s="349"/>
      <c r="F614" s="372"/>
      <c r="G614" s="349"/>
      <c r="H614" s="349"/>
    </row>
    <row r="615" spans="1:8" ht="24" customHeight="1">
      <c r="A615" s="197">
        <v>1591</v>
      </c>
      <c r="B615" s="181" t="s">
        <v>2529</v>
      </c>
      <c r="C615" s="324" t="s">
        <v>602</v>
      </c>
      <c r="D615" s="325">
        <v>3430</v>
      </c>
      <c r="E615" s="377">
        <v>1500</v>
      </c>
      <c r="F615" s="325">
        <f>D615-E615</f>
        <v>1930</v>
      </c>
      <c r="G615" s="324" t="s">
        <v>2530</v>
      </c>
      <c r="H615" s="324"/>
    </row>
    <row r="616" spans="1:8" ht="60">
      <c r="A616" s="197">
        <v>1592</v>
      </c>
      <c r="B616" s="181" t="s">
        <v>2531</v>
      </c>
      <c r="C616" s="324" t="s">
        <v>602</v>
      </c>
      <c r="D616" s="325">
        <v>5570</v>
      </c>
      <c r="E616" s="377">
        <v>2700</v>
      </c>
      <c r="F616" s="325">
        <f t="shared" si="26"/>
        <v>2870</v>
      </c>
      <c r="G616" s="324" t="s">
        <v>2532</v>
      </c>
      <c r="H616" s="324"/>
    </row>
    <row r="617" spans="1:8" ht="60">
      <c r="A617" s="197">
        <v>1593</v>
      </c>
      <c r="B617" s="181" t="s">
        <v>2533</v>
      </c>
      <c r="C617" s="324" t="s">
        <v>602</v>
      </c>
      <c r="D617" s="325">
        <v>5000</v>
      </c>
      <c r="E617" s="377">
        <v>1080</v>
      </c>
      <c r="F617" s="325">
        <f t="shared" si="26"/>
        <v>3920</v>
      </c>
      <c r="G617" s="324" t="s">
        <v>1970</v>
      </c>
      <c r="H617" s="324"/>
    </row>
    <row r="618" spans="1:8" ht="64.5" customHeight="1">
      <c r="A618" s="197">
        <v>1594</v>
      </c>
      <c r="B618" s="181" t="s">
        <v>2534</v>
      </c>
      <c r="C618" s="324" t="s">
        <v>602</v>
      </c>
      <c r="D618" s="325">
        <v>5000</v>
      </c>
      <c r="E618" s="377">
        <v>1080</v>
      </c>
      <c r="F618" s="325">
        <f t="shared" si="26"/>
        <v>3920</v>
      </c>
      <c r="G618" s="324" t="s">
        <v>1971</v>
      </c>
      <c r="H618" s="324"/>
    </row>
    <row r="619" spans="1:8" ht="45">
      <c r="A619" s="197">
        <v>1595</v>
      </c>
      <c r="B619" s="181" t="s">
        <v>2535</v>
      </c>
      <c r="C619" s="324" t="s">
        <v>602</v>
      </c>
      <c r="D619" s="325">
        <v>3520</v>
      </c>
      <c r="E619" s="377">
        <v>1080</v>
      </c>
      <c r="F619" s="325">
        <f t="shared" si="26"/>
        <v>2440</v>
      </c>
      <c r="G619" s="324" t="s">
        <v>2536</v>
      </c>
      <c r="H619" s="324"/>
    </row>
    <row r="620" spans="1:8" ht="60">
      <c r="A620" s="197">
        <v>1596</v>
      </c>
      <c r="B620" s="181" t="s">
        <v>2537</v>
      </c>
      <c r="C620" s="324" t="s">
        <v>602</v>
      </c>
      <c r="D620" s="325">
        <v>3880</v>
      </c>
      <c r="E620" s="377">
        <v>1080</v>
      </c>
      <c r="F620" s="325">
        <f t="shared" si="26"/>
        <v>2800</v>
      </c>
      <c r="G620" s="324" t="s">
        <v>2536</v>
      </c>
      <c r="H620" s="324"/>
    </row>
    <row r="621" spans="1:8" ht="60">
      <c r="A621" s="197">
        <v>1597</v>
      </c>
      <c r="B621" s="181" t="s">
        <v>2538</v>
      </c>
      <c r="C621" s="324" t="s">
        <v>602</v>
      </c>
      <c r="D621" s="325">
        <v>4000</v>
      </c>
      <c r="E621" s="377">
        <v>1080</v>
      </c>
      <c r="F621" s="325">
        <f t="shared" si="26"/>
        <v>2920</v>
      </c>
      <c r="G621" s="324" t="s">
        <v>2539</v>
      </c>
      <c r="H621" s="324"/>
    </row>
    <row r="622" spans="1:8" ht="60" customHeight="1">
      <c r="A622" s="197">
        <v>1598</v>
      </c>
      <c r="B622" s="181" t="s">
        <v>2540</v>
      </c>
      <c r="C622" s="324" t="s">
        <v>602</v>
      </c>
      <c r="D622" s="325">
        <v>3960</v>
      </c>
      <c r="E622" s="377">
        <v>1080</v>
      </c>
      <c r="F622" s="325">
        <f t="shared" si="26"/>
        <v>2880</v>
      </c>
      <c r="G622" s="324" t="s">
        <v>2536</v>
      </c>
      <c r="H622" s="324"/>
    </row>
    <row r="623" spans="1:8" ht="45" customHeight="1">
      <c r="A623" s="197">
        <v>1599</v>
      </c>
      <c r="B623" s="181" t="s">
        <v>2541</v>
      </c>
      <c r="C623" s="324" t="s">
        <v>602</v>
      </c>
      <c r="D623" s="325">
        <v>3300</v>
      </c>
      <c r="E623" s="377">
        <v>1435</v>
      </c>
      <c r="F623" s="325">
        <f t="shared" si="26"/>
        <v>1865</v>
      </c>
      <c r="G623" s="324" t="s">
        <v>1973</v>
      </c>
      <c r="H623" s="324"/>
    </row>
    <row r="624" spans="1:8" ht="30" customHeight="1">
      <c r="A624" s="197">
        <v>1600</v>
      </c>
      <c r="B624" s="181" t="s">
        <v>2542</v>
      </c>
      <c r="C624" s="324" t="s">
        <v>602</v>
      </c>
      <c r="D624" s="325">
        <v>3150</v>
      </c>
      <c r="E624" s="377">
        <v>1358</v>
      </c>
      <c r="F624" s="325">
        <f t="shared" si="26"/>
        <v>1792</v>
      </c>
      <c r="G624" s="324" t="s">
        <v>2543</v>
      </c>
      <c r="H624" s="324"/>
    </row>
    <row r="625" spans="1:8" ht="30" customHeight="1">
      <c r="A625" s="197">
        <v>1601</v>
      </c>
      <c r="B625" s="181" t="s">
        <v>2544</v>
      </c>
      <c r="C625" s="324" t="s">
        <v>602</v>
      </c>
      <c r="D625" s="325">
        <v>3150</v>
      </c>
      <c r="E625" s="377">
        <v>1358</v>
      </c>
      <c r="F625" s="325">
        <f t="shared" si="26"/>
        <v>1792</v>
      </c>
      <c r="G625" s="324" t="s">
        <v>1972</v>
      </c>
      <c r="H625" s="324"/>
    </row>
    <row r="626" spans="1:8" ht="75">
      <c r="A626" s="197">
        <v>1602</v>
      </c>
      <c r="B626" s="181" t="s">
        <v>2545</v>
      </c>
      <c r="C626" s="324" t="s">
        <v>602</v>
      </c>
      <c r="D626" s="325">
        <v>4570</v>
      </c>
      <c r="E626" s="377">
        <v>970</v>
      </c>
      <c r="F626" s="325">
        <f t="shared" si="26"/>
        <v>3600</v>
      </c>
      <c r="G626" s="324" t="s">
        <v>2546</v>
      </c>
      <c r="H626" s="324"/>
    </row>
    <row r="627" spans="1:8" ht="45">
      <c r="A627" s="197">
        <v>1603</v>
      </c>
      <c r="B627" s="181" t="s">
        <v>2547</v>
      </c>
      <c r="C627" s="324" t="s">
        <v>602</v>
      </c>
      <c r="D627" s="325">
        <v>4490</v>
      </c>
      <c r="E627" s="377">
        <v>1435</v>
      </c>
      <c r="F627" s="325">
        <f t="shared" si="26"/>
        <v>3055</v>
      </c>
      <c r="G627" s="324" t="s">
        <v>1974</v>
      </c>
      <c r="H627" s="324"/>
    </row>
    <row r="628" spans="1:8" ht="45">
      <c r="A628" s="197">
        <v>1604</v>
      </c>
      <c r="B628" s="181" t="s">
        <v>2548</v>
      </c>
      <c r="C628" s="324" t="s">
        <v>602</v>
      </c>
      <c r="D628" s="325">
        <v>4220</v>
      </c>
      <c r="E628" s="377">
        <v>1435</v>
      </c>
      <c r="F628" s="325">
        <f t="shared" si="26"/>
        <v>2785</v>
      </c>
      <c r="G628" s="324" t="s">
        <v>2549</v>
      </c>
      <c r="H628" s="324"/>
    </row>
    <row r="629" spans="1:8" ht="60">
      <c r="A629" s="197">
        <v>1605</v>
      </c>
      <c r="B629" s="181" t="s">
        <v>2550</v>
      </c>
      <c r="C629" s="324" t="s">
        <v>602</v>
      </c>
      <c r="D629" s="325">
        <v>4570</v>
      </c>
      <c r="E629" s="377">
        <v>970</v>
      </c>
      <c r="F629" s="325">
        <f t="shared" si="26"/>
        <v>3600</v>
      </c>
      <c r="G629" s="324" t="s">
        <v>2551</v>
      </c>
      <c r="H629" s="324"/>
    </row>
    <row r="630" spans="1:8" ht="30" customHeight="1">
      <c r="A630" s="197">
        <v>1606</v>
      </c>
      <c r="B630" s="181" t="s">
        <v>1947</v>
      </c>
      <c r="C630" s="324" t="s">
        <v>602</v>
      </c>
      <c r="D630" s="325">
        <v>1850</v>
      </c>
      <c r="E630" s="377"/>
      <c r="F630" s="325">
        <f t="shared" si="26"/>
        <v>1850</v>
      </c>
      <c r="G630" s="324"/>
      <c r="H630" s="324"/>
    </row>
    <row r="631" spans="1:8" ht="30" customHeight="1">
      <c r="A631" s="197">
        <v>1607</v>
      </c>
      <c r="B631" s="181" t="s">
        <v>1948</v>
      </c>
      <c r="C631" s="324" t="s">
        <v>602</v>
      </c>
      <c r="D631" s="325">
        <v>1040</v>
      </c>
      <c r="E631" s="377"/>
      <c r="F631" s="325">
        <f t="shared" si="26"/>
        <v>1040</v>
      </c>
      <c r="G631" s="324"/>
      <c r="H631" s="324"/>
    </row>
    <row r="632" spans="1:8" ht="15" customHeight="1">
      <c r="A632" s="197">
        <v>1608</v>
      </c>
      <c r="B632" s="181" t="s">
        <v>1949</v>
      </c>
      <c r="C632" s="324" t="s">
        <v>602</v>
      </c>
      <c r="D632" s="325">
        <v>170</v>
      </c>
      <c r="E632" s="377"/>
      <c r="F632" s="325">
        <f t="shared" si="26"/>
        <v>170</v>
      </c>
      <c r="G632" s="324"/>
      <c r="H632" s="324"/>
    </row>
    <row r="633" spans="1:8" ht="15" customHeight="1">
      <c r="A633" s="197">
        <v>1609</v>
      </c>
      <c r="B633" s="181" t="s">
        <v>2552</v>
      </c>
      <c r="C633" s="324" t="s">
        <v>602</v>
      </c>
      <c r="D633" s="325">
        <v>135</v>
      </c>
      <c r="E633" s="377"/>
      <c r="F633" s="325">
        <f t="shared" si="26"/>
        <v>135</v>
      </c>
      <c r="G633" s="324"/>
      <c r="H633" s="324"/>
    </row>
    <row r="634" spans="1:8" ht="45" customHeight="1">
      <c r="A634" s="197">
        <v>1610</v>
      </c>
      <c r="B634" s="181" t="s">
        <v>1950</v>
      </c>
      <c r="C634" s="324" t="s">
        <v>602</v>
      </c>
      <c r="D634" s="325">
        <v>140</v>
      </c>
      <c r="E634" s="377"/>
      <c r="F634" s="325">
        <f t="shared" si="26"/>
        <v>140</v>
      </c>
      <c r="G634" s="324"/>
      <c r="H634" s="324"/>
    </row>
    <row r="635" spans="1:8" ht="30" customHeight="1">
      <c r="A635" s="197">
        <v>1611</v>
      </c>
      <c r="B635" s="181" t="s">
        <v>1951</v>
      </c>
      <c r="C635" s="324" t="s">
        <v>602</v>
      </c>
      <c r="D635" s="325">
        <v>150</v>
      </c>
      <c r="E635" s="377"/>
      <c r="F635" s="325">
        <f t="shared" si="26"/>
        <v>150</v>
      </c>
      <c r="G635" s="324"/>
      <c r="H635" s="324"/>
    </row>
    <row r="636" spans="1:8" ht="30" customHeight="1">
      <c r="A636" s="197">
        <v>1612</v>
      </c>
      <c r="B636" s="181" t="s">
        <v>2553</v>
      </c>
      <c r="C636" s="324" t="s">
        <v>602</v>
      </c>
      <c r="D636" s="325">
        <v>3020</v>
      </c>
      <c r="E636" s="377"/>
      <c r="F636" s="325">
        <f t="shared" si="26"/>
        <v>3020</v>
      </c>
      <c r="G636" s="324"/>
      <c r="H636" s="324"/>
    </row>
    <row r="637" spans="1:8" ht="30">
      <c r="A637" s="197">
        <v>1613</v>
      </c>
      <c r="B637" s="181" t="s">
        <v>2554</v>
      </c>
      <c r="C637" s="324" t="s">
        <v>602</v>
      </c>
      <c r="D637" s="325">
        <v>3020</v>
      </c>
      <c r="E637" s="377"/>
      <c r="F637" s="325">
        <f t="shared" si="26"/>
        <v>3020</v>
      </c>
      <c r="G637" s="324"/>
      <c r="H637" s="324"/>
    </row>
    <row r="638" spans="1:8" ht="30">
      <c r="A638" s="197">
        <v>1614</v>
      </c>
      <c r="B638" s="181" t="s">
        <v>2555</v>
      </c>
      <c r="C638" s="324" t="s">
        <v>602</v>
      </c>
      <c r="D638" s="325">
        <v>3120</v>
      </c>
      <c r="E638" s="377"/>
      <c r="F638" s="325">
        <f>D638-E638</f>
        <v>3120</v>
      </c>
      <c r="G638" s="324"/>
      <c r="H638" s="324"/>
    </row>
    <row r="639" spans="1:8" ht="30">
      <c r="A639" s="197">
        <v>1615</v>
      </c>
      <c r="B639" s="181" t="s">
        <v>2556</v>
      </c>
      <c r="C639" s="324" t="s">
        <v>602</v>
      </c>
      <c r="D639" s="325">
        <v>1110</v>
      </c>
      <c r="E639" s="377"/>
      <c r="F639" s="325">
        <f>D639-E639</f>
        <v>1110</v>
      </c>
      <c r="G639" s="324"/>
      <c r="H639" s="324"/>
    </row>
    <row r="640" spans="1:8" ht="45">
      <c r="A640" s="197">
        <v>1616</v>
      </c>
      <c r="B640" s="181" t="s">
        <v>1952</v>
      </c>
      <c r="C640" s="324" t="s">
        <v>602</v>
      </c>
      <c r="D640" s="325">
        <v>1550</v>
      </c>
      <c r="E640" s="377"/>
      <c r="F640" s="325">
        <f>D640-E640</f>
        <v>1550</v>
      </c>
      <c r="G640" s="324"/>
      <c r="H640" s="359"/>
    </row>
    <row r="641" spans="1:8" ht="30">
      <c r="A641" s="197">
        <v>1617</v>
      </c>
      <c r="B641" s="181" t="s">
        <v>1953</v>
      </c>
      <c r="C641" s="324" t="s">
        <v>602</v>
      </c>
      <c r="D641" s="325">
        <v>1670</v>
      </c>
      <c r="E641" s="377"/>
      <c r="F641" s="325">
        <f t="shared" ref="F641:F680" si="27">D641-E641</f>
        <v>1670</v>
      </c>
      <c r="G641" s="324"/>
      <c r="H641" s="359"/>
    </row>
    <row r="642" spans="1:8" ht="30">
      <c r="A642" s="197">
        <v>1618</v>
      </c>
      <c r="B642" s="181" t="s">
        <v>1954</v>
      </c>
      <c r="C642" s="324" t="s">
        <v>602</v>
      </c>
      <c r="D642" s="325">
        <v>1625</v>
      </c>
      <c r="E642" s="377"/>
      <c r="F642" s="325">
        <f t="shared" si="27"/>
        <v>1625</v>
      </c>
      <c r="G642" s="324"/>
      <c r="H642" s="359"/>
    </row>
    <row r="643" spans="1:8" ht="15" customHeight="1">
      <c r="A643" s="197">
        <v>1619</v>
      </c>
      <c r="B643" s="181" t="s">
        <v>2381</v>
      </c>
      <c r="C643" s="324" t="s">
        <v>602</v>
      </c>
      <c r="D643" s="325">
        <v>1615</v>
      </c>
      <c r="E643" s="377"/>
      <c r="F643" s="325">
        <f t="shared" si="27"/>
        <v>1615</v>
      </c>
      <c r="G643" s="324"/>
      <c r="H643" s="359"/>
    </row>
    <row r="644" spans="1:8" ht="15" customHeight="1">
      <c r="A644" s="197">
        <v>1620</v>
      </c>
      <c r="B644" s="181" t="s">
        <v>2557</v>
      </c>
      <c r="C644" s="324" t="s">
        <v>602</v>
      </c>
      <c r="D644" s="325">
        <v>1615</v>
      </c>
      <c r="E644" s="377"/>
      <c r="F644" s="325">
        <f t="shared" si="27"/>
        <v>1615</v>
      </c>
      <c r="G644" s="324"/>
      <c r="H644" s="359"/>
    </row>
    <row r="645" spans="1:8" ht="15" customHeight="1">
      <c r="A645" s="197">
        <v>1621</v>
      </c>
      <c r="B645" s="181" t="s">
        <v>2558</v>
      </c>
      <c r="C645" s="324" t="s">
        <v>602</v>
      </c>
      <c r="D645" s="325">
        <v>1810</v>
      </c>
      <c r="E645" s="377"/>
      <c r="F645" s="325">
        <f t="shared" si="27"/>
        <v>1810</v>
      </c>
      <c r="G645" s="324"/>
      <c r="H645" s="359"/>
    </row>
    <row r="646" spans="1:8" ht="15" customHeight="1">
      <c r="A646" s="197">
        <v>1622</v>
      </c>
      <c r="B646" s="181" t="s">
        <v>2559</v>
      </c>
      <c r="C646" s="324" t="s">
        <v>602</v>
      </c>
      <c r="D646" s="325">
        <v>1830</v>
      </c>
      <c r="E646" s="377"/>
      <c r="F646" s="325">
        <f t="shared" si="27"/>
        <v>1830</v>
      </c>
      <c r="G646" s="324"/>
      <c r="H646" s="359"/>
    </row>
    <row r="647" spans="1:8" ht="15" customHeight="1">
      <c r="A647" s="197">
        <v>1623</v>
      </c>
      <c r="B647" s="181" t="s">
        <v>1955</v>
      </c>
      <c r="C647" s="324" t="s">
        <v>602</v>
      </c>
      <c r="D647" s="325">
        <v>1830</v>
      </c>
      <c r="E647" s="377"/>
      <c r="F647" s="325">
        <f t="shared" si="27"/>
        <v>1830</v>
      </c>
      <c r="G647" s="324"/>
      <c r="H647" s="359"/>
    </row>
    <row r="648" spans="1:8" ht="15" customHeight="1">
      <c r="A648" s="197">
        <v>1624</v>
      </c>
      <c r="B648" s="181" t="s">
        <v>1956</v>
      </c>
      <c r="C648" s="324" t="s">
        <v>602</v>
      </c>
      <c r="D648" s="325">
        <v>1830</v>
      </c>
      <c r="E648" s="377"/>
      <c r="F648" s="325">
        <f t="shared" si="27"/>
        <v>1830</v>
      </c>
      <c r="G648" s="324"/>
      <c r="H648" s="359"/>
    </row>
    <row r="649" spans="1:8" ht="30" customHeight="1">
      <c r="A649" s="197">
        <v>1625</v>
      </c>
      <c r="B649" s="181" t="s">
        <v>1957</v>
      </c>
      <c r="C649" s="324" t="s">
        <v>602</v>
      </c>
      <c r="D649" s="325">
        <v>1830</v>
      </c>
      <c r="E649" s="377"/>
      <c r="F649" s="325">
        <f t="shared" si="27"/>
        <v>1830</v>
      </c>
      <c r="G649" s="324"/>
      <c r="H649" s="359"/>
    </row>
    <row r="650" spans="1:8" ht="15" customHeight="1">
      <c r="A650" s="197">
        <v>1626</v>
      </c>
      <c r="B650" s="181" t="s">
        <v>1958</v>
      </c>
      <c r="C650" s="324" t="s">
        <v>602</v>
      </c>
      <c r="D650" s="325">
        <v>1830</v>
      </c>
      <c r="E650" s="377"/>
      <c r="F650" s="325">
        <f t="shared" si="27"/>
        <v>1830</v>
      </c>
      <c r="G650" s="324"/>
      <c r="H650" s="359"/>
    </row>
    <row r="651" spans="1:8" ht="30" customHeight="1">
      <c r="A651" s="197">
        <v>1627</v>
      </c>
      <c r="B651" s="181" t="s">
        <v>2560</v>
      </c>
      <c r="C651" s="324" t="s">
        <v>602</v>
      </c>
      <c r="D651" s="325">
        <v>1830</v>
      </c>
      <c r="E651" s="377"/>
      <c r="F651" s="325">
        <f t="shared" si="27"/>
        <v>1830</v>
      </c>
      <c r="G651" s="324"/>
      <c r="H651" s="359"/>
    </row>
    <row r="652" spans="1:8" ht="30" customHeight="1">
      <c r="A652" s="197">
        <v>1628</v>
      </c>
      <c r="B652" s="181" t="s">
        <v>1959</v>
      </c>
      <c r="C652" s="324" t="s">
        <v>602</v>
      </c>
      <c r="D652" s="325">
        <v>950</v>
      </c>
      <c r="E652" s="377"/>
      <c r="F652" s="325">
        <f t="shared" si="27"/>
        <v>950</v>
      </c>
      <c r="G652" s="324"/>
      <c r="H652" s="359"/>
    </row>
    <row r="653" spans="1:8" ht="30" customHeight="1">
      <c r="A653" s="197">
        <v>1629</v>
      </c>
      <c r="B653" s="181" t="s">
        <v>2561</v>
      </c>
      <c r="C653" s="324" t="s">
        <v>602</v>
      </c>
      <c r="D653" s="325">
        <v>400</v>
      </c>
      <c r="E653" s="377"/>
      <c r="F653" s="325">
        <f t="shared" si="27"/>
        <v>400</v>
      </c>
      <c r="G653" s="324"/>
      <c r="H653" s="359"/>
    </row>
    <row r="654" spans="1:8" ht="30" customHeight="1">
      <c r="A654" s="197">
        <v>1630</v>
      </c>
      <c r="B654" s="181" t="s">
        <v>2562</v>
      </c>
      <c r="C654" s="324" t="s">
        <v>602</v>
      </c>
      <c r="D654" s="325">
        <v>1725</v>
      </c>
      <c r="E654" s="377"/>
      <c r="F654" s="325">
        <f t="shared" si="27"/>
        <v>1725</v>
      </c>
      <c r="G654" s="324"/>
      <c r="H654" s="390"/>
    </row>
    <row r="655" spans="1:8" ht="30" customHeight="1">
      <c r="A655" s="197">
        <v>1631</v>
      </c>
      <c r="B655" s="181" t="s">
        <v>2563</v>
      </c>
      <c r="C655" s="324" t="s">
        <v>602</v>
      </c>
      <c r="D655" s="325">
        <v>1950</v>
      </c>
      <c r="E655" s="377"/>
      <c r="F655" s="325">
        <f t="shared" si="27"/>
        <v>1950</v>
      </c>
      <c r="G655" s="324"/>
      <c r="H655" s="359"/>
    </row>
    <row r="656" spans="1:8" ht="30" customHeight="1">
      <c r="A656" s="197">
        <v>1632</v>
      </c>
      <c r="B656" s="181" t="s">
        <v>2564</v>
      </c>
      <c r="C656" s="324" t="s">
        <v>602</v>
      </c>
      <c r="D656" s="325">
        <v>2120</v>
      </c>
      <c r="E656" s="377"/>
      <c r="F656" s="325">
        <f t="shared" si="27"/>
        <v>2120</v>
      </c>
      <c r="G656" s="324"/>
      <c r="H656" s="359"/>
    </row>
    <row r="657" spans="1:8" ht="34.5" customHeight="1">
      <c r="A657" s="197">
        <v>1633</v>
      </c>
      <c r="B657" s="181" t="s">
        <v>1960</v>
      </c>
      <c r="C657" s="324" t="s">
        <v>602</v>
      </c>
      <c r="D657" s="325">
        <v>2190</v>
      </c>
      <c r="E657" s="377"/>
      <c r="F657" s="325">
        <f t="shared" si="27"/>
        <v>2190</v>
      </c>
      <c r="G657" s="324"/>
      <c r="H657" s="390"/>
    </row>
    <row r="658" spans="1:8" ht="30" customHeight="1">
      <c r="A658" s="197">
        <v>1634</v>
      </c>
      <c r="B658" s="181" t="s">
        <v>1961</v>
      </c>
      <c r="C658" s="324" t="s">
        <v>602</v>
      </c>
      <c r="D658" s="325">
        <v>2290</v>
      </c>
      <c r="E658" s="377"/>
      <c r="F658" s="325">
        <f t="shared" si="27"/>
        <v>2290</v>
      </c>
      <c r="G658" s="324"/>
      <c r="H658" s="359"/>
    </row>
    <row r="659" spans="1:8" ht="45" customHeight="1">
      <c r="A659" s="197">
        <v>1635</v>
      </c>
      <c r="B659" s="181" t="s">
        <v>2565</v>
      </c>
      <c r="C659" s="324" t="s">
        <v>602</v>
      </c>
      <c r="D659" s="325">
        <v>2320</v>
      </c>
      <c r="E659" s="377"/>
      <c r="F659" s="325">
        <f t="shared" si="27"/>
        <v>2320</v>
      </c>
      <c r="G659" s="324"/>
      <c r="H659" s="390"/>
    </row>
    <row r="660" spans="1:8" ht="15" customHeight="1">
      <c r="A660" s="251"/>
      <c r="B660" s="103" t="s">
        <v>2566</v>
      </c>
      <c r="C660" s="308"/>
      <c r="D660" s="342"/>
      <c r="E660" s="342"/>
      <c r="F660" s="342"/>
      <c r="G660" s="385"/>
      <c r="H660" s="385"/>
    </row>
    <row r="661" spans="1:8" ht="39" customHeight="1">
      <c r="A661" s="245">
        <v>1636</v>
      </c>
      <c r="B661" s="181" t="s">
        <v>2567</v>
      </c>
      <c r="C661" s="324" t="s">
        <v>1412</v>
      </c>
      <c r="D661" s="325">
        <v>9300</v>
      </c>
      <c r="E661" s="377">
        <v>1080</v>
      </c>
      <c r="F661" s="325">
        <f t="shared" si="27"/>
        <v>8220</v>
      </c>
      <c r="G661" s="208" t="s">
        <v>2568</v>
      </c>
      <c r="H661" s="359"/>
    </row>
    <row r="662" spans="1:8" ht="15" customHeight="1">
      <c r="A662" s="186"/>
      <c r="B662" s="256"/>
      <c r="C662" s="349"/>
      <c r="D662" s="372"/>
      <c r="E662" s="372"/>
      <c r="F662" s="372"/>
      <c r="G662" s="257"/>
      <c r="H662" s="364"/>
    </row>
    <row r="663" spans="1:8" ht="30" customHeight="1">
      <c r="A663" s="197">
        <v>1637</v>
      </c>
      <c r="B663" s="181" t="s">
        <v>2992</v>
      </c>
      <c r="C663" s="181" t="s">
        <v>2993</v>
      </c>
      <c r="D663" s="325">
        <v>444</v>
      </c>
      <c r="E663" s="377"/>
      <c r="F663" s="325">
        <f t="shared" si="27"/>
        <v>444</v>
      </c>
      <c r="G663" s="359"/>
      <c r="H663" s="359"/>
    </row>
    <row r="664" spans="1:8" ht="30" customHeight="1">
      <c r="A664" s="258"/>
      <c r="B664" s="259" t="s">
        <v>2569</v>
      </c>
      <c r="C664" s="391"/>
      <c r="D664" s="392"/>
      <c r="E664" s="392"/>
      <c r="F664" s="392"/>
      <c r="G664" s="260"/>
      <c r="H664" s="393"/>
    </row>
    <row r="665" spans="1:8" ht="55.5" customHeight="1">
      <c r="A665" s="197">
        <v>1638</v>
      </c>
      <c r="B665" s="181" t="s">
        <v>2570</v>
      </c>
      <c r="C665" s="324"/>
      <c r="D665" s="325">
        <v>1680</v>
      </c>
      <c r="E665" s="377"/>
      <c r="F665" s="325">
        <f t="shared" si="27"/>
        <v>1680</v>
      </c>
      <c r="G665" s="359"/>
      <c r="H665" s="359"/>
    </row>
    <row r="666" spans="1:8" ht="45">
      <c r="A666" s="197">
        <v>1639</v>
      </c>
      <c r="B666" s="181" t="s">
        <v>2571</v>
      </c>
      <c r="C666" s="324"/>
      <c r="D666" s="325">
        <v>1680</v>
      </c>
      <c r="E666" s="377"/>
      <c r="F666" s="325">
        <f t="shared" si="27"/>
        <v>1680</v>
      </c>
      <c r="G666" s="359"/>
      <c r="H666" s="359"/>
    </row>
    <row r="667" spans="1:8" ht="60">
      <c r="A667" s="197">
        <v>1640</v>
      </c>
      <c r="B667" s="181" t="s">
        <v>2572</v>
      </c>
      <c r="C667" s="324"/>
      <c r="D667" s="325">
        <v>1680</v>
      </c>
      <c r="E667" s="377"/>
      <c r="F667" s="325">
        <f t="shared" si="27"/>
        <v>1680</v>
      </c>
      <c r="G667" s="359"/>
      <c r="H667" s="359"/>
    </row>
    <row r="668" spans="1:8" ht="45">
      <c r="A668" s="197">
        <v>1641</v>
      </c>
      <c r="B668" s="181" t="s">
        <v>2573</v>
      </c>
      <c r="C668" s="324"/>
      <c r="D668" s="325">
        <v>1680</v>
      </c>
      <c r="E668" s="377"/>
      <c r="F668" s="325">
        <f t="shared" si="27"/>
        <v>1680</v>
      </c>
      <c r="G668" s="359"/>
      <c r="H668" s="359"/>
    </row>
    <row r="669" spans="1:8" ht="60">
      <c r="A669" s="197">
        <v>1642</v>
      </c>
      <c r="B669" s="181" t="s">
        <v>2574</v>
      </c>
      <c r="C669" s="324"/>
      <c r="D669" s="325">
        <v>1800</v>
      </c>
      <c r="E669" s="377"/>
      <c r="F669" s="325">
        <f t="shared" si="27"/>
        <v>1800</v>
      </c>
      <c r="G669" s="359"/>
      <c r="H669" s="359"/>
    </row>
    <row r="670" spans="1:8" ht="60">
      <c r="A670" s="197">
        <v>1643</v>
      </c>
      <c r="B670" s="181" t="s">
        <v>2575</v>
      </c>
      <c r="C670" s="324"/>
      <c r="D670" s="325">
        <v>1800</v>
      </c>
      <c r="E670" s="377"/>
      <c r="F670" s="325">
        <f t="shared" si="27"/>
        <v>1800</v>
      </c>
      <c r="G670" s="359"/>
      <c r="H670" s="359"/>
    </row>
    <row r="671" spans="1:8" ht="60">
      <c r="A671" s="197">
        <v>1644</v>
      </c>
      <c r="B671" s="181" t="s">
        <v>2576</v>
      </c>
      <c r="C671" s="324"/>
      <c r="D671" s="325">
        <v>1800</v>
      </c>
      <c r="E671" s="377"/>
      <c r="F671" s="325">
        <f t="shared" si="27"/>
        <v>1800</v>
      </c>
      <c r="G671" s="359"/>
      <c r="H671" s="359"/>
    </row>
    <row r="672" spans="1:8" ht="60">
      <c r="A672" s="197">
        <v>1645</v>
      </c>
      <c r="B672" s="181" t="s">
        <v>2577</v>
      </c>
      <c r="C672" s="324"/>
      <c r="D672" s="325">
        <v>1800</v>
      </c>
      <c r="E672" s="377"/>
      <c r="F672" s="325">
        <f t="shared" si="27"/>
        <v>1800</v>
      </c>
      <c r="G672" s="359"/>
      <c r="H672" s="359"/>
    </row>
    <row r="673" spans="1:8" ht="60">
      <c r="A673" s="197">
        <v>1646</v>
      </c>
      <c r="B673" s="181" t="s">
        <v>2578</v>
      </c>
      <c r="C673" s="324"/>
      <c r="D673" s="325">
        <v>1800</v>
      </c>
      <c r="E673" s="377"/>
      <c r="F673" s="325">
        <f t="shared" si="27"/>
        <v>1800</v>
      </c>
      <c r="G673" s="359"/>
      <c r="H673" s="359"/>
    </row>
    <row r="674" spans="1:8" ht="60">
      <c r="A674" s="197">
        <v>1647</v>
      </c>
      <c r="B674" s="181" t="s">
        <v>2579</v>
      </c>
      <c r="C674" s="324"/>
      <c r="D674" s="325">
        <v>2640</v>
      </c>
      <c r="E674" s="377"/>
      <c r="F674" s="325">
        <f t="shared" si="27"/>
        <v>2640</v>
      </c>
      <c r="G674" s="261" t="s">
        <v>2580</v>
      </c>
      <c r="H674" s="359"/>
    </row>
    <row r="675" spans="1:8" ht="30">
      <c r="A675" s="197">
        <v>1648</v>
      </c>
      <c r="B675" s="181" t="s">
        <v>2581</v>
      </c>
      <c r="C675" s="324"/>
      <c r="D675" s="325">
        <v>1980</v>
      </c>
      <c r="E675" s="377"/>
      <c r="F675" s="325">
        <f t="shared" si="27"/>
        <v>1980</v>
      </c>
      <c r="G675" s="359"/>
      <c r="H675" s="359"/>
    </row>
    <row r="676" spans="1:8" ht="15">
      <c r="A676" s="258"/>
      <c r="B676" s="259" t="s">
        <v>2582</v>
      </c>
      <c r="C676" s="391"/>
      <c r="D676" s="392"/>
      <c r="E676" s="392"/>
      <c r="F676" s="392"/>
      <c r="G676" s="260"/>
      <c r="H676" s="393"/>
    </row>
    <row r="677" spans="1:8" ht="41.25" customHeight="1">
      <c r="A677" s="197">
        <v>1649</v>
      </c>
      <c r="B677" s="181" t="s">
        <v>2583</v>
      </c>
      <c r="C677" s="324"/>
      <c r="D677" s="325">
        <v>960</v>
      </c>
      <c r="E677" s="377"/>
      <c r="F677" s="325">
        <f t="shared" si="27"/>
        <v>960</v>
      </c>
      <c r="G677" s="359"/>
      <c r="H677" s="359"/>
    </row>
    <row r="678" spans="1:8" ht="30">
      <c r="A678" s="197">
        <v>1650</v>
      </c>
      <c r="B678" s="181" t="s">
        <v>2584</v>
      </c>
      <c r="C678" s="324"/>
      <c r="D678" s="325">
        <v>1176</v>
      </c>
      <c r="E678" s="377"/>
      <c r="F678" s="325">
        <f t="shared" si="27"/>
        <v>1176</v>
      </c>
      <c r="G678" s="359"/>
      <c r="H678" s="359"/>
    </row>
    <row r="679" spans="1:8" ht="44.25" customHeight="1">
      <c r="A679" s="197">
        <v>1651</v>
      </c>
      <c r="B679" s="181" t="s">
        <v>2585</v>
      </c>
      <c r="C679" s="324"/>
      <c r="D679" s="325">
        <v>1248</v>
      </c>
      <c r="E679" s="377"/>
      <c r="F679" s="325">
        <f t="shared" si="27"/>
        <v>1248</v>
      </c>
      <c r="G679" s="359"/>
      <c r="H679" s="359"/>
    </row>
    <row r="680" spans="1:8" ht="30">
      <c r="A680" s="197">
        <v>1652</v>
      </c>
      <c r="B680" s="181" t="s">
        <v>2586</v>
      </c>
      <c r="C680" s="324"/>
      <c r="D680" s="325">
        <v>1296</v>
      </c>
      <c r="E680" s="377"/>
      <c r="F680" s="325">
        <f t="shared" si="27"/>
        <v>1296</v>
      </c>
      <c r="G680" s="359"/>
      <c r="H680" s="359"/>
    </row>
    <row r="681" spans="1:8" ht="15">
      <c r="A681" s="258"/>
      <c r="B681" s="259" t="s">
        <v>2587</v>
      </c>
      <c r="C681" s="391"/>
      <c r="D681" s="392"/>
      <c r="E681" s="392"/>
      <c r="F681" s="392"/>
      <c r="G681" s="260"/>
      <c r="H681" s="393"/>
    </row>
    <row r="682" spans="1:8" ht="15">
      <c r="A682" s="197">
        <v>1653</v>
      </c>
      <c r="B682" s="181" t="s">
        <v>2588</v>
      </c>
      <c r="C682" s="324"/>
      <c r="D682" s="325">
        <v>1020</v>
      </c>
      <c r="E682" s="377"/>
      <c r="F682" s="325">
        <f t="shared" ref="F682:F745" si="28">D682-E682</f>
        <v>1020</v>
      </c>
      <c r="G682" s="324"/>
      <c r="H682" s="324"/>
    </row>
    <row r="683" spans="1:8" ht="15">
      <c r="A683" s="197">
        <v>1654</v>
      </c>
      <c r="B683" s="181" t="s">
        <v>2589</v>
      </c>
      <c r="C683" s="324"/>
      <c r="D683" s="325">
        <v>1020</v>
      </c>
      <c r="E683" s="377"/>
      <c r="F683" s="325">
        <f t="shared" si="28"/>
        <v>1020</v>
      </c>
      <c r="G683" s="324"/>
      <c r="H683" s="324"/>
    </row>
    <row r="684" spans="1:8" ht="15">
      <c r="A684" s="197">
        <v>1655</v>
      </c>
      <c r="B684" s="181" t="s">
        <v>2590</v>
      </c>
      <c r="C684" s="324"/>
      <c r="D684" s="325">
        <v>1020</v>
      </c>
      <c r="E684" s="377"/>
      <c r="F684" s="325">
        <f t="shared" si="28"/>
        <v>1020</v>
      </c>
      <c r="G684" s="324"/>
      <c r="H684" s="324"/>
    </row>
    <row r="685" spans="1:8" ht="29.25">
      <c r="A685" s="258"/>
      <c r="B685" s="259" t="s">
        <v>2591</v>
      </c>
      <c r="C685" s="391"/>
      <c r="D685" s="392"/>
      <c r="E685" s="392"/>
      <c r="F685" s="392"/>
      <c r="G685" s="260"/>
      <c r="H685" s="393"/>
    </row>
    <row r="686" spans="1:8" ht="15">
      <c r="A686" s="197">
        <v>1656</v>
      </c>
      <c r="B686" s="181" t="s">
        <v>2592</v>
      </c>
      <c r="C686" s="324"/>
      <c r="D686" s="325">
        <v>360</v>
      </c>
      <c r="E686" s="377"/>
      <c r="F686" s="325">
        <f t="shared" si="28"/>
        <v>360</v>
      </c>
      <c r="G686" s="324"/>
      <c r="H686" s="324"/>
    </row>
    <row r="687" spans="1:8" ht="30">
      <c r="A687" s="197">
        <v>1657</v>
      </c>
      <c r="B687" s="181" t="s">
        <v>2593</v>
      </c>
      <c r="C687" s="324"/>
      <c r="D687" s="325">
        <v>360</v>
      </c>
      <c r="E687" s="377"/>
      <c r="F687" s="325">
        <f t="shared" si="28"/>
        <v>360</v>
      </c>
      <c r="G687" s="324"/>
      <c r="H687" s="324"/>
    </row>
    <row r="688" spans="1:8" ht="45">
      <c r="A688" s="197">
        <v>1658</v>
      </c>
      <c r="B688" s="181" t="s">
        <v>2594</v>
      </c>
      <c r="C688" s="324"/>
      <c r="D688" s="325">
        <v>780</v>
      </c>
      <c r="E688" s="377"/>
      <c r="F688" s="325">
        <f t="shared" si="28"/>
        <v>780</v>
      </c>
      <c r="G688" s="324"/>
      <c r="H688" s="324"/>
    </row>
    <row r="689" spans="1:8" ht="30">
      <c r="A689" s="197">
        <v>1659</v>
      </c>
      <c r="B689" s="181" t="s">
        <v>2595</v>
      </c>
      <c r="C689" s="324"/>
      <c r="D689" s="325">
        <v>330</v>
      </c>
      <c r="E689" s="377"/>
      <c r="F689" s="325">
        <f t="shared" si="28"/>
        <v>330</v>
      </c>
      <c r="G689" s="374"/>
      <c r="H689" s="324"/>
    </row>
    <row r="690" spans="1:8" ht="15">
      <c r="A690" s="262"/>
      <c r="B690" s="115" t="s">
        <v>2596</v>
      </c>
      <c r="C690" s="349"/>
      <c r="D690" s="372"/>
      <c r="E690" s="372"/>
      <c r="F690" s="372"/>
      <c r="G690" s="257"/>
      <c r="H690" s="364"/>
    </row>
    <row r="691" spans="1:8" s="304" customFormat="1" ht="15">
      <c r="A691" s="263">
        <v>1661</v>
      </c>
      <c r="B691" s="242" t="s">
        <v>2597</v>
      </c>
      <c r="C691" s="371" t="s">
        <v>2598</v>
      </c>
      <c r="D691" s="369">
        <v>3400</v>
      </c>
      <c r="E691" s="377"/>
      <c r="F691" s="369">
        <f t="shared" si="28"/>
        <v>3400</v>
      </c>
      <c r="G691" s="371"/>
      <c r="H691" s="371"/>
    </row>
    <row r="692" spans="1:8" s="304" customFormat="1" ht="15">
      <c r="A692" s="263">
        <v>1662</v>
      </c>
      <c r="B692" s="242" t="s">
        <v>2599</v>
      </c>
      <c r="C692" s="371" t="s">
        <v>2600</v>
      </c>
      <c r="D692" s="369">
        <v>2700</v>
      </c>
      <c r="E692" s="377"/>
      <c r="F692" s="369">
        <f t="shared" si="28"/>
        <v>2700</v>
      </c>
      <c r="G692" s="371"/>
      <c r="H692" s="371"/>
    </row>
    <row r="693" spans="1:8" ht="15">
      <c r="A693" s="186"/>
      <c r="B693" s="115" t="s">
        <v>2994</v>
      </c>
      <c r="C693" s="349"/>
      <c r="D693" s="372"/>
      <c r="E693" s="372"/>
      <c r="F693" s="372"/>
      <c r="G693" s="257"/>
      <c r="H693" s="364"/>
    </row>
    <row r="694" spans="1:8" ht="45">
      <c r="A694" s="197">
        <v>1663</v>
      </c>
      <c r="B694" s="181" t="s">
        <v>2995</v>
      </c>
      <c r="C694" s="324" t="s">
        <v>602</v>
      </c>
      <c r="D694" s="325">
        <v>990</v>
      </c>
      <c r="E694" s="377"/>
      <c r="F694" s="325">
        <f t="shared" si="28"/>
        <v>990</v>
      </c>
      <c r="G694" s="324"/>
      <c r="H694" s="324"/>
    </row>
    <row r="695" spans="1:8" ht="45">
      <c r="A695" s="197">
        <v>1664</v>
      </c>
      <c r="B695" s="181" t="s">
        <v>2996</v>
      </c>
      <c r="C695" s="324" t="s">
        <v>602</v>
      </c>
      <c r="D695" s="325">
        <v>1386</v>
      </c>
      <c r="E695" s="377"/>
      <c r="F695" s="325">
        <f t="shared" si="28"/>
        <v>1386</v>
      </c>
      <c r="G695" s="324"/>
      <c r="H695" s="324"/>
    </row>
    <row r="696" spans="1:8" ht="30">
      <c r="A696" s="197">
        <v>1665</v>
      </c>
      <c r="B696" s="181" t="s">
        <v>2601</v>
      </c>
      <c r="C696" s="324" t="s">
        <v>602</v>
      </c>
      <c r="D696" s="325">
        <v>1440</v>
      </c>
      <c r="E696" s="377"/>
      <c r="F696" s="325">
        <f t="shared" si="28"/>
        <v>1440</v>
      </c>
      <c r="G696" s="324"/>
      <c r="H696" s="324"/>
    </row>
    <row r="697" spans="1:8" ht="30">
      <c r="A697" s="197">
        <v>1666</v>
      </c>
      <c r="B697" s="181" t="s">
        <v>2602</v>
      </c>
      <c r="C697" s="324" t="s">
        <v>602</v>
      </c>
      <c r="D697" s="325">
        <v>1440</v>
      </c>
      <c r="E697" s="377"/>
      <c r="F697" s="325">
        <f t="shared" si="28"/>
        <v>1440</v>
      </c>
      <c r="G697" s="324"/>
      <c r="H697" s="324"/>
    </row>
    <row r="698" spans="1:8" ht="30">
      <c r="A698" s="197">
        <v>1667</v>
      </c>
      <c r="B698" s="181" t="s">
        <v>2603</v>
      </c>
      <c r="C698" s="324" t="s">
        <v>602</v>
      </c>
      <c r="D698" s="325">
        <v>120</v>
      </c>
      <c r="E698" s="377"/>
      <c r="F698" s="325">
        <f t="shared" si="28"/>
        <v>120</v>
      </c>
      <c r="G698" s="324"/>
      <c r="H698" s="324"/>
    </row>
    <row r="699" spans="1:8" ht="15">
      <c r="A699" s="264"/>
      <c r="B699" s="265" t="s">
        <v>2494</v>
      </c>
      <c r="C699" s="394"/>
      <c r="D699" s="395"/>
      <c r="E699" s="395"/>
      <c r="F699" s="395"/>
      <c r="G699" s="394"/>
      <c r="H699" s="394"/>
    </row>
    <row r="700" spans="1:8" ht="31.5" customHeight="1">
      <c r="A700" s="197">
        <v>1668</v>
      </c>
      <c r="B700" s="181" t="s">
        <v>2604</v>
      </c>
      <c r="C700" s="324" t="s">
        <v>602</v>
      </c>
      <c r="D700" s="325">
        <v>448</v>
      </c>
      <c r="E700" s="377"/>
      <c r="F700" s="325">
        <f t="shared" si="28"/>
        <v>448</v>
      </c>
      <c r="G700" s="324"/>
      <c r="H700" s="324"/>
    </row>
    <row r="701" spans="1:8" ht="15">
      <c r="A701" s="186"/>
      <c r="B701" s="256"/>
      <c r="C701" s="349"/>
      <c r="D701" s="372"/>
      <c r="E701" s="372"/>
      <c r="F701" s="372"/>
      <c r="G701" s="349"/>
      <c r="H701" s="349"/>
    </row>
    <row r="702" spans="1:8" ht="15">
      <c r="A702" s="197">
        <v>1669</v>
      </c>
      <c r="B702" s="181" t="s">
        <v>2605</v>
      </c>
      <c r="C702" s="324" t="s">
        <v>1412</v>
      </c>
      <c r="D702" s="325">
        <v>2310</v>
      </c>
      <c r="E702" s="377"/>
      <c r="F702" s="325">
        <f t="shared" si="28"/>
        <v>2310</v>
      </c>
      <c r="G702" s="324"/>
      <c r="H702" s="324"/>
    </row>
    <row r="703" spans="1:8" ht="15">
      <c r="A703" s="197">
        <v>1670</v>
      </c>
      <c r="B703" s="181" t="s">
        <v>2606</v>
      </c>
      <c r="C703" s="324" t="s">
        <v>1412</v>
      </c>
      <c r="D703" s="325">
        <v>2571</v>
      </c>
      <c r="E703" s="377"/>
      <c r="F703" s="325">
        <f t="shared" si="28"/>
        <v>2571</v>
      </c>
      <c r="G703" s="324"/>
      <c r="H703" s="324"/>
    </row>
    <row r="704" spans="1:8" ht="15">
      <c r="A704" s="197">
        <v>1671</v>
      </c>
      <c r="B704" s="181" t="s">
        <v>2607</v>
      </c>
      <c r="C704" s="324" t="s">
        <v>1412</v>
      </c>
      <c r="D704" s="325">
        <v>2241</v>
      </c>
      <c r="E704" s="377"/>
      <c r="F704" s="325">
        <f t="shared" si="28"/>
        <v>2241</v>
      </c>
      <c r="G704" s="324"/>
      <c r="H704" s="324"/>
    </row>
    <row r="705" spans="1:8" ht="15">
      <c r="A705" s="197">
        <v>1672</v>
      </c>
      <c r="B705" s="181" t="s">
        <v>2608</v>
      </c>
      <c r="C705" s="324" t="s">
        <v>1412</v>
      </c>
      <c r="D705" s="325">
        <v>2065</v>
      </c>
      <c r="E705" s="377"/>
      <c r="F705" s="325">
        <f t="shared" si="28"/>
        <v>2065</v>
      </c>
      <c r="G705" s="324"/>
      <c r="H705" s="324"/>
    </row>
    <row r="706" spans="1:8" ht="15">
      <c r="A706" s="197">
        <v>1673</v>
      </c>
      <c r="B706" s="181" t="s">
        <v>2609</v>
      </c>
      <c r="C706" s="324" t="s">
        <v>1412</v>
      </c>
      <c r="D706" s="325">
        <v>2150</v>
      </c>
      <c r="E706" s="377"/>
      <c r="F706" s="325">
        <f t="shared" si="28"/>
        <v>2150</v>
      </c>
      <c r="G706" s="324"/>
      <c r="H706" s="324"/>
    </row>
    <row r="707" spans="1:8" ht="30">
      <c r="A707" s="197">
        <v>1674</v>
      </c>
      <c r="B707" s="181" t="s">
        <v>2610</v>
      </c>
      <c r="C707" s="324" t="s">
        <v>1412</v>
      </c>
      <c r="D707" s="325">
        <v>2216</v>
      </c>
      <c r="E707" s="377"/>
      <c r="F707" s="325">
        <f t="shared" si="28"/>
        <v>2216</v>
      </c>
      <c r="G707" s="324"/>
      <c r="H707" s="324"/>
    </row>
    <row r="708" spans="1:8" ht="15">
      <c r="A708" s="197">
        <v>1675</v>
      </c>
      <c r="B708" s="181" t="s">
        <v>2611</v>
      </c>
      <c r="C708" s="324" t="s">
        <v>1412</v>
      </c>
      <c r="D708" s="325">
        <v>1610</v>
      </c>
      <c r="E708" s="377"/>
      <c r="F708" s="325">
        <f t="shared" si="28"/>
        <v>1610</v>
      </c>
      <c r="G708" s="324"/>
      <c r="H708" s="324"/>
    </row>
    <row r="709" spans="1:8" ht="15">
      <c r="A709" s="197">
        <v>1676</v>
      </c>
      <c r="B709" s="181" t="s">
        <v>2612</v>
      </c>
      <c r="C709" s="324" t="s">
        <v>1412</v>
      </c>
      <c r="D709" s="325">
        <v>2364</v>
      </c>
      <c r="E709" s="377"/>
      <c r="F709" s="325">
        <f t="shared" si="28"/>
        <v>2364</v>
      </c>
      <c r="G709" s="324"/>
      <c r="H709" s="324"/>
    </row>
    <row r="710" spans="1:8" ht="15">
      <c r="A710" s="197">
        <v>1677</v>
      </c>
      <c r="B710" s="181" t="s">
        <v>2613</v>
      </c>
      <c r="C710" s="324" t="s">
        <v>1412</v>
      </c>
      <c r="D710" s="325">
        <v>410</v>
      </c>
      <c r="E710" s="377"/>
      <c r="F710" s="325">
        <f t="shared" si="28"/>
        <v>410</v>
      </c>
      <c r="G710" s="324"/>
      <c r="H710" s="324"/>
    </row>
    <row r="711" spans="1:8" ht="15">
      <c r="A711" s="197">
        <v>1678</v>
      </c>
      <c r="B711" s="181" t="s">
        <v>2614</v>
      </c>
      <c r="C711" s="324" t="s">
        <v>1412</v>
      </c>
      <c r="D711" s="325">
        <v>1395</v>
      </c>
      <c r="E711" s="377"/>
      <c r="F711" s="325">
        <f t="shared" si="28"/>
        <v>1395</v>
      </c>
      <c r="G711" s="324"/>
      <c r="H711" s="324"/>
    </row>
    <row r="712" spans="1:8" ht="15">
      <c r="A712" s="197">
        <v>1679</v>
      </c>
      <c r="B712" s="181" t="s">
        <v>2615</v>
      </c>
      <c r="C712" s="324" t="s">
        <v>1412</v>
      </c>
      <c r="D712" s="325">
        <v>1405</v>
      </c>
      <c r="E712" s="377"/>
      <c r="F712" s="325">
        <f t="shared" si="28"/>
        <v>1405</v>
      </c>
      <c r="G712" s="324"/>
      <c r="H712" s="324"/>
    </row>
    <row r="713" spans="1:8" ht="15">
      <c r="A713" s="197">
        <v>1680</v>
      </c>
      <c r="B713" s="181" t="s">
        <v>2616</v>
      </c>
      <c r="C713" s="324" t="s">
        <v>1412</v>
      </c>
      <c r="D713" s="325">
        <v>1503</v>
      </c>
      <c r="E713" s="377"/>
      <c r="F713" s="325">
        <f t="shared" si="28"/>
        <v>1503</v>
      </c>
      <c r="G713" s="324"/>
      <c r="H713" s="324"/>
    </row>
    <row r="714" spans="1:8" ht="15">
      <c r="A714" s="197">
        <v>1681</v>
      </c>
      <c r="B714" s="181" t="s">
        <v>2617</v>
      </c>
      <c r="C714" s="324" t="s">
        <v>1412</v>
      </c>
      <c r="D714" s="325">
        <v>1454</v>
      </c>
      <c r="E714" s="377"/>
      <c r="F714" s="325">
        <f t="shared" si="28"/>
        <v>1454</v>
      </c>
      <c r="G714" s="324"/>
      <c r="H714" s="324"/>
    </row>
    <row r="715" spans="1:8" ht="15">
      <c r="A715" s="197">
        <v>1682</v>
      </c>
      <c r="B715" s="181" t="s">
        <v>2618</v>
      </c>
      <c r="C715" s="324" t="s">
        <v>1412</v>
      </c>
      <c r="D715" s="325">
        <v>1604</v>
      </c>
      <c r="E715" s="377"/>
      <c r="F715" s="325">
        <f t="shared" si="28"/>
        <v>1604</v>
      </c>
      <c r="G715" s="324"/>
      <c r="H715" s="324"/>
    </row>
    <row r="716" spans="1:8" ht="15">
      <c r="A716" s="197">
        <v>1683</v>
      </c>
      <c r="B716" s="181" t="s">
        <v>2619</v>
      </c>
      <c r="C716" s="324" t="s">
        <v>1412</v>
      </c>
      <c r="D716" s="325">
        <v>1468</v>
      </c>
      <c r="E716" s="377"/>
      <c r="F716" s="325">
        <f t="shared" si="28"/>
        <v>1468</v>
      </c>
      <c r="G716" s="359"/>
      <c r="H716" s="359"/>
    </row>
    <row r="717" spans="1:8" ht="15">
      <c r="A717" s="156"/>
      <c r="B717" s="252" t="s">
        <v>2422</v>
      </c>
      <c r="C717" s="308"/>
      <c r="D717" s="342"/>
      <c r="E717" s="342"/>
      <c r="F717" s="342"/>
      <c r="G717" s="385"/>
      <c r="H717" s="385"/>
    </row>
    <row r="718" spans="1:8" ht="15">
      <c r="A718" s="197">
        <v>1684</v>
      </c>
      <c r="B718" s="181" t="s">
        <v>2620</v>
      </c>
      <c r="C718" s="324"/>
      <c r="D718" s="325">
        <v>1530</v>
      </c>
      <c r="E718" s="377"/>
      <c r="F718" s="325">
        <f t="shared" si="28"/>
        <v>1530</v>
      </c>
      <c r="G718" s="359"/>
      <c r="H718" s="359"/>
    </row>
    <row r="719" spans="1:8" ht="30">
      <c r="A719" s="197">
        <v>1685</v>
      </c>
      <c r="B719" s="181" t="s">
        <v>2621</v>
      </c>
      <c r="C719" s="324"/>
      <c r="D719" s="325">
        <v>2264</v>
      </c>
      <c r="E719" s="377"/>
      <c r="F719" s="325">
        <f t="shared" si="28"/>
        <v>2264</v>
      </c>
      <c r="G719" s="359"/>
      <c r="H719" s="359"/>
    </row>
    <row r="720" spans="1:8" ht="15">
      <c r="A720" s="197">
        <v>1686</v>
      </c>
      <c r="B720" s="181" t="s">
        <v>2622</v>
      </c>
      <c r="C720" s="324"/>
      <c r="D720" s="325">
        <v>1530</v>
      </c>
      <c r="E720" s="377"/>
      <c r="F720" s="325">
        <f t="shared" si="28"/>
        <v>1530</v>
      </c>
      <c r="G720" s="359"/>
      <c r="H720" s="359"/>
    </row>
    <row r="721" spans="1:8" ht="30">
      <c r="A721" s="197">
        <v>1687</v>
      </c>
      <c r="B721" s="181" t="s">
        <v>2623</v>
      </c>
      <c r="C721" s="324"/>
      <c r="D721" s="325">
        <v>2264</v>
      </c>
      <c r="E721" s="377"/>
      <c r="F721" s="325">
        <f>D721-E721</f>
        <v>2264</v>
      </c>
      <c r="G721" s="359"/>
      <c r="H721" s="359"/>
    </row>
    <row r="722" spans="1:8" ht="30">
      <c r="A722" s="197">
        <v>1688</v>
      </c>
      <c r="B722" s="181" t="s">
        <v>2624</v>
      </c>
      <c r="C722" s="324"/>
      <c r="D722" s="325">
        <v>856.8</v>
      </c>
      <c r="E722" s="377"/>
      <c r="F722" s="325">
        <f t="shared" si="28"/>
        <v>856.8</v>
      </c>
      <c r="G722" s="359"/>
      <c r="H722" s="359"/>
    </row>
    <row r="723" spans="1:8" ht="30">
      <c r="A723" s="197">
        <v>1689</v>
      </c>
      <c r="B723" s="181" t="s">
        <v>2625</v>
      </c>
      <c r="C723" s="324"/>
      <c r="D723" s="325">
        <v>856.8</v>
      </c>
      <c r="E723" s="377"/>
      <c r="F723" s="325">
        <f t="shared" si="28"/>
        <v>856.8</v>
      </c>
      <c r="G723" s="359"/>
      <c r="H723" s="359"/>
    </row>
    <row r="724" spans="1:8" ht="30">
      <c r="A724" s="197">
        <v>1690</v>
      </c>
      <c r="B724" s="181" t="s">
        <v>2626</v>
      </c>
      <c r="C724" s="324"/>
      <c r="D724" s="325">
        <v>856.8</v>
      </c>
      <c r="E724" s="377"/>
      <c r="F724" s="325">
        <f t="shared" si="28"/>
        <v>856.8</v>
      </c>
      <c r="G724" s="359"/>
      <c r="H724" s="359"/>
    </row>
    <row r="725" spans="1:8" ht="30">
      <c r="A725" s="197">
        <v>1691</v>
      </c>
      <c r="B725" s="181" t="s">
        <v>2627</v>
      </c>
      <c r="C725" s="324"/>
      <c r="D725" s="325">
        <v>1652.4</v>
      </c>
      <c r="E725" s="377"/>
      <c r="F725" s="325">
        <f t="shared" si="28"/>
        <v>1652.4</v>
      </c>
      <c r="G725" s="359"/>
      <c r="H725" s="359"/>
    </row>
    <row r="726" spans="1:8" ht="30">
      <c r="A726" s="197">
        <v>1692</v>
      </c>
      <c r="B726" s="181" t="s">
        <v>2628</v>
      </c>
      <c r="C726" s="324"/>
      <c r="D726" s="325">
        <v>1713.6</v>
      </c>
      <c r="E726" s="377"/>
      <c r="F726" s="325">
        <f t="shared" si="28"/>
        <v>1713.6</v>
      </c>
      <c r="G726" s="359"/>
      <c r="H726" s="359"/>
    </row>
    <row r="727" spans="1:8" ht="45">
      <c r="A727" s="197">
        <v>1693</v>
      </c>
      <c r="B727" s="181" t="s">
        <v>2629</v>
      </c>
      <c r="C727" s="324"/>
      <c r="D727" s="325">
        <v>979.2</v>
      </c>
      <c r="E727" s="377"/>
      <c r="F727" s="325">
        <f t="shared" si="28"/>
        <v>979.2</v>
      </c>
      <c r="G727" s="359"/>
      <c r="H727" s="359"/>
    </row>
    <row r="728" spans="1:8" ht="30">
      <c r="A728" s="197">
        <v>1694</v>
      </c>
      <c r="B728" s="181" t="s">
        <v>2630</v>
      </c>
      <c r="C728" s="324"/>
      <c r="D728" s="325">
        <v>612</v>
      </c>
      <c r="E728" s="377"/>
      <c r="F728" s="325">
        <f t="shared" si="28"/>
        <v>612</v>
      </c>
      <c r="G728" s="359"/>
      <c r="H728" s="359"/>
    </row>
    <row r="729" spans="1:8" ht="60">
      <c r="A729" s="197">
        <v>1695</v>
      </c>
      <c r="B729" s="181" t="s">
        <v>2631</v>
      </c>
      <c r="C729" s="324"/>
      <c r="D729" s="325">
        <v>3549.6</v>
      </c>
      <c r="E729" s="377"/>
      <c r="F729" s="325">
        <f t="shared" si="28"/>
        <v>3549.6</v>
      </c>
      <c r="G729" s="359"/>
      <c r="H729" s="359"/>
    </row>
    <row r="730" spans="1:8" ht="60">
      <c r="A730" s="197">
        <v>1696</v>
      </c>
      <c r="B730" s="181" t="s">
        <v>2632</v>
      </c>
      <c r="C730" s="324"/>
      <c r="D730" s="325">
        <v>3794.4</v>
      </c>
      <c r="E730" s="377"/>
      <c r="F730" s="325">
        <f t="shared" si="28"/>
        <v>3794.4</v>
      </c>
      <c r="G730" s="359"/>
      <c r="H730" s="359"/>
    </row>
    <row r="731" spans="1:8" ht="30">
      <c r="A731" s="197">
        <v>1697</v>
      </c>
      <c r="B731" s="181" t="s">
        <v>2633</v>
      </c>
      <c r="C731" s="324"/>
      <c r="D731" s="325">
        <v>1162.8</v>
      </c>
      <c r="E731" s="377"/>
      <c r="F731" s="325">
        <f t="shared" si="28"/>
        <v>1162.8</v>
      </c>
      <c r="G731" s="359"/>
      <c r="H731" s="359"/>
    </row>
    <row r="732" spans="1:8" ht="30">
      <c r="A732" s="197">
        <v>1698</v>
      </c>
      <c r="B732" s="181" t="s">
        <v>2634</v>
      </c>
      <c r="C732" s="324"/>
      <c r="D732" s="325">
        <v>2203.1999999999998</v>
      </c>
      <c r="E732" s="377"/>
      <c r="F732" s="325">
        <f t="shared" si="28"/>
        <v>2203.1999999999998</v>
      </c>
      <c r="G732" s="359"/>
      <c r="H732" s="359"/>
    </row>
    <row r="733" spans="1:8" ht="20.25" customHeight="1">
      <c r="A733" s="197">
        <v>1699</v>
      </c>
      <c r="B733" s="181" t="s">
        <v>2635</v>
      </c>
      <c r="C733" s="324"/>
      <c r="D733" s="325">
        <v>1285.2</v>
      </c>
      <c r="E733" s="377"/>
      <c r="F733" s="325">
        <f t="shared" si="28"/>
        <v>1285.2</v>
      </c>
      <c r="G733" s="359"/>
      <c r="H733" s="359"/>
    </row>
    <row r="734" spans="1:8" ht="30">
      <c r="A734" s="197">
        <v>1700</v>
      </c>
      <c r="B734" s="181" t="s">
        <v>2636</v>
      </c>
      <c r="C734" s="324"/>
      <c r="D734" s="325">
        <v>2692.8</v>
      </c>
      <c r="E734" s="377"/>
      <c r="F734" s="325">
        <f t="shared" si="28"/>
        <v>2692.8</v>
      </c>
      <c r="G734" s="359"/>
      <c r="H734" s="359"/>
    </row>
    <row r="735" spans="1:8" ht="15">
      <c r="A735" s="197">
        <v>1701</v>
      </c>
      <c r="B735" s="181" t="s">
        <v>2637</v>
      </c>
      <c r="C735" s="324"/>
      <c r="D735" s="325">
        <v>2937.6</v>
      </c>
      <c r="E735" s="377"/>
      <c r="F735" s="325">
        <f t="shared" si="28"/>
        <v>2937.6</v>
      </c>
      <c r="G735" s="359"/>
      <c r="H735" s="359"/>
    </row>
    <row r="736" spans="1:8" ht="15">
      <c r="A736" s="197">
        <v>1702</v>
      </c>
      <c r="B736" s="181" t="s">
        <v>2638</v>
      </c>
      <c r="C736" s="324"/>
      <c r="D736" s="325">
        <v>2397.6</v>
      </c>
      <c r="E736" s="266"/>
      <c r="F736" s="325">
        <f t="shared" si="28"/>
        <v>2397.6</v>
      </c>
      <c r="G736" s="359"/>
      <c r="H736" s="359"/>
    </row>
    <row r="737" spans="1:8" ht="15">
      <c r="A737" s="258"/>
      <c r="B737" s="267"/>
      <c r="C737" s="391"/>
      <c r="D737" s="392"/>
      <c r="E737" s="392"/>
      <c r="F737" s="392"/>
      <c r="G737" s="393"/>
      <c r="H737" s="359"/>
    </row>
    <row r="738" spans="1:8" ht="30">
      <c r="A738" s="197">
        <v>1705</v>
      </c>
      <c r="B738" s="181" t="s">
        <v>2997</v>
      </c>
      <c r="C738" s="324"/>
      <c r="D738" s="325">
        <v>1000</v>
      </c>
      <c r="E738" s="377"/>
      <c r="F738" s="325">
        <f t="shared" si="28"/>
        <v>1000</v>
      </c>
      <c r="G738" s="268"/>
      <c r="H738" s="359"/>
    </row>
    <row r="739" spans="1:8" ht="15">
      <c r="A739" s="258"/>
      <c r="B739" s="269" t="s">
        <v>2639</v>
      </c>
      <c r="C739" s="391"/>
      <c r="D739" s="392"/>
      <c r="E739" s="392"/>
      <c r="F739" s="392"/>
      <c r="G739" s="393"/>
      <c r="H739" s="359"/>
    </row>
    <row r="740" spans="1:8" ht="30">
      <c r="A740" s="197">
        <v>1707</v>
      </c>
      <c r="B740" s="87" t="s">
        <v>2640</v>
      </c>
      <c r="C740" s="87"/>
      <c r="D740" s="88">
        <v>448</v>
      </c>
      <c r="E740" s="377"/>
      <c r="F740" s="325">
        <f t="shared" si="28"/>
        <v>448</v>
      </c>
      <c r="G740" s="359"/>
      <c r="H740" s="359"/>
    </row>
    <row r="741" spans="1:8" ht="15">
      <c r="A741" s="258"/>
      <c r="B741" s="89" t="s">
        <v>2641</v>
      </c>
      <c r="C741" s="90"/>
      <c r="D741" s="91"/>
      <c r="E741" s="392"/>
      <c r="F741" s="392"/>
      <c r="G741" s="393"/>
      <c r="H741" s="359"/>
    </row>
    <row r="742" spans="1:8" ht="26.25">
      <c r="A742" s="197">
        <v>1708</v>
      </c>
      <c r="B742" s="181" t="s">
        <v>2642</v>
      </c>
      <c r="C742" s="396" t="s">
        <v>2643</v>
      </c>
      <c r="D742" s="325">
        <v>3714</v>
      </c>
      <c r="E742" s="397">
        <v>3729</v>
      </c>
      <c r="F742" s="325">
        <f t="shared" si="28"/>
        <v>-15</v>
      </c>
      <c r="G742" s="270" t="s">
        <v>2644</v>
      </c>
      <c r="H742" s="359"/>
    </row>
    <row r="743" spans="1:8" ht="15">
      <c r="A743" s="186"/>
      <c r="B743" s="256"/>
      <c r="C743" s="271"/>
      <c r="D743" s="372"/>
      <c r="E743" s="398"/>
      <c r="F743" s="372"/>
      <c r="G743" s="272"/>
      <c r="H743" s="364"/>
    </row>
    <row r="744" spans="1:8" ht="30">
      <c r="A744" s="197">
        <v>1709</v>
      </c>
      <c r="B744" s="181" t="s">
        <v>2645</v>
      </c>
      <c r="C744" s="324" t="s">
        <v>2380</v>
      </c>
      <c r="D744" s="369">
        <v>1752</v>
      </c>
      <c r="E744" s="377"/>
      <c r="F744" s="325">
        <f t="shared" si="28"/>
        <v>1752</v>
      </c>
      <c r="G744" s="359"/>
      <c r="H744" s="359"/>
    </row>
    <row r="745" spans="1:8" ht="30">
      <c r="A745" s="197">
        <v>1710</v>
      </c>
      <c r="B745" s="181" t="s">
        <v>2646</v>
      </c>
      <c r="C745" s="324" t="s">
        <v>2380</v>
      </c>
      <c r="D745" s="369">
        <v>1788</v>
      </c>
      <c r="E745" s="377"/>
      <c r="F745" s="325">
        <f t="shared" si="28"/>
        <v>1788</v>
      </c>
      <c r="G745" s="359"/>
      <c r="H745" s="359"/>
    </row>
    <row r="746" spans="1:8" ht="30">
      <c r="A746" s="197">
        <v>1711</v>
      </c>
      <c r="B746" s="181" t="s">
        <v>2647</v>
      </c>
      <c r="C746" s="324" t="s">
        <v>2377</v>
      </c>
      <c r="D746" s="369">
        <v>1770</v>
      </c>
      <c r="E746" s="377"/>
      <c r="F746" s="325">
        <f t="shared" ref="F746:F809" si="29">D746-E746</f>
        <v>1770</v>
      </c>
      <c r="G746" s="359"/>
      <c r="H746" s="359"/>
    </row>
    <row r="747" spans="1:8" ht="15">
      <c r="A747" s="197">
        <v>1712</v>
      </c>
      <c r="B747" s="181" t="s">
        <v>2648</v>
      </c>
      <c r="C747" s="324" t="s">
        <v>2377</v>
      </c>
      <c r="D747" s="325">
        <v>396</v>
      </c>
      <c r="E747" s="377"/>
      <c r="F747" s="325">
        <f t="shared" si="29"/>
        <v>396</v>
      </c>
      <c r="G747" s="359"/>
      <c r="H747" s="359"/>
    </row>
    <row r="748" spans="1:8" ht="30">
      <c r="A748" s="197">
        <v>1713</v>
      </c>
      <c r="B748" s="181" t="s">
        <v>2649</v>
      </c>
      <c r="C748" s="324" t="s">
        <v>2650</v>
      </c>
      <c r="D748" s="325">
        <v>204</v>
      </c>
      <c r="E748" s="377"/>
      <c r="F748" s="325">
        <f t="shared" si="29"/>
        <v>204</v>
      </c>
      <c r="G748" s="359"/>
      <c r="H748" s="359"/>
    </row>
    <row r="749" spans="1:8" ht="30">
      <c r="A749" s="197">
        <v>1714</v>
      </c>
      <c r="B749" s="181" t="s">
        <v>2651</v>
      </c>
      <c r="C749" s="181" t="s">
        <v>2652</v>
      </c>
      <c r="D749" s="325">
        <v>1092</v>
      </c>
      <c r="E749" s="377"/>
      <c r="F749" s="325">
        <f t="shared" si="29"/>
        <v>1092</v>
      </c>
      <c r="G749" s="359"/>
      <c r="H749" s="359"/>
    </row>
    <row r="750" spans="1:8" ht="30">
      <c r="A750" s="197">
        <v>1715</v>
      </c>
      <c r="B750" s="181" t="s">
        <v>2653</v>
      </c>
      <c r="C750" s="181" t="s">
        <v>2652</v>
      </c>
      <c r="D750" s="325">
        <v>1344</v>
      </c>
      <c r="E750" s="377"/>
      <c r="F750" s="325">
        <f t="shared" si="29"/>
        <v>1344</v>
      </c>
      <c r="G750" s="359"/>
      <c r="H750" s="359"/>
    </row>
    <row r="751" spans="1:8" ht="30">
      <c r="A751" s="197">
        <v>1716</v>
      </c>
      <c r="B751" s="181" t="s">
        <v>2654</v>
      </c>
      <c r="C751" s="181" t="s">
        <v>2652</v>
      </c>
      <c r="D751" s="325">
        <v>1602</v>
      </c>
      <c r="E751" s="377"/>
      <c r="F751" s="325">
        <f t="shared" si="29"/>
        <v>1602</v>
      </c>
      <c r="G751" s="359"/>
      <c r="H751" s="359"/>
    </row>
    <row r="752" spans="1:8" ht="30">
      <c r="A752" s="197">
        <v>1717</v>
      </c>
      <c r="B752" s="181" t="s">
        <v>2655</v>
      </c>
      <c r="C752" s="181" t="s">
        <v>2652</v>
      </c>
      <c r="D752" s="325">
        <v>1806</v>
      </c>
      <c r="E752" s="377"/>
      <c r="F752" s="325">
        <f t="shared" si="29"/>
        <v>1806</v>
      </c>
      <c r="G752" s="359"/>
      <c r="H752" s="359"/>
    </row>
    <row r="753" spans="1:8" ht="30">
      <c r="A753" s="197">
        <v>1718</v>
      </c>
      <c r="B753" s="181" t="s">
        <v>2656</v>
      </c>
      <c r="C753" s="181" t="s">
        <v>2652</v>
      </c>
      <c r="D753" s="325">
        <v>1323</v>
      </c>
      <c r="E753" s="377"/>
      <c r="F753" s="325">
        <f t="shared" si="29"/>
        <v>1323</v>
      </c>
      <c r="G753" s="359"/>
      <c r="H753" s="359"/>
    </row>
    <row r="754" spans="1:8" ht="30">
      <c r="A754" s="197">
        <v>1719</v>
      </c>
      <c r="B754" s="181" t="s">
        <v>2657</v>
      </c>
      <c r="C754" s="181" t="s">
        <v>2652</v>
      </c>
      <c r="D754" s="325">
        <v>1446</v>
      </c>
      <c r="E754" s="377"/>
      <c r="F754" s="325">
        <f t="shared" si="29"/>
        <v>1446</v>
      </c>
      <c r="G754" s="359"/>
      <c r="H754" s="359"/>
    </row>
    <row r="755" spans="1:8" ht="30">
      <c r="A755" s="197">
        <v>1720</v>
      </c>
      <c r="B755" s="181" t="s">
        <v>2658</v>
      </c>
      <c r="C755" s="181" t="s">
        <v>2652</v>
      </c>
      <c r="D755" s="325">
        <v>1668</v>
      </c>
      <c r="E755" s="377"/>
      <c r="F755" s="325">
        <f t="shared" si="29"/>
        <v>1668</v>
      </c>
      <c r="G755" s="359"/>
      <c r="H755" s="359"/>
    </row>
    <row r="756" spans="1:8" ht="30">
      <c r="A756" s="197">
        <v>1721</v>
      </c>
      <c r="B756" s="181" t="s">
        <v>2659</v>
      </c>
      <c r="C756" s="181" t="s">
        <v>2652</v>
      </c>
      <c r="D756" s="325">
        <v>1719</v>
      </c>
      <c r="E756" s="377"/>
      <c r="F756" s="325">
        <f t="shared" si="29"/>
        <v>1719</v>
      </c>
      <c r="G756" s="359"/>
      <c r="H756" s="359"/>
    </row>
    <row r="757" spans="1:8" ht="30">
      <c r="A757" s="197">
        <v>1722</v>
      </c>
      <c r="B757" s="181" t="s">
        <v>2660</v>
      </c>
      <c r="C757" s="324" t="s">
        <v>2377</v>
      </c>
      <c r="D757" s="325">
        <v>1782</v>
      </c>
      <c r="E757" s="377"/>
      <c r="F757" s="325">
        <f t="shared" si="29"/>
        <v>1782</v>
      </c>
      <c r="G757" s="324"/>
      <c r="H757" s="324"/>
    </row>
    <row r="758" spans="1:8" ht="30">
      <c r="A758" s="197">
        <v>1723</v>
      </c>
      <c r="B758" s="181" t="s">
        <v>2660</v>
      </c>
      <c r="C758" s="324" t="s">
        <v>2380</v>
      </c>
      <c r="D758" s="325">
        <v>1896</v>
      </c>
      <c r="E758" s="377"/>
      <c r="F758" s="325">
        <f t="shared" si="29"/>
        <v>1896</v>
      </c>
      <c r="G758" s="324"/>
      <c r="H758" s="324"/>
    </row>
    <row r="759" spans="1:8" ht="30">
      <c r="A759" s="197">
        <v>1724</v>
      </c>
      <c r="B759" s="181" t="s">
        <v>2661</v>
      </c>
      <c r="C759" s="324" t="s">
        <v>2377</v>
      </c>
      <c r="D759" s="325">
        <v>1782</v>
      </c>
      <c r="E759" s="377"/>
      <c r="F759" s="325">
        <f t="shared" si="29"/>
        <v>1782</v>
      </c>
      <c r="G759" s="324"/>
      <c r="H759" s="324"/>
    </row>
    <row r="760" spans="1:8" ht="30">
      <c r="A760" s="197">
        <v>1725</v>
      </c>
      <c r="B760" s="181" t="s">
        <v>2661</v>
      </c>
      <c r="C760" s="324" t="s">
        <v>2380</v>
      </c>
      <c r="D760" s="325">
        <v>1836</v>
      </c>
      <c r="E760" s="377"/>
      <c r="F760" s="325">
        <f t="shared" si="29"/>
        <v>1836</v>
      </c>
      <c r="G760" s="324"/>
      <c r="H760" s="324"/>
    </row>
    <row r="761" spans="1:8" ht="15">
      <c r="A761" s="197">
        <v>1726</v>
      </c>
      <c r="B761" s="181" t="s">
        <v>2662</v>
      </c>
      <c r="C761" s="324" t="s">
        <v>2377</v>
      </c>
      <c r="D761" s="325">
        <v>1782</v>
      </c>
      <c r="E761" s="377"/>
      <c r="F761" s="325">
        <f t="shared" si="29"/>
        <v>1782</v>
      </c>
      <c r="G761" s="324"/>
      <c r="H761" s="324"/>
    </row>
    <row r="762" spans="1:8" ht="15">
      <c r="A762" s="197">
        <v>1727</v>
      </c>
      <c r="B762" s="181" t="s">
        <v>2662</v>
      </c>
      <c r="C762" s="324" t="s">
        <v>2380</v>
      </c>
      <c r="D762" s="325">
        <v>1836</v>
      </c>
      <c r="E762" s="377"/>
      <c r="F762" s="325">
        <f t="shared" si="29"/>
        <v>1836</v>
      </c>
      <c r="G762" s="324"/>
      <c r="H762" s="324"/>
    </row>
    <row r="763" spans="1:8" ht="30">
      <c r="A763" s="197">
        <v>1728</v>
      </c>
      <c r="B763" s="181" t="s">
        <v>2663</v>
      </c>
      <c r="C763" s="324" t="s">
        <v>2377</v>
      </c>
      <c r="D763" s="325">
        <v>1782</v>
      </c>
      <c r="E763" s="377"/>
      <c r="F763" s="325">
        <f t="shared" si="29"/>
        <v>1782</v>
      </c>
      <c r="G763" s="324"/>
      <c r="H763" s="324"/>
    </row>
    <row r="764" spans="1:8" ht="30">
      <c r="A764" s="197">
        <v>1729</v>
      </c>
      <c r="B764" s="181" t="s">
        <v>2663</v>
      </c>
      <c r="C764" s="324" t="s">
        <v>2380</v>
      </c>
      <c r="D764" s="325">
        <v>1896</v>
      </c>
      <c r="E764" s="377"/>
      <c r="F764" s="325">
        <f t="shared" si="29"/>
        <v>1896</v>
      </c>
      <c r="G764" s="324"/>
      <c r="H764" s="324"/>
    </row>
    <row r="765" spans="1:8" ht="15">
      <c r="A765" s="273"/>
      <c r="B765" s="103" t="s">
        <v>2495</v>
      </c>
      <c r="C765" s="391"/>
      <c r="D765" s="392"/>
      <c r="E765" s="392"/>
      <c r="F765" s="392"/>
      <c r="G765" s="391"/>
      <c r="H765" s="391"/>
    </row>
    <row r="766" spans="1:8" ht="30">
      <c r="A766" s="245">
        <v>1730</v>
      </c>
      <c r="B766" s="181" t="s">
        <v>2664</v>
      </c>
      <c r="C766" s="172" t="s">
        <v>1412</v>
      </c>
      <c r="D766" s="325">
        <v>7980</v>
      </c>
      <c r="E766" s="377">
        <v>1080</v>
      </c>
      <c r="F766" s="325">
        <f t="shared" si="29"/>
        <v>6900</v>
      </c>
      <c r="G766" s="274" t="s">
        <v>2665</v>
      </c>
      <c r="H766" s="324"/>
    </row>
    <row r="767" spans="1:8" ht="42.75" customHeight="1">
      <c r="A767" s="245">
        <v>1731</v>
      </c>
      <c r="B767" s="181" t="s">
        <v>2666</v>
      </c>
      <c r="C767" s="324" t="s">
        <v>602</v>
      </c>
      <c r="D767" s="325">
        <v>1800</v>
      </c>
      <c r="E767" s="377"/>
      <c r="F767" s="325">
        <f t="shared" si="29"/>
        <v>1800</v>
      </c>
      <c r="G767" s="324"/>
      <c r="H767" s="324"/>
    </row>
    <row r="768" spans="1:8" ht="15">
      <c r="A768" s="258"/>
      <c r="B768" s="267"/>
      <c r="C768" s="391"/>
      <c r="D768" s="392"/>
      <c r="E768" s="392"/>
      <c r="F768" s="392"/>
      <c r="G768" s="391"/>
      <c r="H768" s="391"/>
    </row>
    <row r="769" spans="1:8" ht="45">
      <c r="A769" s="197">
        <v>1732</v>
      </c>
      <c r="B769" s="181" t="s">
        <v>1934</v>
      </c>
      <c r="C769" s="181" t="s">
        <v>2667</v>
      </c>
      <c r="D769" s="325">
        <v>2400</v>
      </c>
      <c r="E769" s="377">
        <v>2400</v>
      </c>
      <c r="F769" s="325">
        <f t="shared" si="29"/>
        <v>0</v>
      </c>
      <c r="G769" s="324" t="s">
        <v>2668</v>
      </c>
      <c r="H769" s="324"/>
    </row>
    <row r="770" spans="1:8" ht="15">
      <c r="A770" s="258"/>
      <c r="B770" s="267"/>
      <c r="C770" s="267"/>
      <c r="D770" s="392"/>
      <c r="E770" s="392"/>
      <c r="F770" s="392"/>
      <c r="G770" s="391"/>
      <c r="H770" s="391"/>
    </row>
    <row r="771" spans="1:8" ht="30">
      <c r="A771" s="197">
        <v>1733</v>
      </c>
      <c r="B771" s="181" t="s">
        <v>2669</v>
      </c>
      <c r="C771" s="324"/>
      <c r="D771" s="325">
        <v>3729</v>
      </c>
      <c r="E771" s="377">
        <v>3729</v>
      </c>
      <c r="F771" s="325">
        <f t="shared" si="29"/>
        <v>0</v>
      </c>
      <c r="G771" s="324"/>
      <c r="H771" s="324" t="s">
        <v>2670</v>
      </c>
    </row>
    <row r="772" spans="1:8" ht="30">
      <c r="A772" s="197">
        <v>1734</v>
      </c>
      <c r="B772" s="181" t="s">
        <v>2669</v>
      </c>
      <c r="C772" s="324"/>
      <c r="D772" s="325">
        <v>5994</v>
      </c>
      <c r="E772" s="377">
        <v>5994</v>
      </c>
      <c r="F772" s="325">
        <f t="shared" si="29"/>
        <v>0</v>
      </c>
      <c r="G772" s="324"/>
      <c r="H772" s="324" t="s">
        <v>2671</v>
      </c>
    </row>
    <row r="773" spans="1:8" ht="15">
      <c r="A773" s="197">
        <v>1735</v>
      </c>
      <c r="B773" s="181" t="s">
        <v>2672</v>
      </c>
      <c r="C773" s="324"/>
      <c r="D773" s="325">
        <v>10120</v>
      </c>
      <c r="E773" s="377">
        <v>6750</v>
      </c>
      <c r="F773" s="325">
        <f t="shared" si="29"/>
        <v>3370</v>
      </c>
      <c r="G773" s="324"/>
      <c r="H773" s="324" t="s">
        <v>2673</v>
      </c>
    </row>
    <row r="774" spans="1:8" ht="15">
      <c r="A774" s="197">
        <v>1736</v>
      </c>
      <c r="B774" s="181" t="s">
        <v>2672</v>
      </c>
      <c r="C774" s="324"/>
      <c r="D774" s="325">
        <v>11675</v>
      </c>
      <c r="E774" s="377">
        <v>8500</v>
      </c>
      <c r="F774" s="325">
        <f t="shared" si="29"/>
        <v>3175</v>
      </c>
      <c r="G774" s="324"/>
      <c r="H774" s="324" t="s">
        <v>2674</v>
      </c>
    </row>
    <row r="775" spans="1:8" ht="15">
      <c r="A775" s="197">
        <v>1737</v>
      </c>
      <c r="B775" s="181" t="s">
        <v>2672</v>
      </c>
      <c r="C775" s="324"/>
      <c r="D775" s="325">
        <v>11993</v>
      </c>
      <c r="E775" s="377">
        <v>9375</v>
      </c>
      <c r="F775" s="325">
        <f t="shared" si="29"/>
        <v>2618</v>
      </c>
      <c r="G775" s="324"/>
      <c r="H775" s="324" t="s">
        <v>2675</v>
      </c>
    </row>
    <row r="776" spans="1:8" ht="15">
      <c r="A776" s="197">
        <v>1738</v>
      </c>
      <c r="B776" s="181" t="s">
        <v>2672</v>
      </c>
      <c r="C776" s="324"/>
      <c r="D776" s="325">
        <v>11000</v>
      </c>
      <c r="E776" s="377">
        <v>7875</v>
      </c>
      <c r="F776" s="325">
        <f t="shared" si="29"/>
        <v>3125</v>
      </c>
      <c r="G776" s="324"/>
      <c r="H776" s="324" t="s">
        <v>2676</v>
      </c>
    </row>
    <row r="777" spans="1:8" ht="15">
      <c r="A777" s="197">
        <v>1739</v>
      </c>
      <c r="B777" s="181" t="s">
        <v>2672</v>
      </c>
      <c r="C777" s="324"/>
      <c r="D777" s="325">
        <v>11880</v>
      </c>
      <c r="E777" s="377">
        <v>9750</v>
      </c>
      <c r="F777" s="325">
        <f t="shared" si="29"/>
        <v>2130</v>
      </c>
      <c r="G777" s="324"/>
      <c r="H777" s="324" t="s">
        <v>2677</v>
      </c>
    </row>
    <row r="778" spans="1:8" ht="15">
      <c r="A778" s="197">
        <v>1740</v>
      </c>
      <c r="B778" s="181" t="s">
        <v>2672</v>
      </c>
      <c r="C778" s="324"/>
      <c r="D778" s="325">
        <v>16950</v>
      </c>
      <c r="E778" s="377">
        <v>12375</v>
      </c>
      <c r="F778" s="325">
        <f t="shared" si="29"/>
        <v>4575</v>
      </c>
      <c r="G778" s="324"/>
      <c r="H778" s="324" t="s">
        <v>2678</v>
      </c>
    </row>
    <row r="779" spans="1:8" ht="30">
      <c r="A779" s="197">
        <v>1741</v>
      </c>
      <c r="B779" s="181" t="s">
        <v>2679</v>
      </c>
      <c r="C779" s="324"/>
      <c r="D779" s="325">
        <v>440</v>
      </c>
      <c r="E779" s="377">
        <v>440</v>
      </c>
      <c r="F779" s="325">
        <f t="shared" si="29"/>
        <v>0</v>
      </c>
      <c r="G779" s="324"/>
      <c r="H779" s="324" t="s">
        <v>2680</v>
      </c>
    </row>
    <row r="780" spans="1:8" ht="15">
      <c r="A780" s="197">
        <v>1742</v>
      </c>
      <c r="B780" s="181" t="s">
        <v>2681</v>
      </c>
      <c r="C780" s="324"/>
      <c r="D780" s="325">
        <v>440</v>
      </c>
      <c r="E780" s="377">
        <v>440</v>
      </c>
      <c r="F780" s="325">
        <f t="shared" si="29"/>
        <v>0</v>
      </c>
      <c r="G780" s="324"/>
      <c r="H780" s="324" t="s">
        <v>2682</v>
      </c>
    </row>
    <row r="781" spans="1:8" ht="45">
      <c r="A781" s="197">
        <v>1743</v>
      </c>
      <c r="B781" s="181" t="s">
        <v>2683</v>
      </c>
      <c r="C781" s="324"/>
      <c r="D781" s="325">
        <v>440</v>
      </c>
      <c r="E781" s="377">
        <v>440</v>
      </c>
      <c r="F781" s="325">
        <f t="shared" si="29"/>
        <v>0</v>
      </c>
      <c r="G781" s="324"/>
      <c r="H781" s="324" t="s">
        <v>2684</v>
      </c>
    </row>
    <row r="782" spans="1:8" ht="30">
      <c r="A782" s="197">
        <v>1744</v>
      </c>
      <c r="B782" s="181" t="s">
        <v>2685</v>
      </c>
      <c r="C782" s="181"/>
      <c r="D782" s="325">
        <v>1200</v>
      </c>
      <c r="E782" s="377">
        <v>1200</v>
      </c>
      <c r="F782" s="325">
        <f t="shared" si="29"/>
        <v>0</v>
      </c>
      <c r="G782" s="324"/>
      <c r="H782" s="324" t="s">
        <v>2686</v>
      </c>
    </row>
    <row r="783" spans="1:8" ht="30">
      <c r="A783" s="197">
        <v>1745</v>
      </c>
      <c r="B783" s="181" t="s">
        <v>2687</v>
      </c>
      <c r="C783" s="181"/>
      <c r="D783" s="325">
        <v>2000</v>
      </c>
      <c r="E783" s="377">
        <v>2000</v>
      </c>
      <c r="F783" s="325">
        <f t="shared" si="29"/>
        <v>0</v>
      </c>
      <c r="G783" s="324"/>
      <c r="H783" s="324" t="s">
        <v>2688</v>
      </c>
    </row>
    <row r="784" spans="1:8" ht="15">
      <c r="A784" s="258"/>
      <c r="B784" s="267"/>
      <c r="C784" s="267"/>
      <c r="D784" s="392"/>
      <c r="E784" s="392"/>
      <c r="F784" s="392"/>
      <c r="G784" s="391"/>
      <c r="H784" s="391"/>
    </row>
    <row r="785" spans="1:8" ht="120">
      <c r="A785" s="197">
        <v>1746</v>
      </c>
      <c r="B785" s="181" t="s">
        <v>2689</v>
      </c>
      <c r="C785" s="181"/>
      <c r="D785" s="325">
        <v>13860</v>
      </c>
      <c r="E785" s="377">
        <v>12375</v>
      </c>
      <c r="F785" s="325">
        <f t="shared" si="29"/>
        <v>1485</v>
      </c>
      <c r="G785" s="324"/>
      <c r="H785" s="181" t="s">
        <v>2690</v>
      </c>
    </row>
    <row r="786" spans="1:8" ht="30">
      <c r="A786" s="197">
        <v>1747</v>
      </c>
      <c r="B786" s="181" t="s">
        <v>2691</v>
      </c>
      <c r="C786" s="181"/>
      <c r="D786" s="325">
        <v>11400</v>
      </c>
      <c r="E786" s="377">
        <v>9750</v>
      </c>
      <c r="F786" s="325">
        <f t="shared" si="29"/>
        <v>1650</v>
      </c>
      <c r="G786" s="324"/>
      <c r="H786" s="324" t="s">
        <v>2692</v>
      </c>
    </row>
    <row r="787" spans="1:8" ht="120">
      <c r="A787" s="197">
        <v>1748</v>
      </c>
      <c r="B787" s="181" t="s">
        <v>2693</v>
      </c>
      <c r="C787" s="181"/>
      <c r="D787" s="325">
        <v>13500</v>
      </c>
      <c r="E787" s="377">
        <v>12375</v>
      </c>
      <c r="F787" s="325">
        <f t="shared" si="29"/>
        <v>1125</v>
      </c>
      <c r="G787" s="324"/>
      <c r="H787" s="181" t="s">
        <v>2694</v>
      </c>
    </row>
    <row r="788" spans="1:8" ht="30">
      <c r="A788" s="197">
        <v>1749</v>
      </c>
      <c r="B788" s="181" t="s">
        <v>2695</v>
      </c>
      <c r="C788" s="181"/>
      <c r="D788" s="325">
        <v>11280</v>
      </c>
      <c r="E788" s="377">
        <v>9750</v>
      </c>
      <c r="F788" s="325">
        <f t="shared" si="29"/>
        <v>1530</v>
      </c>
      <c r="G788" s="324"/>
      <c r="H788" s="324" t="s">
        <v>2696</v>
      </c>
    </row>
    <row r="789" spans="1:8" ht="120">
      <c r="A789" s="197">
        <v>1751</v>
      </c>
      <c r="B789" s="181" t="s">
        <v>2697</v>
      </c>
      <c r="C789" s="181"/>
      <c r="D789" s="325">
        <v>5961.6</v>
      </c>
      <c r="E789" s="399">
        <v>5994</v>
      </c>
      <c r="F789" s="400">
        <f t="shared" si="29"/>
        <v>-32.399999999999636</v>
      </c>
      <c r="G789" s="275" t="s">
        <v>2698</v>
      </c>
      <c r="H789" s="181" t="s">
        <v>2699</v>
      </c>
    </row>
    <row r="790" spans="1:8" ht="79.5">
      <c r="A790" s="197">
        <v>1752</v>
      </c>
      <c r="B790" s="181" t="s">
        <v>2700</v>
      </c>
      <c r="C790" s="181"/>
      <c r="D790" s="325">
        <v>3720</v>
      </c>
      <c r="E790" s="399">
        <v>3729</v>
      </c>
      <c r="F790" s="400">
        <f t="shared" si="29"/>
        <v>-9</v>
      </c>
      <c r="G790" s="275" t="s">
        <v>2698</v>
      </c>
      <c r="H790" s="324" t="s">
        <v>2701</v>
      </c>
    </row>
    <row r="791" spans="1:8" ht="105">
      <c r="A791" s="197">
        <v>1753</v>
      </c>
      <c r="B791" s="181" t="s">
        <v>2702</v>
      </c>
      <c r="C791" s="181"/>
      <c r="D791" s="325">
        <v>5940</v>
      </c>
      <c r="E791" s="399">
        <v>5994</v>
      </c>
      <c r="F791" s="400">
        <f t="shared" si="29"/>
        <v>-54</v>
      </c>
      <c r="G791" s="275" t="s">
        <v>2698</v>
      </c>
      <c r="H791" s="181" t="s">
        <v>2703</v>
      </c>
    </row>
    <row r="792" spans="1:8" ht="79.5">
      <c r="A792" s="197">
        <v>1754</v>
      </c>
      <c r="B792" s="181" t="s">
        <v>2704</v>
      </c>
      <c r="C792" s="181"/>
      <c r="D792" s="325">
        <v>3714</v>
      </c>
      <c r="E792" s="399">
        <v>3729</v>
      </c>
      <c r="F792" s="400">
        <f t="shared" si="29"/>
        <v>-15</v>
      </c>
      <c r="G792" s="275" t="s">
        <v>2698</v>
      </c>
      <c r="H792" s="324" t="s">
        <v>2643</v>
      </c>
    </row>
    <row r="793" spans="1:8" ht="30">
      <c r="A793" s="197">
        <v>1755</v>
      </c>
      <c r="B793" s="181" t="s">
        <v>2705</v>
      </c>
      <c r="C793" s="181"/>
      <c r="D793" s="325">
        <v>9960</v>
      </c>
      <c r="E793" s="377">
        <v>9375</v>
      </c>
      <c r="F793" s="325">
        <f t="shared" si="29"/>
        <v>585</v>
      </c>
      <c r="G793" s="324"/>
      <c r="H793" s="181" t="s">
        <v>2706</v>
      </c>
    </row>
    <row r="794" spans="1:8" ht="15">
      <c r="A794" s="197">
        <v>1756</v>
      </c>
      <c r="B794" s="181" t="s">
        <v>2707</v>
      </c>
      <c r="C794" s="181"/>
      <c r="D794" s="325">
        <v>8760</v>
      </c>
      <c r="E794" s="377">
        <v>7875</v>
      </c>
      <c r="F794" s="325">
        <f t="shared" si="29"/>
        <v>885</v>
      </c>
      <c r="G794" s="324"/>
      <c r="H794" s="324" t="s">
        <v>2708</v>
      </c>
    </row>
    <row r="795" spans="1:8" ht="79.5">
      <c r="A795" s="197">
        <v>1757</v>
      </c>
      <c r="B795" s="181" t="s">
        <v>2709</v>
      </c>
      <c r="C795" s="181"/>
      <c r="D795" s="325">
        <v>8496</v>
      </c>
      <c r="E795" s="399">
        <v>8500</v>
      </c>
      <c r="F795" s="400">
        <f t="shared" si="29"/>
        <v>-4</v>
      </c>
      <c r="G795" s="275" t="s">
        <v>2698</v>
      </c>
      <c r="H795" s="181" t="s">
        <v>2710</v>
      </c>
    </row>
    <row r="796" spans="1:8" ht="15">
      <c r="A796" s="197">
        <v>1758</v>
      </c>
      <c r="B796" s="181" t="s">
        <v>2711</v>
      </c>
      <c r="C796" s="181"/>
      <c r="D796" s="325">
        <v>7620</v>
      </c>
      <c r="E796" s="377">
        <v>6750</v>
      </c>
      <c r="F796" s="325">
        <f t="shared" si="29"/>
        <v>870</v>
      </c>
      <c r="G796" s="324"/>
      <c r="H796" s="324" t="s">
        <v>2712</v>
      </c>
    </row>
    <row r="797" spans="1:8" ht="15">
      <c r="A797" s="258"/>
      <c r="B797" s="267"/>
      <c r="C797" s="267"/>
      <c r="D797" s="392"/>
      <c r="E797" s="392"/>
      <c r="F797" s="392"/>
      <c r="G797" s="391"/>
      <c r="H797" s="391"/>
    </row>
    <row r="798" spans="1:8" ht="30">
      <c r="A798" s="197">
        <v>1759</v>
      </c>
      <c r="B798" s="181" t="s">
        <v>2713</v>
      </c>
      <c r="C798" s="181"/>
      <c r="D798" s="325">
        <v>5994</v>
      </c>
      <c r="E798" s="377">
        <v>5994</v>
      </c>
      <c r="F798" s="325">
        <f t="shared" si="29"/>
        <v>0</v>
      </c>
      <c r="G798" s="324"/>
      <c r="H798" s="324" t="s">
        <v>2714</v>
      </c>
    </row>
    <row r="799" spans="1:8" ht="45">
      <c r="A799" s="197">
        <v>1760</v>
      </c>
      <c r="B799" s="181" t="s">
        <v>2715</v>
      </c>
      <c r="C799" s="181"/>
      <c r="D799" s="325">
        <v>3729</v>
      </c>
      <c r="E799" s="377">
        <v>3729</v>
      </c>
      <c r="F799" s="325">
        <f t="shared" si="29"/>
        <v>0</v>
      </c>
      <c r="G799" s="324"/>
      <c r="H799" s="324" t="s">
        <v>2716</v>
      </c>
    </row>
    <row r="800" spans="1:8" ht="30">
      <c r="A800" s="197">
        <v>1761</v>
      </c>
      <c r="B800" s="181" t="s">
        <v>2717</v>
      </c>
      <c r="C800" s="181"/>
      <c r="D800" s="325">
        <v>7545</v>
      </c>
      <c r="E800" s="377">
        <v>6750</v>
      </c>
      <c r="F800" s="325">
        <f t="shared" si="29"/>
        <v>795</v>
      </c>
      <c r="G800" s="324"/>
      <c r="H800" s="324" t="s">
        <v>2718</v>
      </c>
    </row>
    <row r="801" spans="1:8" ht="30">
      <c r="A801" s="197">
        <v>1762</v>
      </c>
      <c r="B801" s="181" t="s">
        <v>2719</v>
      </c>
      <c r="C801" s="181"/>
      <c r="D801" s="325">
        <v>8760</v>
      </c>
      <c r="E801" s="377">
        <v>7875</v>
      </c>
      <c r="F801" s="325">
        <f t="shared" si="29"/>
        <v>885</v>
      </c>
      <c r="G801" s="324"/>
      <c r="H801" s="324" t="s">
        <v>2720</v>
      </c>
    </row>
    <row r="802" spans="1:8" ht="15">
      <c r="A802" s="197">
        <v>1763</v>
      </c>
      <c r="B802" s="181" t="s">
        <v>2721</v>
      </c>
      <c r="C802" s="181"/>
      <c r="D802" s="325">
        <v>12780</v>
      </c>
      <c r="E802" s="377">
        <v>9750</v>
      </c>
      <c r="F802" s="325">
        <f t="shared" si="29"/>
        <v>3030</v>
      </c>
      <c r="G802" s="324"/>
      <c r="H802" s="324" t="s">
        <v>2722</v>
      </c>
    </row>
    <row r="803" spans="1:8" ht="30">
      <c r="A803" s="197">
        <v>1764</v>
      </c>
      <c r="B803" s="181" t="s">
        <v>2717</v>
      </c>
      <c r="C803" s="324"/>
      <c r="D803" s="325">
        <v>9375</v>
      </c>
      <c r="E803" s="377">
        <v>8500</v>
      </c>
      <c r="F803" s="325">
        <f t="shared" si="29"/>
        <v>875</v>
      </c>
      <c r="G803" s="324"/>
      <c r="H803" s="324" t="s">
        <v>2723</v>
      </c>
    </row>
    <row r="804" spans="1:8" ht="30">
      <c r="A804" s="197">
        <v>1765</v>
      </c>
      <c r="B804" s="181" t="s">
        <v>2717</v>
      </c>
      <c r="C804" s="324"/>
      <c r="D804" s="325">
        <v>9375</v>
      </c>
      <c r="E804" s="377">
        <v>9375</v>
      </c>
      <c r="F804" s="325">
        <f t="shared" si="29"/>
        <v>0</v>
      </c>
      <c r="G804" s="324"/>
      <c r="H804" s="324" t="s">
        <v>2724</v>
      </c>
    </row>
    <row r="805" spans="1:8" ht="30">
      <c r="A805" s="197">
        <v>1766</v>
      </c>
      <c r="B805" s="181" t="s">
        <v>2719</v>
      </c>
      <c r="C805" s="324"/>
      <c r="D805" s="325">
        <v>11400</v>
      </c>
      <c r="E805" s="377">
        <v>9375</v>
      </c>
      <c r="F805" s="325">
        <f t="shared" si="29"/>
        <v>2025</v>
      </c>
      <c r="G805" s="324"/>
      <c r="H805" s="324" t="s">
        <v>2725</v>
      </c>
    </row>
    <row r="806" spans="1:8" ht="45">
      <c r="A806" s="197">
        <v>1767</v>
      </c>
      <c r="B806" s="181" t="s">
        <v>2726</v>
      </c>
      <c r="C806" s="324"/>
      <c r="D806" s="325">
        <v>19999.919999999998</v>
      </c>
      <c r="E806" s="377">
        <v>12375</v>
      </c>
      <c r="F806" s="325">
        <f t="shared" si="29"/>
        <v>7624.9199999999983</v>
      </c>
      <c r="G806" s="324"/>
      <c r="H806" s="324" t="s">
        <v>2727</v>
      </c>
    </row>
    <row r="807" spans="1:8" ht="15">
      <c r="A807" s="197">
        <v>1768</v>
      </c>
      <c r="B807" s="181" t="s">
        <v>2728</v>
      </c>
      <c r="C807" s="324"/>
      <c r="D807" s="325">
        <v>1200</v>
      </c>
      <c r="E807" s="377">
        <v>1200</v>
      </c>
      <c r="F807" s="325">
        <f t="shared" si="29"/>
        <v>0</v>
      </c>
      <c r="G807" s="324"/>
      <c r="H807" s="324" t="s">
        <v>2729</v>
      </c>
    </row>
    <row r="808" spans="1:8" ht="30">
      <c r="A808" s="197">
        <v>1769</v>
      </c>
      <c r="B808" s="181" t="s">
        <v>2730</v>
      </c>
      <c r="C808" s="324"/>
      <c r="D808" s="325">
        <v>1999.92</v>
      </c>
      <c r="E808" s="399">
        <v>2000</v>
      </c>
      <c r="F808" s="400">
        <f t="shared" si="29"/>
        <v>-7.999999999992724E-2</v>
      </c>
      <c r="G808" s="275"/>
      <c r="H808" s="324" t="s">
        <v>2731</v>
      </c>
    </row>
    <row r="809" spans="1:8" ht="15">
      <c r="A809" s="116">
        <v>1770</v>
      </c>
      <c r="B809" s="181" t="s">
        <v>2732</v>
      </c>
      <c r="C809" s="181"/>
      <c r="D809" s="276">
        <v>5199.96</v>
      </c>
      <c r="E809" s="277">
        <v>5200</v>
      </c>
      <c r="F809" s="278">
        <f t="shared" si="29"/>
        <v>-3.999999999996362E-2</v>
      </c>
      <c r="G809" s="275"/>
      <c r="H809" s="181" t="s">
        <v>2733</v>
      </c>
    </row>
    <row r="810" spans="1:8" ht="15">
      <c r="A810" s="116">
        <v>1771</v>
      </c>
      <c r="B810" s="181" t="s">
        <v>2734</v>
      </c>
      <c r="C810" s="181"/>
      <c r="D810" s="276">
        <v>720</v>
      </c>
      <c r="E810" s="266">
        <v>450</v>
      </c>
      <c r="F810" s="276">
        <f t="shared" ref="F810:F811" si="30">D810-E810</f>
        <v>270</v>
      </c>
      <c r="G810" s="181"/>
      <c r="H810" s="181" t="s">
        <v>2735</v>
      </c>
    </row>
    <row r="811" spans="1:8" ht="30">
      <c r="A811" s="116">
        <v>1772</v>
      </c>
      <c r="B811" s="181" t="s">
        <v>2736</v>
      </c>
      <c r="C811" s="181"/>
      <c r="D811" s="276">
        <v>360</v>
      </c>
      <c r="E811" s="266">
        <v>120</v>
      </c>
      <c r="F811" s="276">
        <f t="shared" si="30"/>
        <v>240</v>
      </c>
      <c r="G811" s="181"/>
      <c r="H811" s="181" t="s">
        <v>2737</v>
      </c>
    </row>
    <row r="812" spans="1:8" ht="15">
      <c r="A812" s="112"/>
      <c r="B812" s="256"/>
      <c r="C812" s="256"/>
      <c r="D812" s="279"/>
      <c r="E812" s="279"/>
      <c r="F812" s="279"/>
      <c r="G812" s="256"/>
      <c r="H812" s="256"/>
    </row>
    <row r="813" spans="1:8" ht="15">
      <c r="A813" s="181">
        <v>1773</v>
      </c>
      <c r="B813" s="181" t="s">
        <v>1939</v>
      </c>
      <c r="C813" s="359"/>
      <c r="D813" s="276">
        <v>1452</v>
      </c>
      <c r="E813" s="266"/>
      <c r="F813" s="276">
        <f>D813-E813</f>
        <v>1452</v>
      </c>
      <c r="G813" s="181"/>
      <c r="H813" s="181" t="s">
        <v>2738</v>
      </c>
    </row>
    <row r="814" spans="1:8" ht="15">
      <c r="A814" s="256"/>
      <c r="B814" s="253" t="s">
        <v>2739</v>
      </c>
      <c r="C814" s="364"/>
      <c r="D814" s="279"/>
      <c r="E814" s="279"/>
      <c r="F814" s="279"/>
      <c r="G814" s="256"/>
      <c r="H814" s="256"/>
    </row>
    <row r="815" spans="1:8" ht="30">
      <c r="A815" s="181">
        <v>1774</v>
      </c>
      <c r="B815" s="181" t="s">
        <v>2740</v>
      </c>
      <c r="C815" s="181"/>
      <c r="D815" s="276">
        <v>6600</v>
      </c>
      <c r="E815" s="266">
        <v>1440</v>
      </c>
      <c r="F815" s="276">
        <f t="shared" ref="F815:F886" si="31">D815-E815</f>
        <v>5160</v>
      </c>
      <c r="G815" s="181"/>
      <c r="H815" s="181" t="s">
        <v>2741</v>
      </c>
    </row>
    <row r="816" spans="1:8" ht="30">
      <c r="A816" s="181">
        <v>1775</v>
      </c>
      <c r="B816" s="181" t="s">
        <v>2742</v>
      </c>
      <c r="C816" s="181"/>
      <c r="D816" s="276">
        <v>6600</v>
      </c>
      <c r="E816" s="266">
        <v>1440</v>
      </c>
      <c r="F816" s="276">
        <f t="shared" si="31"/>
        <v>5160</v>
      </c>
      <c r="G816" s="181"/>
      <c r="H816" s="181" t="s">
        <v>2741</v>
      </c>
    </row>
    <row r="817" spans="1:8" ht="30">
      <c r="A817" s="181">
        <v>1776</v>
      </c>
      <c r="B817" s="181" t="s">
        <v>2743</v>
      </c>
      <c r="C817" s="181"/>
      <c r="D817" s="276">
        <v>6600</v>
      </c>
      <c r="E817" s="266">
        <v>1440</v>
      </c>
      <c r="F817" s="276">
        <f>D817-E817</f>
        <v>5160</v>
      </c>
      <c r="G817" s="181"/>
      <c r="H817" s="181" t="s">
        <v>2741</v>
      </c>
    </row>
    <row r="818" spans="1:8" ht="30">
      <c r="A818" s="181">
        <v>1777</v>
      </c>
      <c r="B818" s="181" t="s">
        <v>2743</v>
      </c>
      <c r="C818" s="181"/>
      <c r="D818" s="276">
        <v>6600</v>
      </c>
      <c r="E818" s="266">
        <v>1440</v>
      </c>
      <c r="F818" s="276">
        <f>D818-E818</f>
        <v>5160</v>
      </c>
      <c r="G818" s="181"/>
      <c r="H818" s="181" t="s">
        <v>2741</v>
      </c>
    </row>
    <row r="819" spans="1:8" ht="30">
      <c r="A819" s="181">
        <v>1778</v>
      </c>
      <c r="B819" s="181" t="s">
        <v>2744</v>
      </c>
      <c r="C819" s="181"/>
      <c r="D819" s="276">
        <v>6600</v>
      </c>
      <c r="E819" s="266">
        <v>1440</v>
      </c>
      <c r="F819" s="276">
        <f>D819-E819</f>
        <v>5160</v>
      </c>
      <c r="G819" s="181"/>
      <c r="H819" s="181" t="s">
        <v>2741</v>
      </c>
    </row>
    <row r="820" spans="1:8" ht="15">
      <c r="A820" s="256"/>
      <c r="B820" s="253" t="s">
        <v>2745</v>
      </c>
      <c r="C820" s="256"/>
      <c r="D820" s="279"/>
      <c r="E820" s="279"/>
      <c r="F820" s="279"/>
      <c r="G820" s="256"/>
      <c r="H820" s="256"/>
    </row>
    <row r="821" spans="1:8" ht="30">
      <c r="A821" s="181">
        <v>1779</v>
      </c>
      <c r="B821" s="181" t="s">
        <v>2746</v>
      </c>
      <c r="C821" s="181"/>
      <c r="D821" s="276">
        <v>1500</v>
      </c>
      <c r="E821" s="266">
        <v>1080</v>
      </c>
      <c r="F821" s="276">
        <f t="shared" si="31"/>
        <v>420</v>
      </c>
      <c r="G821" s="181"/>
      <c r="H821" s="181"/>
    </row>
    <row r="822" spans="1:8" ht="15">
      <c r="A822" s="181">
        <v>1780</v>
      </c>
      <c r="B822" s="181" t="s">
        <v>2747</v>
      </c>
      <c r="C822" s="181"/>
      <c r="D822" s="276">
        <v>1827.6</v>
      </c>
      <c r="E822" s="266">
        <v>1080</v>
      </c>
      <c r="F822" s="276">
        <f t="shared" si="31"/>
        <v>747.59999999999991</v>
      </c>
      <c r="G822" s="181"/>
      <c r="H822" s="181"/>
    </row>
    <row r="823" spans="1:8" ht="30">
      <c r="A823" s="181">
        <v>1781</v>
      </c>
      <c r="B823" s="181" t="s">
        <v>2748</v>
      </c>
      <c r="C823" s="181"/>
      <c r="D823" s="276">
        <v>1620</v>
      </c>
      <c r="E823" s="266">
        <v>1080</v>
      </c>
      <c r="F823" s="276">
        <f t="shared" si="31"/>
        <v>540</v>
      </c>
      <c r="G823" s="181"/>
      <c r="H823" s="181"/>
    </row>
    <row r="824" spans="1:8" ht="15">
      <c r="A824" s="181">
        <v>1782</v>
      </c>
      <c r="B824" s="181" t="s">
        <v>2749</v>
      </c>
      <c r="C824" s="181"/>
      <c r="D824" s="276">
        <v>1500</v>
      </c>
      <c r="E824" s="266">
        <v>1080</v>
      </c>
      <c r="F824" s="276">
        <f t="shared" si="31"/>
        <v>420</v>
      </c>
      <c r="G824" s="181"/>
      <c r="H824" s="181"/>
    </row>
    <row r="825" spans="1:8" ht="30">
      <c r="A825" s="181">
        <v>1783</v>
      </c>
      <c r="B825" s="181" t="s">
        <v>2750</v>
      </c>
      <c r="C825" s="181"/>
      <c r="D825" s="276">
        <v>2220</v>
      </c>
      <c r="E825" s="266">
        <v>1080</v>
      </c>
      <c r="F825" s="276">
        <f t="shared" si="31"/>
        <v>1140</v>
      </c>
      <c r="G825" s="181"/>
      <c r="H825" s="181"/>
    </row>
    <row r="826" spans="1:8" ht="30">
      <c r="A826" s="181">
        <v>1784</v>
      </c>
      <c r="B826" s="181" t="s">
        <v>2751</v>
      </c>
      <c r="C826" s="181"/>
      <c r="D826" s="276">
        <v>1500</v>
      </c>
      <c r="E826" s="266">
        <v>1080</v>
      </c>
      <c r="F826" s="276">
        <f t="shared" si="31"/>
        <v>420</v>
      </c>
      <c r="G826" s="181"/>
      <c r="H826" s="181"/>
    </row>
    <row r="827" spans="1:8" ht="15">
      <c r="A827" s="181">
        <v>1785</v>
      </c>
      <c r="B827" s="181" t="s">
        <v>2752</v>
      </c>
      <c r="C827" s="181"/>
      <c r="D827" s="276">
        <v>1620</v>
      </c>
      <c r="E827" s="266">
        <v>1080</v>
      </c>
      <c r="F827" s="276">
        <f t="shared" si="31"/>
        <v>540</v>
      </c>
      <c r="G827" s="181"/>
      <c r="H827" s="181"/>
    </row>
    <row r="828" spans="1:8" ht="15">
      <c r="A828" s="181">
        <v>1786</v>
      </c>
      <c r="B828" s="181" t="s">
        <v>2753</v>
      </c>
      <c r="C828" s="181"/>
      <c r="D828" s="276">
        <v>1620</v>
      </c>
      <c r="E828" s="266">
        <v>1080</v>
      </c>
      <c r="F828" s="276">
        <f t="shared" si="31"/>
        <v>540</v>
      </c>
      <c r="G828" s="181"/>
      <c r="H828" s="181"/>
    </row>
    <row r="829" spans="1:8" ht="45">
      <c r="A829" s="181">
        <v>1787</v>
      </c>
      <c r="B829" s="181" t="s">
        <v>2754</v>
      </c>
      <c r="C829" s="181"/>
      <c r="D829" s="276">
        <v>4020</v>
      </c>
      <c r="E829" s="266">
        <v>1080</v>
      </c>
      <c r="F829" s="276">
        <f t="shared" si="31"/>
        <v>2940</v>
      </c>
      <c r="G829" s="181"/>
      <c r="H829" s="181"/>
    </row>
    <row r="830" spans="1:8" ht="15">
      <c r="A830" s="181">
        <v>1788</v>
      </c>
      <c r="B830" s="181" t="s">
        <v>2755</v>
      </c>
      <c r="C830" s="181"/>
      <c r="D830" s="276">
        <v>1620</v>
      </c>
      <c r="E830" s="266">
        <v>1080</v>
      </c>
      <c r="F830" s="276">
        <f t="shared" si="31"/>
        <v>540</v>
      </c>
      <c r="G830" s="181"/>
      <c r="H830" s="181"/>
    </row>
    <row r="831" spans="1:8" ht="15">
      <c r="A831" s="181">
        <v>1789</v>
      </c>
      <c r="B831" s="181" t="s">
        <v>2756</v>
      </c>
      <c r="C831" s="181"/>
      <c r="D831" s="276">
        <v>1620</v>
      </c>
      <c r="E831" s="266">
        <v>1080</v>
      </c>
      <c r="F831" s="276">
        <f t="shared" si="31"/>
        <v>540</v>
      </c>
      <c r="G831" s="181"/>
      <c r="H831" s="181"/>
    </row>
    <row r="832" spans="1:8" ht="15">
      <c r="A832" s="181">
        <v>1790</v>
      </c>
      <c r="B832" s="181" t="s">
        <v>2757</v>
      </c>
      <c r="C832" s="181"/>
      <c r="D832" s="276">
        <v>1560</v>
      </c>
      <c r="E832" s="266">
        <v>1080</v>
      </c>
      <c r="F832" s="276">
        <f t="shared" si="31"/>
        <v>480</v>
      </c>
      <c r="G832" s="181"/>
      <c r="H832" s="181"/>
    </row>
    <row r="833" spans="1:8" ht="30">
      <c r="A833" s="181">
        <v>1791</v>
      </c>
      <c r="B833" s="181" t="s">
        <v>2758</v>
      </c>
      <c r="C833" s="181"/>
      <c r="D833" s="276">
        <v>1620</v>
      </c>
      <c r="E833" s="266">
        <v>1080</v>
      </c>
      <c r="F833" s="276">
        <f t="shared" si="31"/>
        <v>540</v>
      </c>
      <c r="G833" s="181"/>
      <c r="H833" s="181"/>
    </row>
    <row r="834" spans="1:8" ht="15">
      <c r="A834" s="181">
        <v>1792</v>
      </c>
      <c r="B834" s="181" t="s">
        <v>2757</v>
      </c>
      <c r="C834" s="181"/>
      <c r="D834" s="276">
        <v>1620</v>
      </c>
      <c r="E834" s="266">
        <v>1080</v>
      </c>
      <c r="F834" s="276">
        <f t="shared" si="31"/>
        <v>540</v>
      </c>
      <c r="G834" s="181"/>
      <c r="H834" s="181"/>
    </row>
    <row r="835" spans="1:8" ht="15">
      <c r="A835" s="256"/>
      <c r="B835" s="253" t="s">
        <v>2759</v>
      </c>
      <c r="C835" s="256"/>
      <c r="D835" s="279"/>
      <c r="E835" s="279"/>
      <c r="F835" s="279"/>
      <c r="G835" s="256"/>
      <c r="H835" s="256"/>
    </row>
    <row r="836" spans="1:8" ht="30">
      <c r="A836" s="181">
        <v>1793</v>
      </c>
      <c r="B836" s="389" t="s">
        <v>2760</v>
      </c>
      <c r="C836" s="181"/>
      <c r="D836" s="276">
        <v>11000</v>
      </c>
      <c r="E836" s="266">
        <v>11000</v>
      </c>
      <c r="F836" s="276">
        <f t="shared" si="31"/>
        <v>0</v>
      </c>
      <c r="G836" s="181"/>
      <c r="H836" s="181" t="s">
        <v>2761</v>
      </c>
    </row>
    <row r="837" spans="1:8" ht="15">
      <c r="A837" s="256"/>
      <c r="B837" s="280" t="s">
        <v>2495</v>
      </c>
      <c r="C837" s="256"/>
      <c r="D837" s="279"/>
      <c r="E837" s="279"/>
      <c r="F837" s="279"/>
      <c r="G837" s="256"/>
      <c r="H837" s="256"/>
    </row>
    <row r="838" spans="1:8" ht="45">
      <c r="A838" s="181">
        <v>1794</v>
      </c>
      <c r="B838" s="181" t="s">
        <v>2762</v>
      </c>
      <c r="C838" s="181" t="s">
        <v>1412</v>
      </c>
      <c r="D838" s="276">
        <v>9900</v>
      </c>
      <c r="E838" s="266">
        <v>1080</v>
      </c>
      <c r="F838" s="276">
        <f t="shared" si="31"/>
        <v>8820</v>
      </c>
      <c r="G838" s="104" t="s">
        <v>2763</v>
      </c>
      <c r="H838" s="181"/>
    </row>
    <row r="839" spans="1:8" ht="30">
      <c r="A839" s="181">
        <v>1795</v>
      </c>
      <c r="B839" s="181" t="s">
        <v>2764</v>
      </c>
      <c r="C839" s="181" t="s">
        <v>1412</v>
      </c>
      <c r="D839" s="276">
        <v>12600</v>
      </c>
      <c r="E839" s="266">
        <v>1080</v>
      </c>
      <c r="F839" s="276">
        <f t="shared" si="31"/>
        <v>11520</v>
      </c>
      <c r="G839" s="104" t="s">
        <v>2765</v>
      </c>
      <c r="H839" s="181"/>
    </row>
    <row r="840" spans="1:8" ht="45">
      <c r="A840" s="181">
        <v>1796</v>
      </c>
      <c r="B840" s="181" t="s">
        <v>2766</v>
      </c>
      <c r="C840" s="181" t="s">
        <v>1412</v>
      </c>
      <c r="D840" s="276">
        <v>10800</v>
      </c>
      <c r="E840" s="266">
        <v>1080</v>
      </c>
      <c r="F840" s="276">
        <f t="shared" si="31"/>
        <v>9720</v>
      </c>
      <c r="G840" s="104" t="s">
        <v>2767</v>
      </c>
      <c r="H840" s="181"/>
    </row>
    <row r="841" spans="1:8" ht="45">
      <c r="A841" s="181">
        <v>1797</v>
      </c>
      <c r="B841" s="181" t="s">
        <v>2768</v>
      </c>
      <c r="C841" s="181" t="s">
        <v>1412</v>
      </c>
      <c r="D841" s="276">
        <v>13400</v>
      </c>
      <c r="E841" s="266">
        <v>1080</v>
      </c>
      <c r="F841" s="276">
        <f t="shared" si="31"/>
        <v>12320</v>
      </c>
      <c r="G841" s="104" t="s">
        <v>2765</v>
      </c>
      <c r="H841" s="181"/>
    </row>
    <row r="842" spans="1:8" ht="30">
      <c r="A842" s="181">
        <v>1798</v>
      </c>
      <c r="B842" s="181" t="s">
        <v>2769</v>
      </c>
      <c r="C842" s="181" t="s">
        <v>602</v>
      </c>
      <c r="D842" s="276">
        <v>200</v>
      </c>
      <c r="E842" s="266"/>
      <c r="F842" s="276">
        <f t="shared" si="31"/>
        <v>200</v>
      </c>
      <c r="G842" s="181"/>
      <c r="H842" s="181"/>
    </row>
    <row r="843" spans="1:8" ht="45">
      <c r="A843" s="181">
        <v>1799</v>
      </c>
      <c r="B843" s="181" t="s">
        <v>2770</v>
      </c>
      <c r="C843" s="181" t="s">
        <v>602</v>
      </c>
      <c r="D843" s="276">
        <v>300</v>
      </c>
      <c r="E843" s="266"/>
      <c r="F843" s="276">
        <f t="shared" si="31"/>
        <v>300</v>
      </c>
      <c r="G843" s="181"/>
      <c r="H843" s="181"/>
    </row>
    <row r="844" spans="1:8" ht="15">
      <c r="A844" s="181">
        <v>1800</v>
      </c>
      <c r="B844" s="181" t="s">
        <v>2771</v>
      </c>
      <c r="C844" s="181" t="s">
        <v>602</v>
      </c>
      <c r="D844" s="276">
        <v>500</v>
      </c>
      <c r="E844" s="266"/>
      <c r="F844" s="276">
        <f t="shared" si="31"/>
        <v>500</v>
      </c>
      <c r="G844" s="181"/>
      <c r="H844" s="181"/>
    </row>
    <row r="845" spans="1:8" ht="30">
      <c r="A845" s="181">
        <v>1801</v>
      </c>
      <c r="B845" s="181" t="s">
        <v>2772</v>
      </c>
      <c r="C845" s="181" t="s">
        <v>602</v>
      </c>
      <c r="D845" s="276">
        <v>250</v>
      </c>
      <c r="E845" s="266"/>
      <c r="F845" s="276">
        <f t="shared" si="31"/>
        <v>250</v>
      </c>
      <c r="G845" s="181"/>
      <c r="H845" s="181"/>
    </row>
    <row r="846" spans="1:8" ht="15">
      <c r="A846" s="256"/>
      <c r="B846" s="280" t="s">
        <v>2773</v>
      </c>
      <c r="C846" s="256"/>
      <c r="D846" s="279"/>
      <c r="E846" s="279"/>
      <c r="F846" s="279"/>
      <c r="G846" s="256"/>
      <c r="H846" s="256"/>
    </row>
    <row r="847" spans="1:8" ht="30">
      <c r="A847" s="281">
        <v>1802</v>
      </c>
      <c r="B847" s="181" t="s">
        <v>2774</v>
      </c>
      <c r="C847" s="181" t="s">
        <v>1412</v>
      </c>
      <c r="D847" s="276">
        <v>2500</v>
      </c>
      <c r="E847" s="266">
        <v>1260</v>
      </c>
      <c r="F847" s="276">
        <f t="shared" si="31"/>
        <v>1240</v>
      </c>
      <c r="G847" s="181" t="s">
        <v>2775</v>
      </c>
      <c r="H847" s="181"/>
    </row>
    <row r="848" spans="1:8" ht="30">
      <c r="A848" s="281">
        <v>1803</v>
      </c>
      <c r="B848" s="181" t="s">
        <v>2776</v>
      </c>
      <c r="C848" s="181" t="s">
        <v>1412</v>
      </c>
      <c r="D848" s="276">
        <v>2700</v>
      </c>
      <c r="E848" s="266">
        <v>1260</v>
      </c>
      <c r="F848" s="276">
        <f t="shared" si="31"/>
        <v>1440</v>
      </c>
      <c r="G848" s="181" t="s">
        <v>2775</v>
      </c>
      <c r="H848" s="181"/>
    </row>
    <row r="849" spans="1:8" ht="30">
      <c r="A849" s="281">
        <v>1804</v>
      </c>
      <c r="B849" s="181" t="s">
        <v>2777</v>
      </c>
      <c r="C849" s="181" t="s">
        <v>1412</v>
      </c>
      <c r="D849" s="276">
        <v>3000</v>
      </c>
      <c r="E849" s="266">
        <v>1260</v>
      </c>
      <c r="F849" s="276">
        <f t="shared" si="31"/>
        <v>1740</v>
      </c>
      <c r="G849" s="181" t="s">
        <v>2775</v>
      </c>
      <c r="H849" s="181"/>
    </row>
    <row r="850" spans="1:8" ht="15">
      <c r="A850" s="281">
        <v>1805</v>
      </c>
      <c r="B850" s="181" t="s">
        <v>2778</v>
      </c>
      <c r="C850" s="181" t="s">
        <v>1412</v>
      </c>
      <c r="D850" s="276">
        <v>2600</v>
      </c>
      <c r="E850" s="266">
        <v>2400</v>
      </c>
      <c r="F850" s="276">
        <f t="shared" si="31"/>
        <v>200</v>
      </c>
      <c r="G850" s="181" t="s">
        <v>2517</v>
      </c>
      <c r="H850" s="181"/>
    </row>
    <row r="851" spans="1:8" ht="15">
      <c r="A851" s="282"/>
      <c r="B851" s="130" t="s">
        <v>2457</v>
      </c>
      <c r="C851" s="209"/>
      <c r="D851" s="283"/>
      <c r="E851" s="283"/>
      <c r="F851" s="283"/>
      <c r="G851" s="209"/>
      <c r="H851" s="209"/>
    </row>
    <row r="852" spans="1:8" ht="15">
      <c r="A852" s="281">
        <v>1806</v>
      </c>
      <c r="B852" s="242" t="s">
        <v>2779</v>
      </c>
      <c r="C852" s="242"/>
      <c r="D852" s="284">
        <v>1090</v>
      </c>
      <c r="E852" s="266"/>
      <c r="F852" s="276">
        <f t="shared" si="31"/>
        <v>1090</v>
      </c>
      <c r="G852" s="181"/>
      <c r="H852" s="181"/>
    </row>
    <row r="853" spans="1:8" ht="15">
      <c r="A853" s="281">
        <v>1807</v>
      </c>
      <c r="B853" s="242" t="s">
        <v>2780</v>
      </c>
      <c r="C853" s="242"/>
      <c r="D853" s="284">
        <v>1350</v>
      </c>
      <c r="E853" s="266"/>
      <c r="F853" s="276">
        <f t="shared" si="31"/>
        <v>1350</v>
      </c>
      <c r="G853" s="181"/>
      <c r="H853" s="181"/>
    </row>
    <row r="854" spans="1:8" ht="15">
      <c r="A854" s="282"/>
      <c r="B854" s="252" t="s">
        <v>2781</v>
      </c>
      <c r="C854" s="209"/>
      <c r="D854" s="283"/>
      <c r="E854" s="283"/>
      <c r="F854" s="283"/>
      <c r="G854" s="209"/>
      <c r="H854" s="209"/>
    </row>
    <row r="855" spans="1:8" ht="15">
      <c r="A855" s="281">
        <v>1808</v>
      </c>
      <c r="B855" s="242" t="s">
        <v>2782</v>
      </c>
      <c r="C855" s="242"/>
      <c r="D855" s="284">
        <v>480</v>
      </c>
      <c r="E855" s="266"/>
      <c r="F855" s="276">
        <f t="shared" si="31"/>
        <v>480</v>
      </c>
      <c r="G855" s="181"/>
      <c r="H855" s="181"/>
    </row>
    <row r="856" spans="1:8" ht="15">
      <c r="A856" s="281">
        <v>1809</v>
      </c>
      <c r="B856" s="242" t="s">
        <v>2783</v>
      </c>
      <c r="C856" s="242"/>
      <c r="D856" s="284">
        <v>990</v>
      </c>
      <c r="E856" s="266"/>
      <c r="F856" s="276">
        <f t="shared" si="31"/>
        <v>990</v>
      </c>
      <c r="G856" s="181"/>
      <c r="H856" s="181"/>
    </row>
    <row r="857" spans="1:8" ht="15">
      <c r="A857" s="282"/>
      <c r="B857" s="252" t="s">
        <v>2784</v>
      </c>
      <c r="C857" s="209"/>
      <c r="D857" s="283"/>
      <c r="E857" s="283"/>
      <c r="F857" s="283"/>
      <c r="G857" s="209"/>
      <c r="H857" s="209"/>
    </row>
    <row r="858" spans="1:8" ht="15">
      <c r="A858" s="281">
        <v>1810</v>
      </c>
      <c r="B858" s="242" t="s">
        <v>2785</v>
      </c>
      <c r="C858" s="242"/>
      <c r="D858" s="284">
        <v>30</v>
      </c>
      <c r="E858" s="266"/>
      <c r="F858" s="276">
        <f t="shared" si="31"/>
        <v>30</v>
      </c>
      <c r="G858" s="181"/>
      <c r="H858" s="181"/>
    </row>
    <row r="859" spans="1:8" ht="15">
      <c r="A859" s="281">
        <v>1811</v>
      </c>
      <c r="B859" s="242" t="s">
        <v>2786</v>
      </c>
      <c r="C859" s="242"/>
      <c r="D859" s="284">
        <v>30</v>
      </c>
      <c r="E859" s="266"/>
      <c r="F859" s="276">
        <f t="shared" si="31"/>
        <v>30</v>
      </c>
      <c r="G859" s="181"/>
      <c r="H859" s="181"/>
    </row>
    <row r="860" spans="1:8" ht="15">
      <c r="A860" s="281">
        <v>1812</v>
      </c>
      <c r="B860" s="242" t="s">
        <v>2787</v>
      </c>
      <c r="C860" s="242"/>
      <c r="D860" s="284">
        <v>30</v>
      </c>
      <c r="E860" s="266"/>
      <c r="F860" s="276">
        <f t="shared" si="31"/>
        <v>30</v>
      </c>
      <c r="G860" s="181"/>
      <c r="H860" s="181"/>
    </row>
    <row r="861" spans="1:8" ht="15">
      <c r="A861" s="281">
        <v>1813</v>
      </c>
      <c r="B861" s="242" t="s">
        <v>2788</v>
      </c>
      <c r="C861" s="242"/>
      <c r="D861" s="284">
        <v>30</v>
      </c>
      <c r="E861" s="266"/>
      <c r="F861" s="276">
        <f t="shared" si="31"/>
        <v>30</v>
      </c>
      <c r="G861" s="181"/>
      <c r="H861" s="181"/>
    </row>
    <row r="862" spans="1:8" ht="15">
      <c r="A862" s="281">
        <v>1814</v>
      </c>
      <c r="B862" s="242" t="s">
        <v>2789</v>
      </c>
      <c r="C862" s="242"/>
      <c r="D862" s="284">
        <v>30</v>
      </c>
      <c r="E862" s="266"/>
      <c r="F862" s="276">
        <f t="shared" si="31"/>
        <v>30</v>
      </c>
      <c r="G862" s="181"/>
      <c r="H862" s="181"/>
    </row>
    <row r="863" spans="1:8" ht="15">
      <c r="A863" s="281">
        <v>1815</v>
      </c>
      <c r="B863" s="242" t="s">
        <v>2790</v>
      </c>
      <c r="C863" s="242"/>
      <c r="D863" s="284">
        <v>60</v>
      </c>
      <c r="E863" s="266"/>
      <c r="F863" s="276">
        <f t="shared" si="31"/>
        <v>60</v>
      </c>
      <c r="G863" s="181"/>
      <c r="H863" s="181"/>
    </row>
    <row r="864" spans="1:8" ht="15">
      <c r="A864" s="281">
        <v>1816</v>
      </c>
      <c r="B864" s="242" t="s">
        <v>2791</v>
      </c>
      <c r="C864" s="242"/>
      <c r="D864" s="284">
        <v>60</v>
      </c>
      <c r="E864" s="266"/>
      <c r="F864" s="276">
        <f t="shared" si="31"/>
        <v>60</v>
      </c>
      <c r="G864" s="181"/>
      <c r="H864" s="181"/>
    </row>
    <row r="865" spans="1:8" ht="15">
      <c r="A865" s="281">
        <v>1817</v>
      </c>
      <c r="B865" s="242" t="s">
        <v>2792</v>
      </c>
      <c r="C865" s="242"/>
      <c r="D865" s="284">
        <v>60</v>
      </c>
      <c r="E865" s="266"/>
      <c r="F865" s="276">
        <f t="shared" si="31"/>
        <v>60</v>
      </c>
      <c r="G865" s="181"/>
      <c r="H865" s="181"/>
    </row>
    <row r="866" spans="1:8" ht="15">
      <c r="A866" s="281">
        <v>1818</v>
      </c>
      <c r="B866" s="242" t="s">
        <v>2793</v>
      </c>
      <c r="C866" s="242"/>
      <c r="D866" s="284">
        <v>60</v>
      </c>
      <c r="E866" s="266"/>
      <c r="F866" s="276">
        <f t="shared" si="31"/>
        <v>60</v>
      </c>
      <c r="G866" s="181"/>
      <c r="H866" s="181"/>
    </row>
    <row r="867" spans="1:8" ht="30">
      <c r="A867" s="281">
        <v>1819</v>
      </c>
      <c r="B867" s="242" t="s">
        <v>2794</v>
      </c>
      <c r="C867" s="242"/>
      <c r="D867" s="284">
        <v>100</v>
      </c>
      <c r="E867" s="266"/>
      <c r="F867" s="276">
        <f t="shared" si="31"/>
        <v>100</v>
      </c>
      <c r="G867" s="181"/>
      <c r="H867" s="181"/>
    </row>
    <row r="868" spans="1:8" ht="30">
      <c r="A868" s="281">
        <v>1820</v>
      </c>
      <c r="B868" s="242" t="s">
        <v>2795</v>
      </c>
      <c r="C868" s="242"/>
      <c r="D868" s="284">
        <v>100</v>
      </c>
      <c r="E868" s="266"/>
      <c r="F868" s="276">
        <f t="shared" si="31"/>
        <v>100</v>
      </c>
      <c r="G868" s="181"/>
      <c r="H868" s="181"/>
    </row>
    <row r="869" spans="1:8" ht="30">
      <c r="A869" s="281">
        <v>1821</v>
      </c>
      <c r="B869" s="242" t="s">
        <v>2796</v>
      </c>
      <c r="C869" s="242"/>
      <c r="D869" s="284">
        <v>100</v>
      </c>
      <c r="E869" s="266"/>
      <c r="F869" s="276">
        <f t="shared" si="31"/>
        <v>100</v>
      </c>
      <c r="G869" s="181"/>
      <c r="H869" s="181"/>
    </row>
    <row r="870" spans="1:8" ht="30">
      <c r="A870" s="281">
        <v>1822</v>
      </c>
      <c r="B870" s="242" t="s">
        <v>2797</v>
      </c>
      <c r="C870" s="242"/>
      <c r="D870" s="284">
        <v>250</v>
      </c>
      <c r="E870" s="266"/>
      <c r="F870" s="276">
        <f t="shared" si="31"/>
        <v>250</v>
      </c>
      <c r="G870" s="181"/>
      <c r="H870" s="181"/>
    </row>
    <row r="871" spans="1:8" ht="30">
      <c r="A871" s="281">
        <v>1823</v>
      </c>
      <c r="B871" s="242" t="s">
        <v>2798</v>
      </c>
      <c r="C871" s="242"/>
      <c r="D871" s="284">
        <v>250</v>
      </c>
      <c r="E871" s="266"/>
      <c r="F871" s="276">
        <f t="shared" si="31"/>
        <v>250</v>
      </c>
      <c r="G871" s="181"/>
      <c r="H871" s="181"/>
    </row>
    <row r="872" spans="1:8" ht="30">
      <c r="A872" s="281">
        <v>1824</v>
      </c>
      <c r="B872" s="242" t="s">
        <v>2799</v>
      </c>
      <c r="C872" s="242"/>
      <c r="D872" s="284">
        <v>250</v>
      </c>
      <c r="E872" s="266"/>
      <c r="F872" s="276">
        <f t="shared" si="31"/>
        <v>250</v>
      </c>
      <c r="G872" s="181"/>
      <c r="H872" s="181"/>
    </row>
    <row r="873" spans="1:8" ht="15">
      <c r="A873" s="281">
        <v>1825</v>
      </c>
      <c r="B873" s="242" t="s">
        <v>2800</v>
      </c>
      <c r="C873" s="242"/>
      <c r="D873" s="284">
        <v>200</v>
      </c>
      <c r="E873" s="266"/>
      <c r="F873" s="276">
        <f t="shared" si="31"/>
        <v>200</v>
      </c>
      <c r="G873" s="181"/>
      <c r="H873" s="181"/>
    </row>
    <row r="874" spans="1:8" ht="15">
      <c r="A874" s="281">
        <v>1826</v>
      </c>
      <c r="B874" s="242" t="s">
        <v>2801</v>
      </c>
      <c r="C874" s="242"/>
      <c r="D874" s="284">
        <v>200</v>
      </c>
      <c r="E874" s="266"/>
      <c r="F874" s="276">
        <f t="shared" si="31"/>
        <v>200</v>
      </c>
      <c r="G874" s="181"/>
      <c r="H874" s="181"/>
    </row>
    <row r="875" spans="1:8" ht="15">
      <c r="A875" s="281">
        <v>1827</v>
      </c>
      <c r="B875" s="242" t="s">
        <v>2802</v>
      </c>
      <c r="C875" s="242"/>
      <c r="D875" s="284">
        <v>200</v>
      </c>
      <c r="E875" s="266"/>
      <c r="F875" s="276">
        <f t="shared" si="31"/>
        <v>200</v>
      </c>
      <c r="G875" s="181"/>
      <c r="H875" s="181"/>
    </row>
    <row r="876" spans="1:8" ht="15">
      <c r="A876" s="281">
        <v>1828</v>
      </c>
      <c r="B876" s="242" t="s">
        <v>2803</v>
      </c>
      <c r="C876" s="242"/>
      <c r="D876" s="284">
        <v>200</v>
      </c>
      <c r="E876" s="266"/>
      <c r="F876" s="276">
        <f t="shared" si="31"/>
        <v>200</v>
      </c>
      <c r="G876" s="181"/>
      <c r="H876" s="181"/>
    </row>
    <row r="877" spans="1:8" ht="30">
      <c r="A877" s="281">
        <v>1829</v>
      </c>
      <c r="B877" s="242" t="s">
        <v>2804</v>
      </c>
      <c r="C877" s="242"/>
      <c r="D877" s="284">
        <v>275</v>
      </c>
      <c r="E877" s="266"/>
      <c r="F877" s="276">
        <f t="shared" si="31"/>
        <v>275</v>
      </c>
      <c r="G877" s="181"/>
      <c r="H877" s="181"/>
    </row>
    <row r="878" spans="1:8" ht="30">
      <c r="A878" s="281">
        <v>1830</v>
      </c>
      <c r="B878" s="242" t="s">
        <v>2805</v>
      </c>
      <c r="C878" s="242"/>
      <c r="D878" s="284">
        <v>275</v>
      </c>
      <c r="E878" s="266"/>
      <c r="F878" s="276">
        <f t="shared" si="31"/>
        <v>275</v>
      </c>
      <c r="G878" s="181"/>
      <c r="H878" s="181"/>
    </row>
    <row r="879" spans="1:8" ht="30">
      <c r="A879" s="281">
        <v>1831</v>
      </c>
      <c r="B879" s="242" t="s">
        <v>2806</v>
      </c>
      <c r="C879" s="242"/>
      <c r="D879" s="284">
        <v>275</v>
      </c>
      <c r="E879" s="266"/>
      <c r="F879" s="276">
        <f t="shared" si="31"/>
        <v>275</v>
      </c>
      <c r="G879" s="181"/>
      <c r="H879" s="181"/>
    </row>
    <row r="880" spans="1:8" ht="30">
      <c r="A880" s="281">
        <v>1832</v>
      </c>
      <c r="B880" s="242" t="s">
        <v>2807</v>
      </c>
      <c r="C880" s="242"/>
      <c r="D880" s="284">
        <v>350</v>
      </c>
      <c r="E880" s="266"/>
      <c r="F880" s="276">
        <f t="shared" si="31"/>
        <v>350</v>
      </c>
      <c r="G880" s="181"/>
      <c r="H880" s="181"/>
    </row>
    <row r="881" spans="1:8" ht="15">
      <c r="A881" s="282"/>
      <c r="B881" s="252" t="s">
        <v>2494</v>
      </c>
      <c r="C881" s="209"/>
      <c r="D881" s="283"/>
      <c r="E881" s="283"/>
      <c r="F881" s="283"/>
      <c r="G881" s="209"/>
      <c r="H881" s="209"/>
    </row>
    <row r="882" spans="1:8" ht="45">
      <c r="A882" s="281">
        <v>1833</v>
      </c>
      <c r="B882" s="181" t="s">
        <v>2808</v>
      </c>
      <c r="C882" s="181"/>
      <c r="D882" s="276">
        <v>2080</v>
      </c>
      <c r="E882" s="266"/>
      <c r="F882" s="276">
        <f t="shared" si="31"/>
        <v>2080</v>
      </c>
      <c r="G882" s="181" t="s">
        <v>2809</v>
      </c>
      <c r="H882" s="181"/>
    </row>
    <row r="883" spans="1:8" ht="15">
      <c r="A883" s="282"/>
      <c r="B883" s="209"/>
      <c r="C883" s="209"/>
      <c r="D883" s="283"/>
      <c r="E883" s="283"/>
      <c r="F883" s="283"/>
      <c r="G883" s="209"/>
      <c r="H883" s="209"/>
    </row>
    <row r="884" spans="1:8" ht="15">
      <c r="A884" s="281">
        <v>1834</v>
      </c>
      <c r="B884" s="181" t="s">
        <v>1962</v>
      </c>
      <c r="C884" s="181" t="s">
        <v>602</v>
      </c>
      <c r="D884" s="276">
        <v>2140</v>
      </c>
      <c r="E884" s="266"/>
      <c r="F884" s="276">
        <f t="shared" si="31"/>
        <v>2140</v>
      </c>
      <c r="G884" s="181"/>
      <c r="H884" s="181"/>
    </row>
    <row r="885" spans="1:8" ht="15">
      <c r="A885" s="282"/>
      <c r="B885" s="209"/>
      <c r="C885" s="209"/>
      <c r="D885" s="283"/>
      <c r="E885" s="283"/>
      <c r="F885" s="283"/>
      <c r="G885" s="209"/>
      <c r="H885" s="209"/>
    </row>
    <row r="886" spans="1:8" ht="90">
      <c r="A886" s="281">
        <v>1835</v>
      </c>
      <c r="B886" s="181" t="s">
        <v>2810</v>
      </c>
      <c r="C886" s="181" t="s">
        <v>2811</v>
      </c>
      <c r="D886" s="276">
        <v>34500</v>
      </c>
      <c r="E886" s="266">
        <v>32000</v>
      </c>
      <c r="F886" s="276">
        <f t="shared" si="31"/>
        <v>2500</v>
      </c>
      <c r="G886" s="181" t="s">
        <v>2812</v>
      </c>
      <c r="H886" s="181"/>
    </row>
    <row r="887" spans="1:8" ht="90">
      <c r="A887" s="281">
        <v>1836</v>
      </c>
      <c r="B887" s="181" t="s">
        <v>2813</v>
      </c>
      <c r="C887" s="181" t="s">
        <v>2811</v>
      </c>
      <c r="D887" s="276">
        <v>32000</v>
      </c>
      <c r="E887" s="266">
        <v>32000</v>
      </c>
      <c r="F887" s="276">
        <f t="shared" ref="F887:F960" si="32">D887-E887</f>
        <v>0</v>
      </c>
      <c r="G887" s="181" t="s">
        <v>2814</v>
      </c>
      <c r="H887" s="181"/>
    </row>
    <row r="888" spans="1:8" ht="90">
      <c r="A888" s="281">
        <v>1837</v>
      </c>
      <c r="B888" s="181" t="s">
        <v>2815</v>
      </c>
      <c r="C888" s="181" t="s">
        <v>2811</v>
      </c>
      <c r="D888" s="276">
        <v>37000</v>
      </c>
      <c r="E888" s="266">
        <v>32000</v>
      </c>
      <c r="F888" s="276">
        <f t="shared" si="32"/>
        <v>5000</v>
      </c>
      <c r="G888" s="181" t="s">
        <v>2816</v>
      </c>
      <c r="H888" s="181"/>
    </row>
    <row r="889" spans="1:8" ht="90">
      <c r="A889" s="281">
        <v>1838</v>
      </c>
      <c r="B889" s="181" t="s">
        <v>2817</v>
      </c>
      <c r="C889" s="181" t="s">
        <v>2811</v>
      </c>
      <c r="D889" s="276">
        <v>41900</v>
      </c>
      <c r="E889" s="266">
        <v>32000</v>
      </c>
      <c r="F889" s="276">
        <f t="shared" si="32"/>
        <v>9900</v>
      </c>
      <c r="G889" s="181" t="s">
        <v>2818</v>
      </c>
      <c r="H889" s="181"/>
    </row>
    <row r="890" spans="1:8" ht="90">
      <c r="A890" s="281">
        <v>1839</v>
      </c>
      <c r="B890" s="181" t="s">
        <v>2819</v>
      </c>
      <c r="C890" s="181" t="s">
        <v>2811</v>
      </c>
      <c r="D890" s="276">
        <v>41900</v>
      </c>
      <c r="E890" s="266">
        <v>32000</v>
      </c>
      <c r="F890" s="276">
        <f t="shared" si="32"/>
        <v>9900</v>
      </c>
      <c r="G890" s="181" t="s">
        <v>2820</v>
      </c>
      <c r="H890" s="181"/>
    </row>
    <row r="891" spans="1:8" ht="15">
      <c r="A891" s="285"/>
      <c r="B891" s="267"/>
      <c r="C891" s="267"/>
      <c r="D891" s="286"/>
      <c r="E891" s="286"/>
      <c r="F891" s="286"/>
      <c r="G891" s="267"/>
      <c r="H891" s="267"/>
    </row>
    <row r="892" spans="1:8" ht="15">
      <c r="A892" s="281">
        <v>1840</v>
      </c>
      <c r="B892" s="181" t="s">
        <v>2821</v>
      </c>
      <c r="C892" s="181"/>
      <c r="D892" s="276">
        <v>3300</v>
      </c>
      <c r="E892" s="266">
        <v>3300</v>
      </c>
      <c r="F892" s="276">
        <f t="shared" si="32"/>
        <v>0</v>
      </c>
      <c r="G892" s="287" t="s">
        <v>2822</v>
      </c>
      <c r="H892" s="181"/>
    </row>
    <row r="893" spans="1:8" ht="15">
      <c r="A893" s="281">
        <v>1841</v>
      </c>
      <c r="B893" s="181" t="s">
        <v>2823</v>
      </c>
      <c r="C893" s="181"/>
      <c r="D893" s="276">
        <v>1899.96</v>
      </c>
      <c r="E893" s="266">
        <v>1900</v>
      </c>
      <c r="F893" s="278">
        <f t="shared" si="32"/>
        <v>-3.999999999996362E-2</v>
      </c>
      <c r="G893" s="181" t="s">
        <v>2824</v>
      </c>
      <c r="H893" s="181"/>
    </row>
    <row r="894" spans="1:8" ht="15">
      <c r="A894" s="285"/>
      <c r="B894" s="259" t="s">
        <v>2569</v>
      </c>
      <c r="C894" s="267"/>
      <c r="D894" s="286"/>
      <c r="E894" s="286"/>
      <c r="F894" s="288"/>
      <c r="G894" s="267"/>
      <c r="H894" s="267"/>
    </row>
    <row r="895" spans="1:8" ht="45.75" customHeight="1">
      <c r="A895" s="281">
        <v>1842</v>
      </c>
      <c r="B895" s="181" t="s">
        <v>2825</v>
      </c>
      <c r="C895" s="181"/>
      <c r="D895" s="276">
        <v>1980</v>
      </c>
      <c r="E895" s="266"/>
      <c r="F895" s="276">
        <f t="shared" si="32"/>
        <v>1980</v>
      </c>
      <c r="G895" s="181"/>
      <c r="H895" s="181"/>
    </row>
    <row r="896" spans="1:8" ht="60">
      <c r="A896" s="281">
        <v>1843</v>
      </c>
      <c r="B896" s="181" t="s">
        <v>2826</v>
      </c>
      <c r="C896" s="181"/>
      <c r="D896" s="276">
        <v>1980</v>
      </c>
      <c r="E896" s="266"/>
      <c r="F896" s="276">
        <f t="shared" si="32"/>
        <v>1980</v>
      </c>
      <c r="G896" s="181"/>
      <c r="H896" s="181"/>
    </row>
    <row r="897" spans="1:8" ht="45">
      <c r="A897" s="281">
        <v>1844</v>
      </c>
      <c r="B897" s="181" t="s">
        <v>2827</v>
      </c>
      <c r="C897" s="181"/>
      <c r="D897" s="276">
        <v>1680</v>
      </c>
      <c r="E897" s="266"/>
      <c r="F897" s="276">
        <f t="shared" si="32"/>
        <v>1680</v>
      </c>
      <c r="G897" s="181"/>
      <c r="H897" s="181"/>
    </row>
    <row r="898" spans="1:8" ht="45">
      <c r="A898" s="281">
        <v>1845</v>
      </c>
      <c r="B898" s="181" t="s">
        <v>2828</v>
      </c>
      <c r="C898" s="181"/>
      <c r="D898" s="276">
        <v>1980</v>
      </c>
      <c r="E898" s="266"/>
      <c r="F898" s="276">
        <f t="shared" si="32"/>
        <v>1980</v>
      </c>
      <c r="G898" s="181"/>
      <c r="H898" s="181"/>
    </row>
    <row r="899" spans="1:8" ht="60">
      <c r="A899" s="281">
        <v>1846</v>
      </c>
      <c r="B899" s="181" t="s">
        <v>2829</v>
      </c>
      <c r="C899" s="181"/>
      <c r="D899" s="276">
        <v>1260</v>
      </c>
      <c r="E899" s="266"/>
      <c r="F899" s="276">
        <f t="shared" si="32"/>
        <v>1260</v>
      </c>
      <c r="G899" s="181"/>
      <c r="H899" s="181"/>
    </row>
    <row r="900" spans="1:8" ht="15">
      <c r="A900" s="285"/>
      <c r="B900" s="259" t="s">
        <v>2830</v>
      </c>
      <c r="C900" s="267"/>
      <c r="D900" s="286"/>
      <c r="E900" s="286"/>
      <c r="F900" s="286"/>
      <c r="G900" s="267"/>
      <c r="H900" s="267"/>
    </row>
    <row r="901" spans="1:8" ht="15">
      <c r="A901" s="281">
        <v>1847</v>
      </c>
      <c r="B901" s="181" t="s">
        <v>2831</v>
      </c>
      <c r="C901" s="181" t="s">
        <v>2832</v>
      </c>
      <c r="D901" s="276">
        <v>1000</v>
      </c>
      <c r="E901" s="266"/>
      <c r="F901" s="276">
        <f t="shared" si="32"/>
        <v>1000</v>
      </c>
      <c r="G901" s="181"/>
      <c r="H901" s="181"/>
    </row>
    <row r="902" spans="1:8" ht="15">
      <c r="A902" s="281">
        <v>1848</v>
      </c>
      <c r="B902" s="181" t="s">
        <v>2833</v>
      </c>
      <c r="C902" s="181" t="s">
        <v>2832</v>
      </c>
      <c r="D902" s="276">
        <v>1000</v>
      </c>
      <c r="E902" s="266"/>
      <c r="F902" s="276">
        <f t="shared" si="32"/>
        <v>1000</v>
      </c>
      <c r="G902" s="181"/>
      <c r="H902" s="181"/>
    </row>
    <row r="903" spans="1:8" ht="15">
      <c r="A903" s="281">
        <v>1849</v>
      </c>
      <c r="B903" s="181" t="s">
        <v>2834</v>
      </c>
      <c r="C903" s="181" t="s">
        <v>2832</v>
      </c>
      <c r="D903" s="276">
        <v>1000</v>
      </c>
      <c r="E903" s="266"/>
      <c r="F903" s="276">
        <f t="shared" si="32"/>
        <v>1000</v>
      </c>
      <c r="G903" s="181"/>
      <c r="H903" s="181"/>
    </row>
    <row r="904" spans="1:8" ht="15">
      <c r="A904" s="281">
        <v>1850</v>
      </c>
      <c r="B904" s="181" t="s">
        <v>2835</v>
      </c>
      <c r="C904" s="181" t="s">
        <v>2832</v>
      </c>
      <c r="D904" s="276">
        <v>1000</v>
      </c>
      <c r="E904" s="266"/>
      <c r="F904" s="276">
        <f t="shared" si="32"/>
        <v>1000</v>
      </c>
      <c r="G904" s="181"/>
      <c r="H904" s="181"/>
    </row>
    <row r="905" spans="1:8" ht="15">
      <c r="A905" s="281">
        <v>1851</v>
      </c>
      <c r="B905" s="181" t="s">
        <v>2836</v>
      </c>
      <c r="C905" s="181" t="s">
        <v>2832</v>
      </c>
      <c r="D905" s="276">
        <v>1000</v>
      </c>
      <c r="E905" s="266"/>
      <c r="F905" s="276">
        <f t="shared" si="32"/>
        <v>1000</v>
      </c>
      <c r="G905" s="181"/>
      <c r="H905" s="181"/>
    </row>
    <row r="906" spans="1:8" ht="30">
      <c r="A906" s="281">
        <v>1852</v>
      </c>
      <c r="B906" s="181" t="s">
        <v>2837</v>
      </c>
      <c r="C906" s="181" t="s">
        <v>2832</v>
      </c>
      <c r="D906" s="276">
        <v>1000</v>
      </c>
      <c r="E906" s="266"/>
      <c r="F906" s="276">
        <f t="shared" si="32"/>
        <v>1000</v>
      </c>
      <c r="G906" s="181"/>
      <c r="H906" s="181"/>
    </row>
    <row r="907" spans="1:8" ht="30">
      <c r="A907" s="281">
        <v>1853</v>
      </c>
      <c r="B907" s="181" t="s">
        <v>2838</v>
      </c>
      <c r="C907" s="181" t="s">
        <v>2832</v>
      </c>
      <c r="D907" s="276">
        <v>1000</v>
      </c>
      <c r="E907" s="266"/>
      <c r="F907" s="276">
        <f t="shared" si="32"/>
        <v>1000</v>
      </c>
      <c r="G907" s="181"/>
      <c r="H907" s="181"/>
    </row>
    <row r="908" spans="1:8" ht="30">
      <c r="A908" s="281">
        <v>1854</v>
      </c>
      <c r="B908" s="181" t="s">
        <v>2839</v>
      </c>
      <c r="C908" s="181" t="s">
        <v>2832</v>
      </c>
      <c r="D908" s="276">
        <v>1000</v>
      </c>
      <c r="E908" s="266"/>
      <c r="F908" s="276">
        <f t="shared" si="32"/>
        <v>1000</v>
      </c>
      <c r="G908" s="181"/>
      <c r="H908" s="181"/>
    </row>
    <row r="909" spans="1:8" ht="15">
      <c r="A909" s="281">
        <v>1855</v>
      </c>
      <c r="B909" s="181" t="s">
        <v>2840</v>
      </c>
      <c r="C909" s="181" t="s">
        <v>2832</v>
      </c>
      <c r="D909" s="276">
        <v>1000</v>
      </c>
      <c r="E909" s="266"/>
      <c r="F909" s="276">
        <f t="shared" si="32"/>
        <v>1000</v>
      </c>
      <c r="G909" s="181"/>
      <c r="H909" s="181"/>
    </row>
    <row r="910" spans="1:8" ht="15">
      <c r="A910" s="285"/>
      <c r="B910" s="259" t="s">
        <v>2841</v>
      </c>
      <c r="C910" s="267"/>
      <c r="D910" s="286"/>
      <c r="E910" s="286"/>
      <c r="F910" s="286"/>
      <c r="G910" s="267"/>
      <c r="H910" s="267"/>
    </row>
    <row r="911" spans="1:8" ht="15">
      <c r="A911" s="281">
        <v>1856</v>
      </c>
      <c r="B911" s="181" t="s">
        <v>2842</v>
      </c>
      <c r="C911" s="181" t="s">
        <v>2843</v>
      </c>
      <c r="D911" s="276">
        <v>1800</v>
      </c>
      <c r="E911" s="266"/>
      <c r="F911" s="276">
        <f t="shared" si="32"/>
        <v>1800</v>
      </c>
      <c r="G911" s="181"/>
      <c r="H911" s="181"/>
    </row>
    <row r="912" spans="1:8" ht="30">
      <c r="A912" s="281">
        <v>1857</v>
      </c>
      <c r="B912" s="181" t="s">
        <v>2844</v>
      </c>
      <c r="C912" s="181" t="s">
        <v>2845</v>
      </c>
      <c r="D912" s="276">
        <v>1700</v>
      </c>
      <c r="E912" s="266"/>
      <c r="F912" s="276">
        <f t="shared" si="32"/>
        <v>1700</v>
      </c>
      <c r="G912" s="181"/>
      <c r="H912" s="181"/>
    </row>
    <row r="913" spans="1:8" ht="30">
      <c r="A913" s="281">
        <v>1858</v>
      </c>
      <c r="B913" s="181" t="s">
        <v>2846</v>
      </c>
      <c r="C913" s="181" t="s">
        <v>2845</v>
      </c>
      <c r="D913" s="276">
        <v>1700</v>
      </c>
      <c r="E913" s="266"/>
      <c r="F913" s="276">
        <f t="shared" si="32"/>
        <v>1700</v>
      </c>
      <c r="G913" s="181"/>
      <c r="H913" s="181"/>
    </row>
    <row r="914" spans="1:8" ht="30">
      <c r="A914" s="281">
        <v>1859</v>
      </c>
      <c r="B914" s="181" t="s">
        <v>2847</v>
      </c>
      <c r="C914" s="181" t="s">
        <v>2848</v>
      </c>
      <c r="D914" s="276">
        <v>1800</v>
      </c>
      <c r="E914" s="266"/>
      <c r="F914" s="276">
        <f t="shared" si="32"/>
        <v>1800</v>
      </c>
      <c r="G914" s="181"/>
      <c r="H914" s="181"/>
    </row>
    <row r="915" spans="1:8" ht="30">
      <c r="A915" s="281">
        <v>1860</v>
      </c>
      <c r="B915" s="181" t="s">
        <v>2849</v>
      </c>
      <c r="C915" s="181" t="s">
        <v>2850</v>
      </c>
      <c r="D915" s="276">
        <v>1800</v>
      </c>
      <c r="E915" s="266"/>
      <c r="F915" s="276">
        <f t="shared" si="32"/>
        <v>1800</v>
      </c>
      <c r="G915" s="181"/>
      <c r="H915" s="181"/>
    </row>
    <row r="916" spans="1:8" ht="15">
      <c r="A916" s="281">
        <v>1861</v>
      </c>
      <c r="B916" s="181" t="s">
        <v>2851</v>
      </c>
      <c r="C916" s="181" t="s">
        <v>2852</v>
      </c>
      <c r="D916" s="276">
        <v>1800</v>
      </c>
      <c r="E916" s="266"/>
      <c r="F916" s="276">
        <f t="shared" si="32"/>
        <v>1800</v>
      </c>
      <c r="G916" s="181"/>
      <c r="H916" s="181"/>
    </row>
    <row r="917" spans="1:8" ht="15">
      <c r="A917" s="285"/>
      <c r="B917" s="259" t="s">
        <v>2853</v>
      </c>
      <c r="C917" s="267"/>
      <c r="D917" s="286"/>
      <c r="E917" s="286"/>
      <c r="F917" s="286"/>
      <c r="G917" s="267"/>
      <c r="H917" s="267"/>
    </row>
    <row r="918" spans="1:8" ht="30">
      <c r="A918" s="281">
        <v>1862</v>
      </c>
      <c r="B918" s="181" t="s">
        <v>2854</v>
      </c>
      <c r="C918" s="181" t="s">
        <v>2855</v>
      </c>
      <c r="D918" s="276">
        <v>1800</v>
      </c>
      <c r="E918" s="266"/>
      <c r="F918" s="276">
        <f t="shared" si="32"/>
        <v>1800</v>
      </c>
      <c r="G918" s="181"/>
      <c r="H918" s="181"/>
    </row>
    <row r="919" spans="1:8" ht="30">
      <c r="A919" s="281">
        <v>1863</v>
      </c>
      <c r="B919" s="181" t="s">
        <v>2856</v>
      </c>
      <c r="C919" s="181" t="s">
        <v>2857</v>
      </c>
      <c r="D919" s="276">
        <v>2160</v>
      </c>
      <c r="E919" s="266"/>
      <c r="F919" s="276">
        <f t="shared" si="32"/>
        <v>2160</v>
      </c>
      <c r="G919" s="181"/>
      <c r="H919" s="181"/>
    </row>
    <row r="920" spans="1:8" ht="30">
      <c r="A920" s="281">
        <v>1864</v>
      </c>
      <c r="B920" s="181" t="s">
        <v>2858</v>
      </c>
      <c r="C920" s="181" t="s">
        <v>2859</v>
      </c>
      <c r="D920" s="276">
        <v>2160</v>
      </c>
      <c r="E920" s="266"/>
      <c r="F920" s="276">
        <f t="shared" si="32"/>
        <v>2160</v>
      </c>
      <c r="G920" s="181"/>
      <c r="H920" s="181"/>
    </row>
    <row r="921" spans="1:8" ht="30">
      <c r="A921" s="281">
        <v>1865</v>
      </c>
      <c r="B921" s="181" t="s">
        <v>2860</v>
      </c>
      <c r="C921" s="181" t="s">
        <v>2861</v>
      </c>
      <c r="D921" s="276">
        <v>1800</v>
      </c>
      <c r="E921" s="266"/>
      <c r="F921" s="276">
        <f t="shared" si="32"/>
        <v>1800</v>
      </c>
      <c r="G921" s="181"/>
      <c r="H921" s="181"/>
    </row>
    <row r="922" spans="1:8" ht="30">
      <c r="A922" s="281">
        <v>1866</v>
      </c>
      <c r="B922" s="181" t="s">
        <v>2862</v>
      </c>
      <c r="C922" s="181" t="s">
        <v>2863</v>
      </c>
      <c r="D922" s="276">
        <v>2160</v>
      </c>
      <c r="E922" s="266"/>
      <c r="F922" s="276">
        <f t="shared" si="32"/>
        <v>2160</v>
      </c>
      <c r="G922" s="181"/>
      <c r="H922" s="181"/>
    </row>
    <row r="923" spans="1:8" ht="30">
      <c r="A923" s="281">
        <v>1867</v>
      </c>
      <c r="B923" s="181" t="s">
        <v>2864</v>
      </c>
      <c r="C923" s="181" t="s">
        <v>2865</v>
      </c>
      <c r="D923" s="276">
        <v>2160</v>
      </c>
      <c r="E923" s="266"/>
      <c r="F923" s="276">
        <f t="shared" si="32"/>
        <v>2160</v>
      </c>
      <c r="G923" s="181"/>
      <c r="H923" s="181"/>
    </row>
    <row r="924" spans="1:8" ht="30">
      <c r="A924" s="281">
        <v>1868</v>
      </c>
      <c r="B924" s="181" t="s">
        <v>2866</v>
      </c>
      <c r="C924" s="181" t="s">
        <v>2867</v>
      </c>
      <c r="D924" s="276">
        <v>2160</v>
      </c>
      <c r="E924" s="266"/>
      <c r="F924" s="276">
        <f t="shared" si="32"/>
        <v>2160</v>
      </c>
      <c r="G924" s="181"/>
      <c r="H924" s="181"/>
    </row>
    <row r="925" spans="1:8" ht="30">
      <c r="A925" s="281">
        <v>1869</v>
      </c>
      <c r="B925" s="181" t="s">
        <v>2868</v>
      </c>
      <c r="C925" s="181" t="s">
        <v>2869</v>
      </c>
      <c r="D925" s="276">
        <v>2160</v>
      </c>
      <c r="E925" s="266"/>
      <c r="F925" s="276">
        <f t="shared" si="32"/>
        <v>2160</v>
      </c>
      <c r="G925" s="181"/>
      <c r="H925" s="181"/>
    </row>
    <row r="926" spans="1:8" ht="15">
      <c r="A926" s="285"/>
      <c r="B926" s="259" t="s">
        <v>2870</v>
      </c>
      <c r="C926" s="267"/>
      <c r="D926" s="286"/>
      <c r="E926" s="286"/>
      <c r="F926" s="286"/>
      <c r="G926" s="267"/>
      <c r="H926" s="267"/>
    </row>
    <row r="927" spans="1:8" ht="30">
      <c r="A927" s="281">
        <v>1870</v>
      </c>
      <c r="B927" s="181" t="s">
        <v>2871</v>
      </c>
      <c r="C927" s="181" t="s">
        <v>2872</v>
      </c>
      <c r="D927" s="276">
        <v>2200</v>
      </c>
      <c r="E927" s="266"/>
      <c r="F927" s="276">
        <f t="shared" si="32"/>
        <v>2200</v>
      </c>
      <c r="G927" s="181"/>
      <c r="H927" s="181"/>
    </row>
    <row r="928" spans="1:8" ht="30">
      <c r="A928" s="281">
        <v>1871</v>
      </c>
      <c r="B928" s="181" t="s">
        <v>2873</v>
      </c>
      <c r="C928" s="181" t="s">
        <v>2874</v>
      </c>
      <c r="D928" s="276">
        <v>2200</v>
      </c>
      <c r="E928" s="266"/>
      <c r="F928" s="276">
        <f t="shared" si="32"/>
        <v>2200</v>
      </c>
      <c r="G928" s="181"/>
      <c r="H928" s="181"/>
    </row>
    <row r="929" spans="1:8" ht="30">
      <c r="A929" s="281">
        <v>1872</v>
      </c>
      <c r="B929" s="181" t="s">
        <v>2875</v>
      </c>
      <c r="C929" s="181" t="s">
        <v>2876</v>
      </c>
      <c r="D929" s="276">
        <v>2400</v>
      </c>
      <c r="E929" s="266"/>
      <c r="F929" s="276">
        <f t="shared" si="32"/>
        <v>2400</v>
      </c>
      <c r="G929" s="181"/>
      <c r="H929" s="181"/>
    </row>
    <row r="930" spans="1:8" ht="30">
      <c r="A930" s="281">
        <v>1873</v>
      </c>
      <c r="B930" s="181" t="s">
        <v>2877</v>
      </c>
      <c r="C930" s="181" t="s">
        <v>2878</v>
      </c>
      <c r="D930" s="276">
        <v>2400</v>
      </c>
      <c r="E930" s="266"/>
      <c r="F930" s="276">
        <f t="shared" si="32"/>
        <v>2400</v>
      </c>
      <c r="G930" s="181"/>
      <c r="H930" s="181"/>
    </row>
    <row r="931" spans="1:8" ht="15">
      <c r="A931" s="281">
        <v>1874</v>
      </c>
      <c r="B931" s="181" t="s">
        <v>2879</v>
      </c>
      <c r="C931" s="104">
        <v>4542</v>
      </c>
      <c r="D931" s="276">
        <v>700</v>
      </c>
      <c r="E931" s="266"/>
      <c r="F931" s="276">
        <f t="shared" si="32"/>
        <v>700</v>
      </c>
      <c r="G931" s="181"/>
      <c r="H931" s="181"/>
    </row>
    <row r="932" spans="1:8" ht="30">
      <c r="A932" s="281">
        <v>1875</v>
      </c>
      <c r="B932" s="181" t="s">
        <v>2880</v>
      </c>
      <c r="C932" s="104">
        <v>4542</v>
      </c>
      <c r="D932" s="276">
        <v>800</v>
      </c>
      <c r="E932" s="266"/>
      <c r="F932" s="276">
        <f t="shared" si="32"/>
        <v>800</v>
      </c>
      <c r="G932" s="181"/>
      <c r="H932" s="181"/>
    </row>
    <row r="933" spans="1:8" ht="15">
      <c r="A933" s="285"/>
      <c r="B933" s="259" t="s">
        <v>2881</v>
      </c>
      <c r="C933" s="289"/>
      <c r="D933" s="286"/>
      <c r="E933" s="286"/>
      <c r="F933" s="286"/>
      <c r="G933" s="267"/>
      <c r="H933" s="267"/>
    </row>
    <row r="934" spans="1:8" ht="15">
      <c r="A934" s="281">
        <v>1876</v>
      </c>
      <c r="B934" s="181" t="s">
        <v>2882</v>
      </c>
      <c r="C934" s="104">
        <v>7005</v>
      </c>
      <c r="D934" s="276">
        <v>1600</v>
      </c>
      <c r="E934" s="266"/>
      <c r="F934" s="276">
        <f t="shared" si="32"/>
        <v>1600</v>
      </c>
      <c r="G934" s="181"/>
      <c r="H934" s="181"/>
    </row>
    <row r="935" spans="1:8" ht="15">
      <c r="A935" s="281">
        <v>1877</v>
      </c>
      <c r="B935" s="181" t="s">
        <v>2883</v>
      </c>
      <c r="C935" s="104">
        <v>7006</v>
      </c>
      <c r="D935" s="276">
        <v>1600</v>
      </c>
      <c r="E935" s="266"/>
      <c r="F935" s="276">
        <f t="shared" si="32"/>
        <v>1600</v>
      </c>
      <c r="G935" s="181"/>
      <c r="H935" s="181"/>
    </row>
    <row r="936" spans="1:8" ht="15">
      <c r="A936" s="281">
        <v>1878</v>
      </c>
      <c r="B936" s="181" t="s">
        <v>2884</v>
      </c>
      <c r="C936" s="104">
        <v>7007</v>
      </c>
      <c r="D936" s="276">
        <v>1800</v>
      </c>
      <c r="E936" s="266"/>
      <c r="F936" s="276">
        <f t="shared" si="32"/>
        <v>1800</v>
      </c>
      <c r="G936" s="181"/>
      <c r="H936" s="181"/>
    </row>
    <row r="937" spans="1:8" ht="15">
      <c r="A937" s="281">
        <v>1879</v>
      </c>
      <c r="B937" s="181" t="s">
        <v>2885</v>
      </c>
      <c r="C937" s="104">
        <v>7008</v>
      </c>
      <c r="D937" s="276">
        <v>2000</v>
      </c>
      <c r="E937" s="266"/>
      <c r="F937" s="276">
        <f t="shared" si="32"/>
        <v>2000</v>
      </c>
      <c r="G937" s="181"/>
      <c r="H937" s="181"/>
    </row>
    <row r="938" spans="1:8" ht="15">
      <c r="A938" s="285"/>
      <c r="B938" s="259" t="s">
        <v>2494</v>
      </c>
      <c r="C938" s="289"/>
      <c r="D938" s="286"/>
      <c r="E938" s="286"/>
      <c r="F938" s="286"/>
      <c r="G938" s="267"/>
      <c r="H938" s="267"/>
    </row>
    <row r="939" spans="1:8" ht="30">
      <c r="A939" s="281">
        <v>1880</v>
      </c>
      <c r="B939" s="181" t="s">
        <v>2886</v>
      </c>
      <c r="C939" s="181"/>
      <c r="D939" s="276">
        <v>6420</v>
      </c>
      <c r="E939" s="266"/>
      <c r="F939" s="276">
        <f t="shared" si="32"/>
        <v>6420</v>
      </c>
      <c r="G939" s="181"/>
      <c r="H939" s="181"/>
    </row>
    <row r="940" spans="1:8" ht="15">
      <c r="A940" s="285"/>
      <c r="B940" s="259" t="s">
        <v>2422</v>
      </c>
      <c r="C940" s="267"/>
      <c r="D940" s="286"/>
      <c r="E940" s="286"/>
      <c r="F940" s="286"/>
      <c r="G940" s="267"/>
      <c r="H940" s="267"/>
    </row>
    <row r="941" spans="1:8" ht="30">
      <c r="A941" s="281">
        <v>1881</v>
      </c>
      <c r="B941" s="181" t="s">
        <v>2887</v>
      </c>
      <c r="C941" s="181"/>
      <c r="D941" s="276">
        <v>1900</v>
      </c>
      <c r="E941" s="266"/>
      <c r="F941" s="276">
        <f t="shared" si="32"/>
        <v>1900</v>
      </c>
      <c r="G941" s="181"/>
      <c r="H941" s="181"/>
    </row>
    <row r="942" spans="1:8" ht="30">
      <c r="A942" s="281">
        <v>1882</v>
      </c>
      <c r="B942" s="181" t="s">
        <v>2888</v>
      </c>
      <c r="C942" s="181"/>
      <c r="D942" s="276">
        <v>1950</v>
      </c>
      <c r="E942" s="266"/>
      <c r="F942" s="276">
        <f t="shared" si="32"/>
        <v>1950</v>
      </c>
      <c r="G942" s="181"/>
      <c r="H942" s="181"/>
    </row>
    <row r="943" spans="1:8" ht="30">
      <c r="A943" s="281">
        <v>1883</v>
      </c>
      <c r="B943" s="181" t="s">
        <v>2889</v>
      </c>
      <c r="C943" s="181"/>
      <c r="D943" s="276">
        <v>1990</v>
      </c>
      <c r="E943" s="266"/>
      <c r="F943" s="276">
        <f t="shared" si="32"/>
        <v>1990</v>
      </c>
      <c r="G943" s="181"/>
      <c r="H943" s="181"/>
    </row>
    <row r="944" spans="1:8" ht="15">
      <c r="A944" s="285"/>
      <c r="B944" s="259" t="s">
        <v>2890</v>
      </c>
      <c r="C944" s="267"/>
      <c r="D944" s="286"/>
      <c r="E944" s="286"/>
      <c r="F944" s="286"/>
      <c r="G944" s="267"/>
      <c r="H944" s="267"/>
    </row>
    <row r="945" spans="1:8" ht="15">
      <c r="A945" s="281">
        <v>1884</v>
      </c>
      <c r="B945" s="181" t="s">
        <v>2891</v>
      </c>
      <c r="C945" s="181"/>
      <c r="D945" s="276">
        <v>2350</v>
      </c>
      <c r="E945" s="266"/>
      <c r="F945" s="276">
        <f t="shared" si="32"/>
        <v>2350</v>
      </c>
      <c r="G945" s="181"/>
      <c r="H945" s="181"/>
    </row>
    <row r="946" spans="1:8" ht="15">
      <c r="A946" s="281">
        <v>1885</v>
      </c>
      <c r="B946" s="181" t="s">
        <v>2892</v>
      </c>
      <c r="C946" s="181"/>
      <c r="D946" s="276">
        <v>2500</v>
      </c>
      <c r="E946" s="266"/>
      <c r="F946" s="276">
        <f t="shared" si="32"/>
        <v>2500</v>
      </c>
      <c r="G946" s="181"/>
      <c r="H946" s="181"/>
    </row>
    <row r="947" spans="1:8" ht="30">
      <c r="A947" s="281">
        <v>1886</v>
      </c>
      <c r="B947" s="181" t="s">
        <v>2893</v>
      </c>
      <c r="C947" s="181"/>
      <c r="D947" s="276">
        <v>450</v>
      </c>
      <c r="E947" s="266"/>
      <c r="F947" s="276">
        <f t="shared" si="32"/>
        <v>450</v>
      </c>
      <c r="G947" s="181"/>
      <c r="H947" s="181"/>
    </row>
    <row r="948" spans="1:8" ht="30">
      <c r="A948" s="281">
        <v>1887</v>
      </c>
      <c r="B948" s="181" t="s">
        <v>2894</v>
      </c>
      <c r="C948" s="181"/>
      <c r="D948" s="276">
        <v>150</v>
      </c>
      <c r="E948" s="266"/>
      <c r="F948" s="276">
        <f t="shared" si="32"/>
        <v>150</v>
      </c>
      <c r="G948" s="181"/>
      <c r="H948" s="181"/>
    </row>
    <row r="949" spans="1:8" ht="30">
      <c r="A949" s="281">
        <v>1888</v>
      </c>
      <c r="B949" s="181" t="s">
        <v>2895</v>
      </c>
      <c r="C949" s="181"/>
      <c r="D949" s="276">
        <v>100</v>
      </c>
      <c r="E949" s="266"/>
      <c r="F949" s="276">
        <f t="shared" si="32"/>
        <v>100</v>
      </c>
      <c r="G949" s="181"/>
      <c r="H949" s="181"/>
    </row>
    <row r="950" spans="1:8" ht="18" customHeight="1">
      <c r="A950" s="281">
        <v>1889</v>
      </c>
      <c r="B950" s="181" t="s">
        <v>2896</v>
      </c>
      <c r="C950" s="181"/>
      <c r="D950" s="276">
        <v>100</v>
      </c>
      <c r="E950" s="266"/>
      <c r="F950" s="276">
        <f t="shared" si="32"/>
        <v>100</v>
      </c>
      <c r="G950" s="181"/>
      <c r="H950" s="181"/>
    </row>
    <row r="951" spans="1:8" ht="15">
      <c r="A951" s="281">
        <v>1890</v>
      </c>
      <c r="B951" s="181" t="s">
        <v>2897</v>
      </c>
      <c r="C951" s="181"/>
      <c r="D951" s="276">
        <v>100</v>
      </c>
      <c r="E951" s="266"/>
      <c r="F951" s="276">
        <f t="shared" si="32"/>
        <v>100</v>
      </c>
      <c r="G951" s="181"/>
      <c r="H951" s="181"/>
    </row>
    <row r="952" spans="1:8" ht="30">
      <c r="A952" s="281">
        <v>1891</v>
      </c>
      <c r="B952" s="181" t="s">
        <v>2898</v>
      </c>
      <c r="C952" s="181"/>
      <c r="D952" s="276">
        <v>100</v>
      </c>
      <c r="E952" s="266"/>
      <c r="F952" s="276">
        <f t="shared" si="32"/>
        <v>100</v>
      </c>
      <c r="G952" s="181"/>
      <c r="H952" s="181"/>
    </row>
    <row r="953" spans="1:8" ht="33.75" customHeight="1">
      <c r="A953" s="281">
        <v>1892</v>
      </c>
      <c r="B953" s="181" t="s">
        <v>2899</v>
      </c>
      <c r="C953" s="181"/>
      <c r="D953" s="276">
        <v>2100</v>
      </c>
      <c r="E953" s="266"/>
      <c r="F953" s="276">
        <f t="shared" si="32"/>
        <v>2100</v>
      </c>
      <c r="G953" s="181"/>
      <c r="H953" s="181"/>
    </row>
    <row r="954" spans="1:8" ht="30">
      <c r="A954" s="281">
        <v>1893</v>
      </c>
      <c r="B954" s="181" t="s">
        <v>2900</v>
      </c>
      <c r="C954" s="181"/>
      <c r="D954" s="276">
        <v>100</v>
      </c>
      <c r="E954" s="266"/>
      <c r="F954" s="276">
        <f t="shared" si="32"/>
        <v>100</v>
      </c>
      <c r="G954" s="181"/>
      <c r="H954" s="181"/>
    </row>
    <row r="955" spans="1:8" ht="24.75" customHeight="1">
      <c r="A955" s="281">
        <v>1894</v>
      </c>
      <c r="B955" s="181" t="s">
        <v>2901</v>
      </c>
      <c r="C955" s="181"/>
      <c r="D955" s="276">
        <v>100</v>
      </c>
      <c r="E955" s="266"/>
      <c r="F955" s="276">
        <f t="shared" si="32"/>
        <v>100</v>
      </c>
      <c r="G955" s="181"/>
      <c r="H955" s="181"/>
    </row>
    <row r="956" spans="1:8" ht="30">
      <c r="A956" s="281">
        <v>1895</v>
      </c>
      <c r="B956" s="181" t="s">
        <v>2902</v>
      </c>
      <c r="C956" s="181"/>
      <c r="D956" s="276">
        <v>1950</v>
      </c>
      <c r="E956" s="266"/>
      <c r="F956" s="276">
        <f t="shared" si="32"/>
        <v>1950</v>
      </c>
      <c r="G956" s="181"/>
      <c r="H956" s="181"/>
    </row>
    <row r="957" spans="1:8" ht="35.25" customHeight="1">
      <c r="A957" s="281">
        <v>1896</v>
      </c>
      <c r="B957" s="181" t="s">
        <v>2903</v>
      </c>
      <c r="C957" s="181"/>
      <c r="D957" s="276">
        <v>100</v>
      </c>
      <c r="E957" s="266"/>
      <c r="F957" s="276">
        <f t="shared" si="32"/>
        <v>100</v>
      </c>
      <c r="G957" s="181"/>
      <c r="H957" s="181"/>
    </row>
    <row r="958" spans="1:8" ht="15">
      <c r="A958" s="281">
        <v>1897</v>
      </c>
      <c r="B958" s="181" t="s">
        <v>2904</v>
      </c>
      <c r="C958" s="181"/>
      <c r="D958" s="276">
        <v>100</v>
      </c>
      <c r="E958" s="266"/>
      <c r="F958" s="276">
        <f t="shared" si="32"/>
        <v>100</v>
      </c>
      <c r="G958" s="181"/>
      <c r="H958" s="181"/>
    </row>
    <row r="959" spans="1:8" ht="33" customHeight="1">
      <c r="A959" s="281">
        <v>1898</v>
      </c>
      <c r="B959" s="181" t="s">
        <v>2905</v>
      </c>
      <c r="C959" s="181"/>
      <c r="D959" s="276">
        <v>2100</v>
      </c>
      <c r="E959" s="266"/>
      <c r="F959" s="276">
        <f t="shared" si="32"/>
        <v>2100</v>
      </c>
      <c r="G959" s="181"/>
      <c r="H959" s="181"/>
    </row>
    <row r="960" spans="1:8" ht="30">
      <c r="A960" s="281">
        <v>1899</v>
      </c>
      <c r="B960" s="181" t="s">
        <v>2906</v>
      </c>
      <c r="C960" s="181"/>
      <c r="D960" s="276">
        <v>100</v>
      </c>
      <c r="E960" s="266"/>
      <c r="F960" s="276">
        <f t="shared" si="32"/>
        <v>100</v>
      </c>
      <c r="G960" s="181"/>
      <c r="H960" s="181"/>
    </row>
    <row r="961" spans="1:8" ht="30">
      <c r="A961" s="281">
        <v>1900</v>
      </c>
      <c r="B961" s="181" t="s">
        <v>2907</v>
      </c>
      <c r="C961" s="181"/>
      <c r="D961" s="276">
        <v>100</v>
      </c>
      <c r="E961" s="266"/>
      <c r="F961" s="276">
        <f t="shared" ref="F961:F1026" si="33">D961-E961</f>
        <v>100</v>
      </c>
      <c r="G961" s="181"/>
      <c r="H961" s="181"/>
    </row>
    <row r="962" spans="1:8" ht="15">
      <c r="A962" s="281">
        <v>1901</v>
      </c>
      <c r="B962" s="181" t="s">
        <v>2908</v>
      </c>
      <c r="C962" s="181"/>
      <c r="D962" s="276">
        <v>1600</v>
      </c>
      <c r="E962" s="266"/>
      <c r="F962" s="276">
        <f t="shared" si="33"/>
        <v>1600</v>
      </c>
      <c r="G962" s="181"/>
      <c r="H962" s="181"/>
    </row>
    <row r="963" spans="1:8" ht="33.75" customHeight="1">
      <c r="A963" s="281">
        <v>1902</v>
      </c>
      <c r="B963" s="181" t="s">
        <v>2909</v>
      </c>
      <c r="C963" s="181"/>
      <c r="D963" s="276">
        <v>100</v>
      </c>
      <c r="E963" s="266"/>
      <c r="F963" s="276">
        <f t="shared" si="33"/>
        <v>100</v>
      </c>
      <c r="G963" s="181"/>
      <c r="H963" s="181"/>
    </row>
    <row r="964" spans="1:8" ht="45">
      <c r="A964" s="281">
        <v>1903</v>
      </c>
      <c r="B964" s="181" t="s">
        <v>2910</v>
      </c>
      <c r="C964" s="181"/>
      <c r="D964" s="276">
        <v>100</v>
      </c>
      <c r="E964" s="266"/>
      <c r="F964" s="276">
        <f t="shared" si="33"/>
        <v>100</v>
      </c>
      <c r="G964" s="181"/>
      <c r="H964" s="181"/>
    </row>
    <row r="965" spans="1:8" ht="45">
      <c r="A965" s="281">
        <v>1904</v>
      </c>
      <c r="B965" s="181" t="s">
        <v>2911</v>
      </c>
      <c r="C965" s="181"/>
      <c r="D965" s="276">
        <v>100</v>
      </c>
      <c r="E965" s="266"/>
      <c r="F965" s="276">
        <f t="shared" si="33"/>
        <v>100</v>
      </c>
      <c r="G965" s="181"/>
      <c r="H965" s="181"/>
    </row>
    <row r="966" spans="1:8" ht="30">
      <c r="A966" s="281">
        <v>1905</v>
      </c>
      <c r="B966" s="181" t="s">
        <v>2912</v>
      </c>
      <c r="C966" s="181"/>
      <c r="D966" s="276">
        <v>100</v>
      </c>
      <c r="E966" s="266"/>
      <c r="F966" s="276">
        <f t="shared" si="33"/>
        <v>100</v>
      </c>
      <c r="G966" s="181"/>
      <c r="H966" s="181"/>
    </row>
    <row r="967" spans="1:8" ht="30">
      <c r="A967" s="281">
        <v>1906</v>
      </c>
      <c r="B967" s="181" t="s">
        <v>2913</v>
      </c>
      <c r="C967" s="181"/>
      <c r="D967" s="276">
        <v>100</v>
      </c>
      <c r="E967" s="266"/>
      <c r="F967" s="276">
        <f t="shared" si="33"/>
        <v>100</v>
      </c>
      <c r="G967" s="181"/>
      <c r="H967" s="181"/>
    </row>
    <row r="968" spans="1:8" ht="30">
      <c r="A968" s="281">
        <v>1907</v>
      </c>
      <c r="B968" s="181" t="s">
        <v>2914</v>
      </c>
      <c r="C968" s="181"/>
      <c r="D968" s="276">
        <v>100</v>
      </c>
      <c r="E968" s="266"/>
      <c r="F968" s="276">
        <f t="shared" si="33"/>
        <v>100</v>
      </c>
      <c r="G968" s="181"/>
      <c r="H968" s="181"/>
    </row>
    <row r="969" spans="1:8" ht="30">
      <c r="A969" s="281">
        <v>1908</v>
      </c>
      <c r="B969" s="181" t="s">
        <v>2915</v>
      </c>
      <c r="C969" s="181"/>
      <c r="D969" s="276">
        <v>100</v>
      </c>
      <c r="E969" s="266"/>
      <c r="F969" s="276">
        <f t="shared" si="33"/>
        <v>100</v>
      </c>
      <c r="G969" s="181"/>
      <c r="H969" s="181"/>
    </row>
    <row r="970" spans="1:8" ht="45">
      <c r="A970" s="281">
        <v>1909</v>
      </c>
      <c r="B970" s="181" t="s">
        <v>2916</v>
      </c>
      <c r="C970" s="181"/>
      <c r="D970" s="276">
        <v>2400</v>
      </c>
      <c r="E970" s="266"/>
      <c r="F970" s="276">
        <f t="shared" si="33"/>
        <v>2400</v>
      </c>
      <c r="G970" s="181"/>
      <c r="H970" s="181"/>
    </row>
    <row r="971" spans="1:8" ht="30">
      <c r="A971" s="281">
        <v>1910</v>
      </c>
      <c r="B971" s="181" t="s">
        <v>2917</v>
      </c>
      <c r="C971" s="181"/>
      <c r="D971" s="276">
        <v>100</v>
      </c>
      <c r="E971" s="266"/>
      <c r="F971" s="276">
        <f t="shared" si="33"/>
        <v>100</v>
      </c>
      <c r="G971" s="181"/>
      <c r="H971" s="181"/>
    </row>
    <row r="972" spans="1:8" ht="15">
      <c r="A972" s="281">
        <v>1911</v>
      </c>
      <c r="B972" s="181" t="s">
        <v>2918</v>
      </c>
      <c r="C972" s="181"/>
      <c r="D972" s="276">
        <v>100</v>
      </c>
      <c r="E972" s="266"/>
      <c r="F972" s="276">
        <f t="shared" si="33"/>
        <v>100</v>
      </c>
      <c r="G972" s="181"/>
      <c r="H972" s="181"/>
    </row>
    <row r="973" spans="1:8" ht="45">
      <c r="A973" s="281">
        <v>1912</v>
      </c>
      <c r="B973" s="181" t="s">
        <v>2919</v>
      </c>
      <c r="C973" s="181"/>
      <c r="D973" s="276">
        <v>800</v>
      </c>
      <c r="E973" s="266"/>
      <c r="F973" s="276">
        <f t="shared" si="33"/>
        <v>800</v>
      </c>
      <c r="G973" s="181"/>
      <c r="H973" s="181"/>
    </row>
    <row r="974" spans="1:8" ht="15">
      <c r="A974" s="281">
        <v>1913</v>
      </c>
      <c r="B974" s="181" t="s">
        <v>2920</v>
      </c>
      <c r="C974" s="181"/>
      <c r="D974" s="276">
        <v>100</v>
      </c>
      <c r="E974" s="266"/>
      <c r="F974" s="276">
        <f t="shared" si="33"/>
        <v>100</v>
      </c>
      <c r="G974" s="181"/>
      <c r="H974" s="181"/>
    </row>
    <row r="975" spans="1:8" ht="15">
      <c r="A975" s="281">
        <v>1914</v>
      </c>
      <c r="B975" s="181" t="s">
        <v>2921</v>
      </c>
      <c r="C975" s="181"/>
      <c r="D975" s="276">
        <v>2700</v>
      </c>
      <c r="E975" s="266"/>
      <c r="F975" s="276">
        <f t="shared" si="33"/>
        <v>2700</v>
      </c>
      <c r="G975" s="181"/>
      <c r="H975" s="181"/>
    </row>
    <row r="976" spans="1:8" ht="30">
      <c r="A976" s="281">
        <v>1915</v>
      </c>
      <c r="B976" s="181" t="s">
        <v>2922</v>
      </c>
      <c r="C976" s="181"/>
      <c r="D976" s="276">
        <v>2700</v>
      </c>
      <c r="E976" s="266"/>
      <c r="F976" s="276">
        <f t="shared" si="33"/>
        <v>2700</v>
      </c>
      <c r="G976" s="181"/>
      <c r="H976" s="181"/>
    </row>
    <row r="977" spans="1:8" ht="30">
      <c r="A977" s="281">
        <v>1916</v>
      </c>
      <c r="B977" s="181" t="s">
        <v>2923</v>
      </c>
      <c r="C977" s="181"/>
      <c r="D977" s="276">
        <v>150</v>
      </c>
      <c r="E977" s="266"/>
      <c r="F977" s="276">
        <f t="shared" si="33"/>
        <v>150</v>
      </c>
      <c r="G977" s="181"/>
      <c r="H977" s="181"/>
    </row>
    <row r="978" spans="1:8" ht="30">
      <c r="A978" s="281">
        <v>1917</v>
      </c>
      <c r="B978" s="181" t="s">
        <v>2924</v>
      </c>
      <c r="C978" s="181"/>
      <c r="D978" s="276">
        <v>150</v>
      </c>
      <c r="E978" s="266"/>
      <c r="F978" s="276">
        <f t="shared" si="33"/>
        <v>150</v>
      </c>
      <c r="G978" s="181"/>
      <c r="H978" s="181"/>
    </row>
    <row r="979" spans="1:8" ht="30">
      <c r="A979" s="281">
        <v>1918</v>
      </c>
      <c r="B979" s="181" t="s">
        <v>2925</v>
      </c>
      <c r="C979" s="181"/>
      <c r="D979" s="276">
        <v>150</v>
      </c>
      <c r="E979" s="266"/>
      <c r="F979" s="276">
        <f t="shared" si="33"/>
        <v>150</v>
      </c>
      <c r="G979" s="181"/>
      <c r="H979" s="181"/>
    </row>
    <row r="980" spans="1:8" ht="15">
      <c r="A980" s="281">
        <v>1919</v>
      </c>
      <c r="B980" s="181" t="s">
        <v>2926</v>
      </c>
      <c r="C980" s="181"/>
      <c r="D980" s="276">
        <v>100</v>
      </c>
      <c r="E980" s="266"/>
      <c r="F980" s="276">
        <f t="shared" si="33"/>
        <v>100</v>
      </c>
      <c r="G980" s="181"/>
      <c r="H980" s="181"/>
    </row>
    <row r="981" spans="1:8" ht="30">
      <c r="A981" s="281">
        <v>1920</v>
      </c>
      <c r="B981" s="181" t="s">
        <v>2927</v>
      </c>
      <c r="C981" s="181"/>
      <c r="D981" s="276">
        <v>100</v>
      </c>
      <c r="E981" s="266"/>
      <c r="F981" s="276">
        <f t="shared" si="33"/>
        <v>100</v>
      </c>
      <c r="G981" s="181"/>
      <c r="H981" s="181"/>
    </row>
    <row r="982" spans="1:8" ht="30">
      <c r="A982" s="281">
        <v>1921</v>
      </c>
      <c r="B982" s="181" t="s">
        <v>2928</v>
      </c>
      <c r="C982" s="181"/>
      <c r="D982" s="276">
        <v>680</v>
      </c>
      <c r="E982" s="266"/>
      <c r="F982" s="276">
        <f t="shared" si="33"/>
        <v>680</v>
      </c>
      <c r="G982" s="181"/>
      <c r="H982" s="181"/>
    </row>
    <row r="983" spans="1:8" ht="30">
      <c r="A983" s="281">
        <v>1922</v>
      </c>
      <c r="B983" s="181" t="s">
        <v>2929</v>
      </c>
      <c r="C983" s="181"/>
      <c r="D983" s="276">
        <v>680</v>
      </c>
      <c r="E983" s="266"/>
      <c r="F983" s="276">
        <f t="shared" si="33"/>
        <v>680</v>
      </c>
      <c r="G983" s="181"/>
      <c r="H983" s="181"/>
    </row>
    <row r="984" spans="1:8" ht="30">
      <c r="A984" s="281">
        <v>1923</v>
      </c>
      <c r="B984" s="181" t="s">
        <v>2930</v>
      </c>
      <c r="C984" s="181"/>
      <c r="D984" s="276">
        <v>680</v>
      </c>
      <c r="E984" s="266"/>
      <c r="F984" s="276">
        <f t="shared" si="33"/>
        <v>680</v>
      </c>
      <c r="G984" s="181"/>
      <c r="H984" s="181"/>
    </row>
    <row r="985" spans="1:8" ht="30">
      <c r="A985" s="281">
        <v>1924</v>
      </c>
      <c r="B985" s="181" t="s">
        <v>2931</v>
      </c>
      <c r="C985" s="181"/>
      <c r="D985" s="276">
        <v>680</v>
      </c>
      <c r="E985" s="266"/>
      <c r="F985" s="276">
        <f t="shared" si="33"/>
        <v>680</v>
      </c>
      <c r="G985" s="181"/>
      <c r="H985" s="181"/>
    </row>
    <row r="986" spans="1:8" ht="45">
      <c r="A986" s="281">
        <v>1925</v>
      </c>
      <c r="B986" s="181" t="s">
        <v>2932</v>
      </c>
      <c r="C986" s="181"/>
      <c r="D986" s="276">
        <v>680</v>
      </c>
      <c r="E986" s="266"/>
      <c r="F986" s="276">
        <f t="shared" si="33"/>
        <v>680</v>
      </c>
      <c r="G986" s="181"/>
      <c r="H986" s="181"/>
    </row>
    <row r="987" spans="1:8" ht="60">
      <c r="A987" s="281">
        <v>1926</v>
      </c>
      <c r="B987" s="181" t="s">
        <v>2933</v>
      </c>
      <c r="C987" s="181"/>
      <c r="D987" s="276">
        <v>680</v>
      </c>
      <c r="E987" s="266"/>
      <c r="F987" s="276">
        <f t="shared" si="33"/>
        <v>680</v>
      </c>
      <c r="G987" s="181"/>
      <c r="H987" s="181"/>
    </row>
    <row r="988" spans="1:8" ht="30">
      <c r="A988" s="281">
        <v>1927</v>
      </c>
      <c r="B988" s="181" t="s">
        <v>2934</v>
      </c>
      <c r="C988" s="181"/>
      <c r="D988" s="276">
        <v>680</v>
      </c>
      <c r="E988" s="266"/>
      <c r="F988" s="276">
        <f t="shared" si="33"/>
        <v>680</v>
      </c>
      <c r="G988" s="181"/>
      <c r="H988" s="181"/>
    </row>
    <row r="989" spans="1:8" ht="30">
      <c r="A989" s="281">
        <v>1928</v>
      </c>
      <c r="B989" s="181" t="s">
        <v>2935</v>
      </c>
      <c r="C989" s="181"/>
      <c r="D989" s="276">
        <v>2800</v>
      </c>
      <c r="E989" s="266"/>
      <c r="F989" s="276">
        <f t="shared" si="33"/>
        <v>2800</v>
      </c>
      <c r="G989" s="181"/>
      <c r="H989" s="181"/>
    </row>
    <row r="990" spans="1:8" ht="30">
      <c r="A990" s="281">
        <v>1929</v>
      </c>
      <c r="B990" s="181" t="s">
        <v>2898</v>
      </c>
      <c r="C990" s="181"/>
      <c r="D990" s="276">
        <v>150</v>
      </c>
      <c r="E990" s="266"/>
      <c r="F990" s="276">
        <f t="shared" si="33"/>
        <v>150</v>
      </c>
      <c r="G990" s="181"/>
      <c r="H990" s="181"/>
    </row>
    <row r="991" spans="1:8" ht="30">
      <c r="A991" s="281">
        <v>1930</v>
      </c>
      <c r="B991" s="181" t="s">
        <v>2936</v>
      </c>
      <c r="C991" s="181"/>
      <c r="D991" s="276">
        <v>150</v>
      </c>
      <c r="E991" s="266"/>
      <c r="F991" s="276">
        <f t="shared" si="33"/>
        <v>150</v>
      </c>
      <c r="G991" s="181"/>
      <c r="H991" s="181"/>
    </row>
    <row r="992" spans="1:8" ht="15">
      <c r="A992" s="290"/>
      <c r="B992" s="115" t="s">
        <v>2937</v>
      </c>
      <c r="C992" s="256"/>
      <c r="D992" s="279"/>
      <c r="E992" s="279"/>
      <c r="F992" s="279"/>
      <c r="G992" s="256"/>
      <c r="H992" s="256"/>
    </row>
    <row r="993" spans="1:8" ht="45">
      <c r="A993" s="281">
        <v>1931</v>
      </c>
      <c r="B993" s="181" t="s">
        <v>2938</v>
      </c>
      <c r="C993" s="181"/>
      <c r="D993" s="276">
        <v>1800</v>
      </c>
      <c r="E993" s="266"/>
      <c r="F993" s="276">
        <f t="shared" si="33"/>
        <v>1800</v>
      </c>
      <c r="G993" s="181"/>
      <c r="H993" s="181"/>
    </row>
    <row r="994" spans="1:8" ht="45">
      <c r="A994" s="281">
        <v>1932</v>
      </c>
      <c r="B994" s="181" t="s">
        <v>2939</v>
      </c>
      <c r="C994" s="181"/>
      <c r="D994" s="276">
        <v>1980</v>
      </c>
      <c r="E994" s="266"/>
      <c r="F994" s="276">
        <f t="shared" si="33"/>
        <v>1980</v>
      </c>
      <c r="G994" s="181"/>
      <c r="H994" s="181"/>
    </row>
    <row r="995" spans="1:8" ht="30">
      <c r="A995" s="281">
        <v>1933</v>
      </c>
      <c r="B995" s="181" t="s">
        <v>2940</v>
      </c>
      <c r="C995" s="181"/>
      <c r="D995" s="276">
        <v>1980</v>
      </c>
      <c r="E995" s="266"/>
      <c r="F995" s="276">
        <f t="shared" si="33"/>
        <v>1980</v>
      </c>
      <c r="G995" s="181"/>
      <c r="H995" s="181"/>
    </row>
    <row r="996" spans="1:8" ht="45">
      <c r="A996" s="281">
        <v>1934</v>
      </c>
      <c r="B996" s="181" t="s">
        <v>2941</v>
      </c>
      <c r="C996" s="181"/>
      <c r="D996" s="276">
        <v>2160</v>
      </c>
      <c r="E996" s="266"/>
      <c r="F996" s="276">
        <f t="shared" si="33"/>
        <v>2160</v>
      </c>
      <c r="G996" s="181"/>
      <c r="H996" s="181"/>
    </row>
    <row r="997" spans="1:8" ht="45">
      <c r="A997" s="281">
        <v>1935</v>
      </c>
      <c r="B997" s="181" t="s">
        <v>2942</v>
      </c>
      <c r="C997" s="181"/>
      <c r="D997" s="276">
        <v>1800</v>
      </c>
      <c r="E997" s="266"/>
      <c r="F997" s="276">
        <f t="shared" si="33"/>
        <v>1800</v>
      </c>
      <c r="G997" s="181"/>
      <c r="H997" s="181"/>
    </row>
    <row r="998" spans="1:8" ht="45">
      <c r="A998" s="281">
        <v>1936</v>
      </c>
      <c r="B998" s="181" t="s">
        <v>2943</v>
      </c>
      <c r="C998" s="181"/>
      <c r="D998" s="276">
        <v>2280</v>
      </c>
      <c r="E998" s="266"/>
      <c r="F998" s="276">
        <f t="shared" si="33"/>
        <v>2280</v>
      </c>
      <c r="G998" s="181"/>
      <c r="H998" s="181"/>
    </row>
    <row r="999" spans="1:8" ht="45">
      <c r="A999" s="281">
        <v>1937</v>
      </c>
      <c r="B999" s="181" t="s">
        <v>2944</v>
      </c>
      <c r="C999" s="181"/>
      <c r="D999" s="276">
        <v>2280</v>
      </c>
      <c r="E999" s="266"/>
      <c r="F999" s="276">
        <f t="shared" si="33"/>
        <v>2280</v>
      </c>
      <c r="G999" s="181"/>
      <c r="H999" s="181"/>
    </row>
    <row r="1000" spans="1:8" ht="45">
      <c r="A1000" s="281">
        <v>1938</v>
      </c>
      <c r="B1000" s="181" t="s">
        <v>2945</v>
      </c>
      <c r="C1000" s="181"/>
      <c r="D1000" s="276">
        <v>2280</v>
      </c>
      <c r="E1000" s="266"/>
      <c r="F1000" s="276">
        <f t="shared" si="33"/>
        <v>2280</v>
      </c>
      <c r="G1000" s="181"/>
      <c r="H1000" s="181"/>
    </row>
    <row r="1001" spans="1:8" ht="30">
      <c r="A1001" s="281">
        <v>1939</v>
      </c>
      <c r="B1001" s="181" t="s">
        <v>2946</v>
      </c>
      <c r="C1001" s="181"/>
      <c r="D1001" s="276">
        <v>2160</v>
      </c>
      <c r="E1001" s="266"/>
      <c r="F1001" s="276">
        <f t="shared" si="33"/>
        <v>2160</v>
      </c>
      <c r="G1001" s="181"/>
      <c r="H1001" s="181"/>
    </row>
    <row r="1002" spans="1:8" ht="45">
      <c r="A1002" s="281">
        <v>1940</v>
      </c>
      <c r="B1002" s="181" t="s">
        <v>2947</v>
      </c>
      <c r="C1002" s="181"/>
      <c r="D1002" s="276">
        <v>2400</v>
      </c>
      <c r="E1002" s="266"/>
      <c r="F1002" s="276">
        <f t="shared" si="33"/>
        <v>2400</v>
      </c>
      <c r="G1002" s="181"/>
      <c r="H1002" s="181"/>
    </row>
    <row r="1003" spans="1:8" ht="45">
      <c r="A1003" s="281">
        <v>1941</v>
      </c>
      <c r="B1003" s="181" t="s">
        <v>2948</v>
      </c>
      <c r="C1003" s="181"/>
      <c r="D1003" s="276">
        <v>2280</v>
      </c>
      <c r="E1003" s="266"/>
      <c r="F1003" s="276">
        <f t="shared" si="33"/>
        <v>2280</v>
      </c>
      <c r="G1003" s="181"/>
      <c r="H1003" s="181"/>
    </row>
    <row r="1004" spans="1:8" ht="45">
      <c r="A1004" s="281">
        <v>1942</v>
      </c>
      <c r="B1004" s="181" t="s">
        <v>2949</v>
      </c>
      <c r="C1004" s="181"/>
      <c r="D1004" s="276">
        <v>2280</v>
      </c>
      <c r="E1004" s="266"/>
      <c r="F1004" s="276">
        <f t="shared" si="33"/>
        <v>2280</v>
      </c>
      <c r="G1004" s="181"/>
      <c r="H1004" s="181"/>
    </row>
    <row r="1005" spans="1:8" ht="45">
      <c r="A1005" s="281">
        <v>1943</v>
      </c>
      <c r="B1005" s="181" t="s">
        <v>2950</v>
      </c>
      <c r="C1005" s="181"/>
      <c r="D1005" s="276">
        <v>2280</v>
      </c>
      <c r="E1005" s="266"/>
      <c r="F1005" s="276">
        <f t="shared" si="33"/>
        <v>2280</v>
      </c>
      <c r="G1005" s="181"/>
      <c r="H1005" s="181"/>
    </row>
    <row r="1006" spans="1:8" ht="45">
      <c r="A1006" s="281">
        <v>1944</v>
      </c>
      <c r="B1006" s="181" t="s">
        <v>2951</v>
      </c>
      <c r="C1006" s="181"/>
      <c r="D1006" s="276">
        <v>2280</v>
      </c>
      <c r="E1006" s="266"/>
      <c r="F1006" s="276">
        <f t="shared" si="33"/>
        <v>2280</v>
      </c>
      <c r="G1006" s="181"/>
      <c r="H1006" s="181"/>
    </row>
    <row r="1007" spans="1:8" ht="45">
      <c r="A1007" s="281">
        <v>1945</v>
      </c>
      <c r="B1007" s="181" t="s">
        <v>2952</v>
      </c>
      <c r="C1007" s="181"/>
      <c r="D1007" s="276">
        <v>2280</v>
      </c>
      <c r="E1007" s="266"/>
      <c r="F1007" s="276">
        <f t="shared" si="33"/>
        <v>2280</v>
      </c>
      <c r="G1007" s="181"/>
      <c r="H1007" s="181"/>
    </row>
    <row r="1008" spans="1:8" ht="45">
      <c r="A1008" s="281">
        <v>1946</v>
      </c>
      <c r="B1008" s="181" t="s">
        <v>2953</v>
      </c>
      <c r="C1008" s="181"/>
      <c r="D1008" s="276">
        <v>1800</v>
      </c>
      <c r="E1008" s="266"/>
      <c r="F1008" s="276">
        <f t="shared" si="33"/>
        <v>1800</v>
      </c>
      <c r="G1008" s="181"/>
      <c r="H1008" s="181"/>
    </row>
    <row r="1009" spans="1:8" ht="30">
      <c r="A1009" s="281">
        <v>1947</v>
      </c>
      <c r="B1009" s="181" t="s">
        <v>2954</v>
      </c>
      <c r="C1009" s="181"/>
      <c r="D1009" s="276">
        <v>480</v>
      </c>
      <c r="E1009" s="266"/>
      <c r="F1009" s="276">
        <f t="shared" si="33"/>
        <v>480</v>
      </c>
      <c r="G1009" s="181"/>
      <c r="H1009" s="181"/>
    </row>
    <row r="1010" spans="1:8" ht="15">
      <c r="A1010" s="290"/>
      <c r="B1010" s="115" t="s">
        <v>2955</v>
      </c>
      <c r="C1010" s="256"/>
      <c r="D1010" s="279"/>
      <c r="E1010" s="279"/>
      <c r="F1010" s="279"/>
      <c r="G1010" s="256"/>
      <c r="H1010" s="256"/>
    </row>
    <row r="1011" spans="1:8" s="304" customFormat="1" ht="15">
      <c r="A1011" s="291">
        <v>1948</v>
      </c>
      <c r="B1011" s="242" t="s">
        <v>2998</v>
      </c>
      <c r="C1011" s="242"/>
      <c r="D1011" s="284">
        <v>2100</v>
      </c>
      <c r="E1011" s="266"/>
      <c r="F1011" s="284">
        <f t="shared" si="33"/>
        <v>2100</v>
      </c>
      <c r="G1011" s="242"/>
      <c r="H1011" s="242"/>
    </row>
    <row r="1012" spans="1:8" s="304" customFormat="1" ht="30">
      <c r="A1012" s="291">
        <v>1949</v>
      </c>
      <c r="B1012" s="242" t="s">
        <v>1658</v>
      </c>
      <c r="C1012" s="242"/>
      <c r="D1012" s="284">
        <v>1950</v>
      </c>
      <c r="E1012" s="266"/>
      <c r="F1012" s="284">
        <f t="shared" si="33"/>
        <v>1950</v>
      </c>
      <c r="G1012" s="242"/>
      <c r="H1012" s="242"/>
    </row>
    <row r="1013" spans="1:8" s="304" customFormat="1" ht="30">
      <c r="A1013" s="291">
        <v>1950</v>
      </c>
      <c r="B1013" s="242" t="s">
        <v>2999</v>
      </c>
      <c r="C1013" s="242"/>
      <c r="D1013" s="284">
        <v>2150</v>
      </c>
      <c r="E1013" s="266"/>
      <c r="F1013" s="284">
        <f t="shared" si="33"/>
        <v>2150</v>
      </c>
      <c r="G1013" s="242"/>
      <c r="H1013" s="242"/>
    </row>
    <row r="1014" spans="1:8" s="304" customFormat="1" ht="30">
      <c r="A1014" s="291">
        <v>1951</v>
      </c>
      <c r="B1014" s="242" t="s">
        <v>3000</v>
      </c>
      <c r="C1014" s="242"/>
      <c r="D1014" s="284">
        <v>2100</v>
      </c>
      <c r="E1014" s="266"/>
      <c r="F1014" s="284">
        <f t="shared" si="33"/>
        <v>2100</v>
      </c>
      <c r="G1014" s="242"/>
      <c r="H1014" s="242"/>
    </row>
    <row r="1015" spans="1:8" s="304" customFormat="1" ht="45">
      <c r="A1015" s="291">
        <v>1952</v>
      </c>
      <c r="B1015" s="242" t="s">
        <v>3001</v>
      </c>
      <c r="C1015" s="242"/>
      <c r="D1015" s="284">
        <v>2150</v>
      </c>
      <c r="E1015" s="266"/>
      <c r="F1015" s="284">
        <f t="shared" si="33"/>
        <v>2150</v>
      </c>
      <c r="G1015" s="242"/>
      <c r="H1015" s="242"/>
    </row>
    <row r="1016" spans="1:8" s="304" customFormat="1" ht="30">
      <c r="A1016" s="291">
        <v>1953</v>
      </c>
      <c r="B1016" s="242" t="s">
        <v>3002</v>
      </c>
      <c r="C1016" s="242"/>
      <c r="D1016" s="284">
        <v>2150</v>
      </c>
      <c r="E1016" s="266"/>
      <c r="F1016" s="284">
        <f t="shared" si="33"/>
        <v>2150</v>
      </c>
      <c r="G1016" s="242"/>
      <c r="H1016" s="242"/>
    </row>
    <row r="1017" spans="1:8" s="304" customFormat="1" ht="30">
      <c r="A1017" s="291">
        <v>1954</v>
      </c>
      <c r="B1017" s="242" t="s">
        <v>3003</v>
      </c>
      <c r="C1017" s="242"/>
      <c r="D1017" s="284">
        <v>2150</v>
      </c>
      <c r="E1017" s="266"/>
      <c r="F1017" s="284">
        <f t="shared" si="33"/>
        <v>2150</v>
      </c>
      <c r="G1017" s="242"/>
      <c r="H1017" s="242"/>
    </row>
    <row r="1018" spans="1:8" s="304" customFormat="1" ht="30">
      <c r="A1018" s="291">
        <v>1955</v>
      </c>
      <c r="B1018" s="242" t="s">
        <v>3004</v>
      </c>
      <c r="C1018" s="242"/>
      <c r="D1018" s="284">
        <v>1900</v>
      </c>
      <c r="E1018" s="266"/>
      <c r="F1018" s="284">
        <f t="shared" si="33"/>
        <v>1900</v>
      </c>
      <c r="G1018" s="242"/>
      <c r="H1018" s="242"/>
    </row>
    <row r="1019" spans="1:8" s="304" customFormat="1" ht="30">
      <c r="A1019" s="291">
        <v>1956</v>
      </c>
      <c r="B1019" s="242" t="s">
        <v>3005</v>
      </c>
      <c r="C1019" s="242"/>
      <c r="D1019" s="284">
        <v>1900</v>
      </c>
      <c r="E1019" s="266"/>
      <c r="F1019" s="284">
        <f t="shared" si="33"/>
        <v>1900</v>
      </c>
      <c r="G1019" s="242"/>
      <c r="H1019" s="242"/>
    </row>
    <row r="1020" spans="1:8" s="304" customFormat="1" ht="30">
      <c r="A1020" s="291">
        <v>1957</v>
      </c>
      <c r="B1020" s="242" t="s">
        <v>3006</v>
      </c>
      <c r="C1020" s="242"/>
      <c r="D1020" s="284">
        <v>2100</v>
      </c>
      <c r="E1020" s="266"/>
      <c r="F1020" s="284">
        <f t="shared" si="33"/>
        <v>2100</v>
      </c>
      <c r="G1020" s="242"/>
      <c r="H1020" s="242"/>
    </row>
    <row r="1021" spans="1:8" s="304" customFormat="1" ht="30">
      <c r="A1021" s="291">
        <v>1958</v>
      </c>
      <c r="B1021" s="242" t="s">
        <v>3007</v>
      </c>
      <c r="C1021" s="242"/>
      <c r="D1021" s="284">
        <v>2150</v>
      </c>
      <c r="E1021" s="266"/>
      <c r="F1021" s="284">
        <f t="shared" si="33"/>
        <v>2150</v>
      </c>
      <c r="G1021" s="242"/>
      <c r="H1021" s="242"/>
    </row>
    <row r="1022" spans="1:8" s="304" customFormat="1" ht="30">
      <c r="A1022" s="291">
        <v>1959</v>
      </c>
      <c r="B1022" s="242" t="s">
        <v>1657</v>
      </c>
      <c r="C1022" s="242"/>
      <c r="D1022" s="284">
        <v>2300</v>
      </c>
      <c r="E1022" s="266"/>
      <c r="F1022" s="284">
        <f t="shared" si="33"/>
        <v>2300</v>
      </c>
      <c r="G1022" s="242"/>
      <c r="H1022" s="242"/>
    </row>
    <row r="1023" spans="1:8" s="304" customFormat="1" ht="30">
      <c r="A1023" s="291">
        <v>1960</v>
      </c>
      <c r="B1023" s="242" t="s">
        <v>3008</v>
      </c>
      <c r="C1023" s="242"/>
      <c r="D1023" s="284">
        <v>2300</v>
      </c>
      <c r="E1023" s="266"/>
      <c r="F1023" s="284">
        <f t="shared" si="33"/>
        <v>2300</v>
      </c>
      <c r="G1023" s="242"/>
      <c r="H1023" s="242"/>
    </row>
    <row r="1024" spans="1:8" s="304" customFormat="1" ht="30">
      <c r="A1024" s="291">
        <v>1961</v>
      </c>
      <c r="B1024" s="242" t="s">
        <v>3009</v>
      </c>
      <c r="C1024" s="242"/>
      <c r="D1024" s="284">
        <v>2300</v>
      </c>
      <c r="E1024" s="266"/>
      <c r="F1024" s="284">
        <f t="shared" si="33"/>
        <v>2300</v>
      </c>
      <c r="G1024" s="242"/>
      <c r="H1024" s="242"/>
    </row>
    <row r="1025" spans="1:8" s="304" customFormat="1" ht="30">
      <c r="A1025" s="291">
        <v>1962</v>
      </c>
      <c r="B1025" s="242" t="s">
        <v>3010</v>
      </c>
      <c r="C1025" s="242"/>
      <c r="D1025" s="284">
        <v>2300</v>
      </c>
      <c r="E1025" s="266"/>
      <c r="F1025" s="284">
        <f t="shared" si="33"/>
        <v>2300</v>
      </c>
      <c r="G1025" s="242"/>
      <c r="H1025" s="242"/>
    </row>
    <row r="1026" spans="1:8" s="304" customFormat="1" ht="30">
      <c r="A1026" s="291">
        <v>1963</v>
      </c>
      <c r="B1026" s="242" t="s">
        <v>3011</v>
      </c>
      <c r="C1026" s="242"/>
      <c r="D1026" s="284">
        <v>2300</v>
      </c>
      <c r="E1026" s="266"/>
      <c r="F1026" s="284">
        <f t="shared" si="33"/>
        <v>2300</v>
      </c>
      <c r="G1026" s="242"/>
      <c r="H1026" s="242"/>
    </row>
    <row r="1027" spans="1:8" s="304" customFormat="1" ht="30">
      <c r="A1027" s="291">
        <v>1964</v>
      </c>
      <c r="B1027" s="242" t="s">
        <v>3012</v>
      </c>
      <c r="C1027" s="242"/>
      <c r="D1027" s="284">
        <v>2300</v>
      </c>
      <c r="E1027" s="266"/>
      <c r="F1027" s="284">
        <f t="shared" ref="F1027:F1094" si="34">D1027-E1027</f>
        <v>2300</v>
      </c>
      <c r="G1027" s="242"/>
      <c r="H1027" s="242"/>
    </row>
    <row r="1028" spans="1:8" s="304" customFormat="1" ht="30">
      <c r="A1028" s="291">
        <v>1965</v>
      </c>
      <c r="B1028" s="242" t="s">
        <v>3013</v>
      </c>
      <c r="C1028" s="242"/>
      <c r="D1028" s="284">
        <v>2300</v>
      </c>
      <c r="E1028" s="266"/>
      <c r="F1028" s="284">
        <f t="shared" si="34"/>
        <v>2300</v>
      </c>
      <c r="G1028" s="242"/>
      <c r="H1028" s="242"/>
    </row>
    <row r="1029" spans="1:8" s="304" customFormat="1" ht="30">
      <c r="A1029" s="291">
        <v>1966</v>
      </c>
      <c r="B1029" s="242" t="s">
        <v>3014</v>
      </c>
      <c r="C1029" s="242"/>
      <c r="D1029" s="284">
        <v>2300</v>
      </c>
      <c r="E1029" s="266"/>
      <c r="F1029" s="284">
        <f t="shared" si="34"/>
        <v>2300</v>
      </c>
      <c r="G1029" s="242"/>
      <c r="H1029" s="242"/>
    </row>
    <row r="1030" spans="1:8" s="304" customFormat="1" ht="30">
      <c r="A1030" s="291">
        <v>1967</v>
      </c>
      <c r="B1030" s="242" t="s">
        <v>3015</v>
      </c>
      <c r="C1030" s="242"/>
      <c r="D1030" s="284">
        <v>2600</v>
      </c>
      <c r="E1030" s="266"/>
      <c r="F1030" s="284">
        <f t="shared" si="34"/>
        <v>2600</v>
      </c>
      <c r="G1030" s="242"/>
      <c r="H1030" s="242"/>
    </row>
    <row r="1031" spans="1:8" s="304" customFormat="1" ht="15">
      <c r="A1031" s="291">
        <v>1968</v>
      </c>
      <c r="B1031" s="242" t="s">
        <v>2956</v>
      </c>
      <c r="C1031" s="242"/>
      <c r="D1031" s="284">
        <v>1350</v>
      </c>
      <c r="E1031" s="266"/>
      <c r="F1031" s="284">
        <f t="shared" si="34"/>
        <v>1350</v>
      </c>
      <c r="G1031" s="242"/>
      <c r="H1031" s="242"/>
    </row>
    <row r="1032" spans="1:8" s="304" customFormat="1" ht="15">
      <c r="A1032" s="291">
        <v>1969</v>
      </c>
      <c r="B1032" s="242" t="s">
        <v>1661</v>
      </c>
      <c r="C1032" s="242"/>
      <c r="D1032" s="284">
        <v>430</v>
      </c>
      <c r="E1032" s="266"/>
      <c r="F1032" s="284">
        <f t="shared" si="34"/>
        <v>430</v>
      </c>
      <c r="G1032" s="242"/>
      <c r="H1032" s="242"/>
    </row>
    <row r="1033" spans="1:8" s="304" customFormat="1" ht="15">
      <c r="A1033" s="291">
        <v>1970</v>
      </c>
      <c r="B1033" s="108" t="s">
        <v>1662</v>
      </c>
      <c r="C1033" s="242"/>
      <c r="D1033" s="284">
        <v>460</v>
      </c>
      <c r="E1033" s="266"/>
      <c r="F1033" s="284">
        <f t="shared" si="34"/>
        <v>460</v>
      </c>
      <c r="G1033" s="242"/>
      <c r="H1033" s="242"/>
    </row>
    <row r="1034" spans="1:8" s="304" customFormat="1" ht="30">
      <c r="A1034" s="291">
        <v>1971</v>
      </c>
      <c r="B1034" s="108" t="s">
        <v>1663</v>
      </c>
      <c r="C1034" s="242"/>
      <c r="D1034" s="284">
        <v>690</v>
      </c>
      <c r="E1034" s="266"/>
      <c r="F1034" s="284">
        <f t="shared" si="34"/>
        <v>690</v>
      </c>
      <c r="G1034" s="242"/>
      <c r="H1034" s="242"/>
    </row>
    <row r="1035" spans="1:8" s="304" customFormat="1" ht="15">
      <c r="A1035" s="291">
        <v>1972</v>
      </c>
      <c r="B1035" s="108" t="s">
        <v>1723</v>
      </c>
      <c r="C1035" s="242"/>
      <c r="D1035" s="284">
        <v>170</v>
      </c>
      <c r="E1035" s="266"/>
      <c r="F1035" s="284">
        <f t="shared" si="34"/>
        <v>170</v>
      </c>
      <c r="G1035" s="242"/>
      <c r="H1035" s="242"/>
    </row>
    <row r="1036" spans="1:8" s="304" customFormat="1" ht="15">
      <c r="A1036" s="291">
        <v>1973</v>
      </c>
      <c r="B1036" s="108" t="s">
        <v>1724</v>
      </c>
      <c r="C1036" s="242"/>
      <c r="D1036" s="284">
        <v>170</v>
      </c>
      <c r="E1036" s="266"/>
      <c r="F1036" s="284">
        <f t="shared" si="34"/>
        <v>170</v>
      </c>
      <c r="G1036" s="242"/>
      <c r="H1036" s="242"/>
    </row>
    <row r="1037" spans="1:8" s="304" customFormat="1" ht="15">
      <c r="A1037" s="291">
        <v>1974</v>
      </c>
      <c r="B1037" s="108" t="s">
        <v>1725</v>
      </c>
      <c r="C1037" s="242"/>
      <c r="D1037" s="284">
        <v>155</v>
      </c>
      <c r="E1037" s="266"/>
      <c r="F1037" s="284">
        <f t="shared" si="34"/>
        <v>155</v>
      </c>
      <c r="G1037" s="242"/>
      <c r="H1037" s="242"/>
    </row>
    <row r="1038" spans="1:8" s="304" customFormat="1" ht="15">
      <c r="A1038" s="291">
        <v>1975</v>
      </c>
      <c r="B1038" s="108" t="s">
        <v>1726</v>
      </c>
      <c r="C1038" s="242"/>
      <c r="D1038" s="284">
        <v>155</v>
      </c>
      <c r="E1038" s="266"/>
      <c r="F1038" s="284">
        <f t="shared" si="34"/>
        <v>155</v>
      </c>
      <c r="G1038" s="242"/>
      <c r="H1038" s="242"/>
    </row>
    <row r="1039" spans="1:8" s="304" customFormat="1" ht="15">
      <c r="A1039" s="291">
        <v>1976</v>
      </c>
      <c r="B1039" s="108" t="s">
        <v>1664</v>
      </c>
      <c r="C1039" s="242"/>
      <c r="D1039" s="284">
        <v>70</v>
      </c>
      <c r="E1039" s="266"/>
      <c r="F1039" s="284">
        <f t="shared" si="34"/>
        <v>70</v>
      </c>
      <c r="G1039" s="242"/>
      <c r="H1039" s="242"/>
    </row>
    <row r="1040" spans="1:8" s="304" customFormat="1" ht="15">
      <c r="A1040" s="291">
        <v>1977</v>
      </c>
      <c r="B1040" s="108" t="s">
        <v>1665</v>
      </c>
      <c r="C1040" s="242"/>
      <c r="D1040" s="284">
        <v>690</v>
      </c>
      <c r="E1040" s="266"/>
      <c r="F1040" s="284">
        <f t="shared" si="34"/>
        <v>690</v>
      </c>
      <c r="G1040" s="242"/>
      <c r="H1040" s="242"/>
    </row>
    <row r="1041" spans="1:8" s="304" customFormat="1" ht="15">
      <c r="A1041" s="291">
        <v>1978</v>
      </c>
      <c r="B1041" s="108" t="s">
        <v>1666</v>
      </c>
      <c r="C1041" s="242"/>
      <c r="D1041" s="284">
        <v>2600</v>
      </c>
      <c r="E1041" s="266"/>
      <c r="F1041" s="284">
        <f t="shared" si="34"/>
        <v>2600</v>
      </c>
      <c r="G1041" s="242"/>
      <c r="H1041" s="242"/>
    </row>
    <row r="1042" spans="1:8" s="304" customFormat="1" ht="15">
      <c r="A1042" s="291">
        <v>1979</v>
      </c>
      <c r="B1042" s="108" t="s">
        <v>1667</v>
      </c>
      <c r="C1042" s="242"/>
      <c r="D1042" s="284">
        <v>2600</v>
      </c>
      <c r="E1042" s="266"/>
      <c r="F1042" s="284">
        <f t="shared" si="34"/>
        <v>2600</v>
      </c>
      <c r="G1042" s="242"/>
      <c r="H1042" s="242"/>
    </row>
    <row r="1043" spans="1:8" s="304" customFormat="1" ht="15">
      <c r="A1043" s="291">
        <v>1980</v>
      </c>
      <c r="B1043" s="108" t="s">
        <v>1668</v>
      </c>
      <c r="C1043" s="242"/>
      <c r="D1043" s="284">
        <v>2600</v>
      </c>
      <c r="E1043" s="266"/>
      <c r="F1043" s="284">
        <f t="shared" si="34"/>
        <v>2600</v>
      </c>
      <c r="G1043" s="242"/>
      <c r="H1043" s="242"/>
    </row>
    <row r="1044" spans="1:8" s="304" customFormat="1" ht="15">
      <c r="A1044" s="291">
        <v>1981</v>
      </c>
      <c r="B1044" s="108" t="s">
        <v>1670</v>
      </c>
      <c r="C1044" s="242"/>
      <c r="D1044" s="284">
        <v>2600</v>
      </c>
      <c r="E1044" s="266"/>
      <c r="F1044" s="284">
        <f t="shared" si="34"/>
        <v>2600</v>
      </c>
      <c r="G1044" s="242"/>
      <c r="H1044" s="242"/>
    </row>
    <row r="1045" spans="1:8" s="304" customFormat="1" ht="15">
      <c r="A1045" s="291">
        <v>1982</v>
      </c>
      <c r="B1045" s="108" t="s">
        <v>1671</v>
      </c>
      <c r="C1045" s="242"/>
      <c r="D1045" s="284">
        <v>2600</v>
      </c>
      <c r="E1045" s="266"/>
      <c r="F1045" s="284">
        <f t="shared" si="34"/>
        <v>2600</v>
      </c>
      <c r="G1045" s="242"/>
      <c r="H1045" s="242"/>
    </row>
    <row r="1046" spans="1:8" s="304" customFormat="1" ht="15">
      <c r="A1046" s="291">
        <v>1983</v>
      </c>
      <c r="B1046" s="108" t="s">
        <v>1672</v>
      </c>
      <c r="C1046" s="242"/>
      <c r="D1046" s="284">
        <v>2400</v>
      </c>
      <c r="E1046" s="266"/>
      <c r="F1046" s="284">
        <f t="shared" si="34"/>
        <v>2400</v>
      </c>
      <c r="G1046" s="242"/>
      <c r="H1046" s="242"/>
    </row>
    <row r="1047" spans="1:8" s="304" customFormat="1" ht="15">
      <c r="A1047" s="291">
        <v>1984</v>
      </c>
      <c r="B1047" s="108" t="s">
        <v>1673</v>
      </c>
      <c r="C1047" s="242"/>
      <c r="D1047" s="284">
        <v>2100</v>
      </c>
      <c r="E1047" s="266"/>
      <c r="F1047" s="284">
        <f t="shared" si="34"/>
        <v>2100</v>
      </c>
      <c r="G1047" s="242"/>
      <c r="H1047" s="242"/>
    </row>
    <row r="1048" spans="1:8" s="304" customFormat="1" ht="15">
      <c r="A1048" s="291">
        <v>1985</v>
      </c>
      <c r="B1048" s="242" t="s">
        <v>2957</v>
      </c>
      <c r="C1048" s="242"/>
      <c r="D1048" s="284">
        <v>865</v>
      </c>
      <c r="E1048" s="266"/>
      <c r="F1048" s="284">
        <f t="shared" si="34"/>
        <v>865</v>
      </c>
      <c r="G1048" s="242"/>
      <c r="H1048" s="242"/>
    </row>
    <row r="1049" spans="1:8" ht="15">
      <c r="A1049" s="290"/>
      <c r="B1049" s="115" t="s">
        <v>3016</v>
      </c>
      <c r="C1049" s="256"/>
      <c r="D1049" s="279"/>
      <c r="E1049" s="279"/>
      <c r="F1049" s="279"/>
      <c r="G1049" s="256"/>
      <c r="H1049" s="256"/>
    </row>
    <row r="1050" spans="1:8" ht="45">
      <c r="A1050" s="281">
        <v>1986</v>
      </c>
      <c r="B1050" s="181" t="s">
        <v>3017</v>
      </c>
      <c r="C1050" s="181"/>
      <c r="D1050" s="276">
        <v>390</v>
      </c>
      <c r="E1050" s="266"/>
      <c r="F1050" s="276">
        <f t="shared" si="34"/>
        <v>390</v>
      </c>
      <c r="G1050" s="181"/>
      <c r="H1050" s="181"/>
    </row>
    <row r="1051" spans="1:8" ht="45">
      <c r="A1051" s="281">
        <v>1987</v>
      </c>
      <c r="B1051" s="181" t="s">
        <v>3018</v>
      </c>
      <c r="C1051" s="181"/>
      <c r="D1051" s="276">
        <v>400</v>
      </c>
      <c r="E1051" s="266"/>
      <c r="F1051" s="276">
        <f t="shared" si="34"/>
        <v>400</v>
      </c>
      <c r="G1051" s="181"/>
      <c r="H1051" s="181"/>
    </row>
    <row r="1052" spans="1:8" ht="45">
      <c r="A1052" s="281">
        <v>1988</v>
      </c>
      <c r="B1052" s="181" t="s">
        <v>3019</v>
      </c>
      <c r="C1052" s="181"/>
      <c r="D1052" s="276">
        <v>420</v>
      </c>
      <c r="E1052" s="266"/>
      <c r="F1052" s="276">
        <f t="shared" si="34"/>
        <v>420</v>
      </c>
      <c r="G1052" s="181"/>
      <c r="H1052" s="181"/>
    </row>
    <row r="1053" spans="1:8" ht="45">
      <c r="A1053" s="281">
        <v>1989</v>
      </c>
      <c r="B1053" s="181" t="s">
        <v>3020</v>
      </c>
      <c r="C1053" s="181"/>
      <c r="D1053" s="276">
        <v>430</v>
      </c>
      <c r="E1053" s="266"/>
      <c r="F1053" s="276">
        <f t="shared" si="34"/>
        <v>430</v>
      </c>
      <c r="G1053" s="181"/>
      <c r="H1053" s="181"/>
    </row>
    <row r="1054" spans="1:8" ht="45">
      <c r="A1054" s="281">
        <v>1990</v>
      </c>
      <c r="B1054" s="181" t="s">
        <v>3021</v>
      </c>
      <c r="C1054" s="181"/>
      <c r="D1054" s="276">
        <v>780</v>
      </c>
      <c r="E1054" s="266"/>
      <c r="F1054" s="276">
        <f t="shared" si="34"/>
        <v>780</v>
      </c>
      <c r="G1054" s="181"/>
      <c r="H1054" s="181"/>
    </row>
    <row r="1055" spans="1:8" ht="45">
      <c r="A1055" s="281">
        <v>1991</v>
      </c>
      <c r="B1055" s="181" t="s">
        <v>3022</v>
      </c>
      <c r="C1055" s="181"/>
      <c r="D1055" s="276">
        <v>380</v>
      </c>
      <c r="E1055" s="266"/>
      <c r="F1055" s="276">
        <f t="shared" si="34"/>
        <v>380</v>
      </c>
      <c r="G1055" s="181"/>
      <c r="H1055" s="181"/>
    </row>
    <row r="1056" spans="1:8" ht="45">
      <c r="A1056" s="281">
        <v>1992</v>
      </c>
      <c r="B1056" s="181" t="s">
        <v>3023</v>
      </c>
      <c r="C1056" s="181"/>
      <c r="D1056" s="276">
        <v>390</v>
      </c>
      <c r="E1056" s="266"/>
      <c r="F1056" s="276">
        <f t="shared" si="34"/>
        <v>390</v>
      </c>
      <c r="G1056" s="181"/>
      <c r="H1056" s="181"/>
    </row>
    <row r="1057" spans="1:8" ht="45">
      <c r="A1057" s="281">
        <v>1993</v>
      </c>
      <c r="B1057" s="181" t="s">
        <v>3024</v>
      </c>
      <c r="C1057" s="181"/>
      <c r="D1057" s="276">
        <v>410</v>
      </c>
      <c r="E1057" s="266"/>
      <c r="F1057" s="276">
        <f t="shared" si="34"/>
        <v>410</v>
      </c>
      <c r="G1057" s="181"/>
      <c r="H1057" s="181"/>
    </row>
    <row r="1058" spans="1:8" ht="45">
      <c r="A1058" s="281">
        <v>1994</v>
      </c>
      <c r="B1058" s="181" t="s">
        <v>3025</v>
      </c>
      <c r="C1058" s="181"/>
      <c r="D1058" s="276">
        <v>420</v>
      </c>
      <c r="E1058" s="266"/>
      <c r="F1058" s="276">
        <f t="shared" si="34"/>
        <v>420</v>
      </c>
      <c r="G1058" s="181"/>
      <c r="H1058" s="181"/>
    </row>
    <row r="1059" spans="1:8" ht="45">
      <c r="A1059" s="281">
        <v>1995</v>
      </c>
      <c r="B1059" s="181" t="s">
        <v>3026</v>
      </c>
      <c r="C1059" s="181"/>
      <c r="D1059" s="276">
        <v>770</v>
      </c>
      <c r="E1059" s="266"/>
      <c r="F1059" s="276">
        <f t="shared" si="34"/>
        <v>770</v>
      </c>
      <c r="G1059" s="181"/>
      <c r="H1059" s="181"/>
    </row>
    <row r="1060" spans="1:8" ht="15">
      <c r="A1060" s="285"/>
      <c r="B1060" s="259" t="s">
        <v>2422</v>
      </c>
      <c r="C1060" s="267"/>
      <c r="D1060" s="286"/>
      <c r="E1060" s="286"/>
      <c r="F1060" s="286"/>
      <c r="G1060" s="267"/>
      <c r="H1060" s="267"/>
    </row>
    <row r="1061" spans="1:8" ht="30">
      <c r="A1061" s="281">
        <v>1996</v>
      </c>
      <c r="B1061" s="181" t="s">
        <v>3027</v>
      </c>
      <c r="C1061" s="181" t="s">
        <v>3028</v>
      </c>
      <c r="D1061" s="276">
        <v>4620</v>
      </c>
      <c r="E1061" s="266"/>
      <c r="F1061" s="276">
        <f t="shared" si="34"/>
        <v>4620</v>
      </c>
      <c r="G1061" s="181"/>
      <c r="H1061" s="181"/>
    </row>
    <row r="1062" spans="1:8" ht="30">
      <c r="A1062" s="281">
        <v>1997</v>
      </c>
      <c r="B1062" s="181" t="s">
        <v>3029</v>
      </c>
      <c r="C1062" s="181"/>
      <c r="D1062" s="276">
        <v>2400</v>
      </c>
      <c r="E1062" s="266"/>
      <c r="F1062" s="276">
        <f t="shared" si="34"/>
        <v>2400</v>
      </c>
      <c r="G1062" s="181"/>
      <c r="H1062" s="181"/>
    </row>
    <row r="1063" spans="1:8" ht="15">
      <c r="A1063" s="285"/>
      <c r="B1063" s="259" t="s">
        <v>3030</v>
      </c>
      <c r="C1063" s="267"/>
      <c r="D1063" s="286"/>
      <c r="E1063" s="286"/>
      <c r="F1063" s="286"/>
      <c r="G1063" s="267"/>
      <c r="H1063" s="267"/>
    </row>
    <row r="1064" spans="1:8" ht="30">
      <c r="A1064" s="281">
        <v>1998</v>
      </c>
      <c r="B1064" s="181" t="s">
        <v>3031</v>
      </c>
      <c r="C1064" s="181" t="s">
        <v>602</v>
      </c>
      <c r="D1064" s="276">
        <v>1750</v>
      </c>
      <c r="E1064" s="266"/>
      <c r="F1064" s="276">
        <f t="shared" si="34"/>
        <v>1750</v>
      </c>
      <c r="G1064" s="181"/>
      <c r="H1064" s="181"/>
    </row>
    <row r="1065" spans="1:8" ht="15">
      <c r="A1065" s="281">
        <v>1999</v>
      </c>
      <c r="B1065" s="181" t="s">
        <v>3032</v>
      </c>
      <c r="C1065" s="181" t="s">
        <v>1412</v>
      </c>
      <c r="D1065" s="276">
        <v>1940</v>
      </c>
      <c r="E1065" s="266">
        <v>1260</v>
      </c>
      <c r="F1065" s="276">
        <f t="shared" si="34"/>
        <v>680</v>
      </c>
      <c r="G1065" s="181" t="s">
        <v>3033</v>
      </c>
      <c r="H1065" s="181"/>
    </row>
    <row r="1066" spans="1:8" ht="30">
      <c r="A1066" s="281">
        <v>2000</v>
      </c>
      <c r="B1066" s="181" t="s">
        <v>3034</v>
      </c>
      <c r="C1066" s="181" t="s">
        <v>1412</v>
      </c>
      <c r="D1066" s="276">
        <v>3280</v>
      </c>
      <c r="E1066" s="266">
        <v>1260</v>
      </c>
      <c r="F1066" s="276">
        <f t="shared" si="34"/>
        <v>2020</v>
      </c>
      <c r="G1066" s="181" t="s">
        <v>3035</v>
      </c>
      <c r="H1066" s="181"/>
    </row>
    <row r="1067" spans="1:8" ht="30">
      <c r="A1067" s="281">
        <v>2001</v>
      </c>
      <c r="B1067" s="181" t="s">
        <v>3036</v>
      </c>
      <c r="C1067" s="181" t="s">
        <v>1412</v>
      </c>
      <c r="D1067" s="276">
        <v>4270</v>
      </c>
      <c r="E1067" s="266">
        <v>2290</v>
      </c>
      <c r="F1067" s="276">
        <f t="shared" si="34"/>
        <v>1980</v>
      </c>
      <c r="G1067" s="181" t="s">
        <v>3037</v>
      </c>
      <c r="H1067" s="181"/>
    </row>
    <row r="1068" spans="1:8" ht="30">
      <c r="A1068" s="281">
        <v>2002</v>
      </c>
      <c r="B1068" s="181" t="s">
        <v>3038</v>
      </c>
      <c r="C1068" s="181" t="s">
        <v>1412</v>
      </c>
      <c r="D1068" s="276">
        <v>4720</v>
      </c>
      <c r="E1068" s="266">
        <v>2329</v>
      </c>
      <c r="F1068" s="276">
        <f t="shared" si="34"/>
        <v>2391</v>
      </c>
      <c r="G1068" s="181" t="s">
        <v>3039</v>
      </c>
      <c r="H1068" s="181"/>
    </row>
    <row r="1069" spans="1:8" ht="30">
      <c r="A1069" s="281">
        <v>2003</v>
      </c>
      <c r="B1069" s="181" t="s">
        <v>3040</v>
      </c>
      <c r="C1069" s="181" t="s">
        <v>1412</v>
      </c>
      <c r="D1069" s="276">
        <v>5350</v>
      </c>
      <c r="E1069" s="266">
        <v>2329</v>
      </c>
      <c r="F1069" s="276">
        <f t="shared" si="34"/>
        <v>3021</v>
      </c>
      <c r="G1069" s="181" t="s">
        <v>3039</v>
      </c>
      <c r="H1069" s="181"/>
    </row>
    <row r="1070" spans="1:8" ht="30">
      <c r="A1070" s="281">
        <v>2004</v>
      </c>
      <c r="B1070" s="181" t="s">
        <v>3041</v>
      </c>
      <c r="C1070" s="181" t="s">
        <v>1412</v>
      </c>
      <c r="D1070" s="276">
        <v>5890</v>
      </c>
      <c r="E1070" s="266">
        <v>2329</v>
      </c>
      <c r="F1070" s="276">
        <f t="shared" si="34"/>
        <v>3561</v>
      </c>
      <c r="G1070" s="181" t="s">
        <v>3042</v>
      </c>
      <c r="H1070" s="181"/>
    </row>
    <row r="1071" spans="1:8" ht="30">
      <c r="A1071" s="281">
        <v>2005</v>
      </c>
      <c r="B1071" s="181" t="s">
        <v>3043</v>
      </c>
      <c r="C1071" s="181" t="s">
        <v>1412</v>
      </c>
      <c r="D1071" s="276">
        <v>6340</v>
      </c>
      <c r="E1071" s="266">
        <v>2329</v>
      </c>
      <c r="F1071" s="276">
        <f t="shared" si="34"/>
        <v>4011</v>
      </c>
      <c r="G1071" s="181" t="s">
        <v>3042</v>
      </c>
      <c r="H1071" s="181"/>
    </row>
    <row r="1072" spans="1:8" ht="15">
      <c r="A1072" s="281">
        <v>2006</v>
      </c>
      <c r="B1072" s="181" t="s">
        <v>3044</v>
      </c>
      <c r="C1072" s="181" t="s">
        <v>1412</v>
      </c>
      <c r="D1072" s="276">
        <v>1840</v>
      </c>
      <c r="E1072" s="266">
        <v>2400</v>
      </c>
      <c r="F1072" s="276">
        <f t="shared" si="34"/>
        <v>-560</v>
      </c>
      <c r="G1072" s="181" t="s">
        <v>3045</v>
      </c>
      <c r="H1072" s="181"/>
    </row>
    <row r="1073" spans="1:8" ht="15">
      <c r="A1073" s="281">
        <v>2007</v>
      </c>
      <c r="B1073" s="181" t="s">
        <v>3046</v>
      </c>
      <c r="C1073" s="181" t="s">
        <v>1412</v>
      </c>
      <c r="D1073" s="276">
        <v>4090</v>
      </c>
      <c r="E1073" s="266">
        <v>2399</v>
      </c>
      <c r="F1073" s="276">
        <f t="shared" si="34"/>
        <v>1691</v>
      </c>
      <c r="G1073" s="181" t="s">
        <v>3047</v>
      </c>
      <c r="H1073" s="181"/>
    </row>
    <row r="1074" spans="1:8" ht="15">
      <c r="A1074" s="281">
        <v>2008</v>
      </c>
      <c r="B1074" s="181" t="s">
        <v>3046</v>
      </c>
      <c r="C1074" s="181" t="s">
        <v>1412</v>
      </c>
      <c r="D1074" s="276">
        <v>4720</v>
      </c>
      <c r="E1074" s="266">
        <v>2399</v>
      </c>
      <c r="F1074" s="276">
        <f t="shared" si="34"/>
        <v>2321</v>
      </c>
      <c r="G1074" s="181" t="s">
        <v>3047</v>
      </c>
      <c r="H1074" s="181"/>
    </row>
    <row r="1075" spans="1:8" ht="15">
      <c r="A1075" s="292"/>
      <c r="B1075" s="115" t="s">
        <v>3048</v>
      </c>
      <c r="C1075" s="293"/>
      <c r="D1075" s="294"/>
      <c r="E1075" s="294"/>
      <c r="F1075" s="294"/>
      <c r="G1075" s="293"/>
      <c r="H1075" s="293"/>
    </row>
    <row r="1076" spans="1:8" ht="23.25">
      <c r="A1076" s="281">
        <v>2009</v>
      </c>
      <c r="B1076" s="181" t="s">
        <v>3049</v>
      </c>
      <c r="C1076" s="181" t="s">
        <v>602</v>
      </c>
      <c r="D1076" s="276">
        <v>1400</v>
      </c>
      <c r="E1076" s="266"/>
      <c r="F1076" s="276">
        <f t="shared" si="34"/>
        <v>1400</v>
      </c>
      <c r="G1076" s="275" t="s">
        <v>3050</v>
      </c>
      <c r="H1076" s="192" t="s">
        <v>3051</v>
      </c>
    </row>
    <row r="1077" spans="1:8" ht="23.25">
      <c r="A1077" s="281">
        <v>2010</v>
      </c>
      <c r="B1077" s="181" t="s">
        <v>3052</v>
      </c>
      <c r="C1077" s="181" t="s">
        <v>602</v>
      </c>
      <c r="D1077" s="276">
        <v>1400</v>
      </c>
      <c r="E1077" s="266"/>
      <c r="F1077" s="276">
        <f t="shared" si="34"/>
        <v>1400</v>
      </c>
      <c r="G1077" s="275" t="s">
        <v>3050</v>
      </c>
      <c r="H1077" s="192" t="s">
        <v>3053</v>
      </c>
    </row>
    <row r="1078" spans="1:8" ht="23.25">
      <c r="A1078" s="281">
        <v>2011</v>
      </c>
      <c r="B1078" s="181" t="s">
        <v>3054</v>
      </c>
      <c r="C1078" s="181" t="s">
        <v>602</v>
      </c>
      <c r="D1078" s="276">
        <v>1400</v>
      </c>
      <c r="E1078" s="266"/>
      <c r="F1078" s="276">
        <f t="shared" si="34"/>
        <v>1400</v>
      </c>
      <c r="G1078" s="275" t="s">
        <v>3050</v>
      </c>
      <c r="H1078" s="192" t="s">
        <v>3055</v>
      </c>
    </row>
    <row r="1079" spans="1:8" ht="23.25">
      <c r="A1079" s="281">
        <v>2012</v>
      </c>
      <c r="B1079" s="181" t="s">
        <v>3056</v>
      </c>
      <c r="C1079" s="181" t="s">
        <v>602</v>
      </c>
      <c r="D1079" s="276">
        <v>1400</v>
      </c>
      <c r="E1079" s="266"/>
      <c r="F1079" s="276">
        <f t="shared" si="34"/>
        <v>1400</v>
      </c>
      <c r="G1079" s="275" t="s">
        <v>3050</v>
      </c>
      <c r="H1079" s="192" t="s">
        <v>3057</v>
      </c>
    </row>
    <row r="1080" spans="1:8" ht="23.25">
      <c r="A1080" s="281">
        <v>2013</v>
      </c>
      <c r="B1080" s="181" t="s">
        <v>3058</v>
      </c>
      <c r="C1080" s="181" t="s">
        <v>602</v>
      </c>
      <c r="D1080" s="276">
        <v>1400</v>
      </c>
      <c r="E1080" s="266"/>
      <c r="F1080" s="276">
        <f t="shared" si="34"/>
        <v>1400</v>
      </c>
      <c r="G1080" s="275" t="s">
        <v>3050</v>
      </c>
      <c r="H1080" s="192" t="s">
        <v>3059</v>
      </c>
    </row>
    <row r="1081" spans="1:8" ht="23.25">
      <c r="A1081" s="281">
        <v>2014</v>
      </c>
      <c r="B1081" s="181" t="s">
        <v>3060</v>
      </c>
      <c r="C1081" s="181" t="s">
        <v>602</v>
      </c>
      <c r="D1081" s="276">
        <v>1400</v>
      </c>
      <c r="E1081" s="266"/>
      <c r="F1081" s="276">
        <f t="shared" si="34"/>
        <v>1400</v>
      </c>
      <c r="G1081" s="275" t="s">
        <v>3050</v>
      </c>
      <c r="H1081" s="192" t="s">
        <v>3061</v>
      </c>
    </row>
    <row r="1082" spans="1:8" ht="23.25">
      <c r="A1082" s="281">
        <v>2015</v>
      </c>
      <c r="B1082" s="181" t="s">
        <v>3062</v>
      </c>
      <c r="C1082" s="181" t="s">
        <v>602</v>
      </c>
      <c r="D1082" s="276">
        <v>1200</v>
      </c>
      <c r="E1082" s="266"/>
      <c r="F1082" s="276">
        <f t="shared" si="34"/>
        <v>1200</v>
      </c>
      <c r="G1082" s="275" t="s">
        <v>3050</v>
      </c>
      <c r="H1082" s="192" t="s">
        <v>3063</v>
      </c>
    </row>
    <row r="1083" spans="1:8" ht="23.25">
      <c r="A1083" s="281">
        <v>2016</v>
      </c>
      <c r="B1083" s="181" t="s">
        <v>3064</v>
      </c>
      <c r="C1083" s="181" t="s">
        <v>602</v>
      </c>
      <c r="D1083" s="276">
        <v>1200</v>
      </c>
      <c r="E1083" s="266"/>
      <c r="F1083" s="276">
        <f t="shared" si="34"/>
        <v>1200</v>
      </c>
      <c r="G1083" s="275" t="s">
        <v>3050</v>
      </c>
      <c r="H1083" s="192" t="s">
        <v>3065</v>
      </c>
    </row>
    <row r="1084" spans="1:8" ht="23.25">
      <c r="A1084" s="281">
        <v>2017</v>
      </c>
      <c r="B1084" s="181" t="s">
        <v>3066</v>
      </c>
      <c r="C1084" s="181" t="s">
        <v>602</v>
      </c>
      <c r="D1084" s="276">
        <v>1200</v>
      </c>
      <c r="E1084" s="266"/>
      <c r="F1084" s="276">
        <f t="shared" si="34"/>
        <v>1200</v>
      </c>
      <c r="G1084" s="275" t="s">
        <v>3050</v>
      </c>
      <c r="H1084" s="192" t="s">
        <v>3067</v>
      </c>
    </row>
    <row r="1085" spans="1:8" ht="23.25">
      <c r="A1085" s="281">
        <v>2018</v>
      </c>
      <c r="B1085" s="181" t="s">
        <v>3068</v>
      </c>
      <c r="C1085" s="181" t="s">
        <v>602</v>
      </c>
      <c r="D1085" s="276">
        <v>1200</v>
      </c>
      <c r="E1085" s="266"/>
      <c r="F1085" s="276">
        <f t="shared" si="34"/>
        <v>1200</v>
      </c>
      <c r="G1085" s="275" t="s">
        <v>3050</v>
      </c>
      <c r="H1085" s="192" t="s">
        <v>3069</v>
      </c>
    </row>
    <row r="1086" spans="1:8" ht="23.25">
      <c r="A1086" s="281">
        <v>2019</v>
      </c>
      <c r="B1086" s="181" t="s">
        <v>3070</v>
      </c>
      <c r="C1086" s="181" t="s">
        <v>602</v>
      </c>
      <c r="D1086" s="276">
        <v>1200</v>
      </c>
      <c r="E1086" s="266"/>
      <c r="F1086" s="276">
        <f t="shared" si="34"/>
        <v>1200</v>
      </c>
      <c r="G1086" s="275" t="s">
        <v>3050</v>
      </c>
      <c r="H1086" s="192" t="s">
        <v>3071</v>
      </c>
    </row>
    <row r="1087" spans="1:8" ht="30">
      <c r="A1087" s="281">
        <v>2020</v>
      </c>
      <c r="B1087" s="181" t="s">
        <v>3072</v>
      </c>
      <c r="C1087" s="181" t="s">
        <v>602</v>
      </c>
      <c r="D1087" s="276">
        <v>1200</v>
      </c>
      <c r="E1087" s="266"/>
      <c r="F1087" s="276">
        <f t="shared" si="34"/>
        <v>1200</v>
      </c>
      <c r="G1087" s="275" t="s">
        <v>3050</v>
      </c>
      <c r="H1087" s="192" t="s">
        <v>3073</v>
      </c>
    </row>
    <row r="1088" spans="1:8" ht="30">
      <c r="A1088" s="281">
        <v>2021</v>
      </c>
      <c r="B1088" s="181" t="s">
        <v>3074</v>
      </c>
      <c r="C1088" s="181" t="s">
        <v>602</v>
      </c>
      <c r="D1088" s="276">
        <v>1200</v>
      </c>
      <c r="E1088" s="266"/>
      <c r="F1088" s="276">
        <f t="shared" si="34"/>
        <v>1200</v>
      </c>
      <c r="G1088" s="275" t="s">
        <v>3050</v>
      </c>
      <c r="H1088" s="192" t="s">
        <v>3075</v>
      </c>
    </row>
    <row r="1089" spans="1:8" ht="30">
      <c r="A1089" s="281">
        <v>2022</v>
      </c>
      <c r="B1089" s="181" t="s">
        <v>3076</v>
      </c>
      <c r="C1089" s="181" t="s">
        <v>602</v>
      </c>
      <c r="D1089" s="276">
        <v>1200</v>
      </c>
      <c r="E1089" s="266"/>
      <c r="F1089" s="276">
        <f t="shared" si="34"/>
        <v>1200</v>
      </c>
      <c r="G1089" s="275" t="s">
        <v>3050</v>
      </c>
      <c r="H1089" s="192" t="s">
        <v>3077</v>
      </c>
    </row>
    <row r="1090" spans="1:8" ht="30">
      <c r="A1090" s="281">
        <v>2023</v>
      </c>
      <c r="B1090" s="181" t="s">
        <v>3078</v>
      </c>
      <c r="C1090" s="181" t="s">
        <v>602</v>
      </c>
      <c r="D1090" s="276">
        <v>1200</v>
      </c>
      <c r="E1090" s="266"/>
      <c r="F1090" s="276">
        <f t="shared" si="34"/>
        <v>1200</v>
      </c>
      <c r="G1090" s="275" t="s">
        <v>3050</v>
      </c>
      <c r="H1090" s="192" t="s">
        <v>3079</v>
      </c>
    </row>
    <row r="1091" spans="1:8" ht="30">
      <c r="A1091" s="281">
        <v>2024</v>
      </c>
      <c r="B1091" s="181" t="s">
        <v>3080</v>
      </c>
      <c r="C1091" s="181" t="s">
        <v>602</v>
      </c>
      <c r="D1091" s="276">
        <v>600</v>
      </c>
      <c r="E1091" s="266"/>
      <c r="F1091" s="276">
        <f t="shared" si="34"/>
        <v>600</v>
      </c>
      <c r="G1091" s="275" t="s">
        <v>3050</v>
      </c>
      <c r="H1091" s="192" t="s">
        <v>3081</v>
      </c>
    </row>
    <row r="1092" spans="1:8" ht="30">
      <c r="A1092" s="281">
        <v>2025</v>
      </c>
      <c r="B1092" s="181" t="s">
        <v>3082</v>
      </c>
      <c r="C1092" s="181" t="s">
        <v>602</v>
      </c>
      <c r="D1092" s="276">
        <v>600</v>
      </c>
      <c r="E1092" s="266"/>
      <c r="F1092" s="276">
        <f t="shared" si="34"/>
        <v>600</v>
      </c>
      <c r="G1092" s="275" t="s">
        <v>3050</v>
      </c>
      <c r="H1092" s="192" t="s">
        <v>3083</v>
      </c>
    </row>
    <row r="1093" spans="1:8" ht="30">
      <c r="A1093" s="281">
        <v>2026</v>
      </c>
      <c r="B1093" s="181" t="s">
        <v>3084</v>
      </c>
      <c r="C1093" s="181" t="s">
        <v>602</v>
      </c>
      <c r="D1093" s="276">
        <v>600</v>
      </c>
      <c r="E1093" s="266"/>
      <c r="F1093" s="276">
        <f t="shared" si="34"/>
        <v>600</v>
      </c>
      <c r="G1093" s="275" t="s">
        <v>3050</v>
      </c>
      <c r="H1093" s="192" t="s">
        <v>3085</v>
      </c>
    </row>
    <row r="1094" spans="1:8" ht="30">
      <c r="A1094" s="281">
        <v>2027</v>
      </c>
      <c r="B1094" s="181" t="s">
        <v>3086</v>
      </c>
      <c r="C1094" s="181" t="s">
        <v>602</v>
      </c>
      <c r="D1094" s="276">
        <v>600</v>
      </c>
      <c r="E1094" s="266"/>
      <c r="F1094" s="276">
        <f t="shared" si="34"/>
        <v>600</v>
      </c>
      <c r="G1094" s="275" t="s">
        <v>3050</v>
      </c>
      <c r="H1094" s="192" t="s">
        <v>3087</v>
      </c>
    </row>
    <row r="1095" spans="1:8" ht="30">
      <c r="A1095" s="281">
        <v>2028</v>
      </c>
      <c r="B1095" s="181" t="s">
        <v>3088</v>
      </c>
      <c r="C1095" s="181" t="s">
        <v>602</v>
      </c>
      <c r="D1095" s="276">
        <v>600</v>
      </c>
      <c r="E1095" s="266"/>
      <c r="F1095" s="276">
        <f t="shared" ref="F1095:F1165" si="35">D1095-E1095</f>
        <v>600</v>
      </c>
      <c r="G1095" s="275" t="s">
        <v>3050</v>
      </c>
      <c r="H1095" s="192" t="s">
        <v>3089</v>
      </c>
    </row>
    <row r="1096" spans="1:8" ht="30">
      <c r="A1096" s="281">
        <v>2029</v>
      </c>
      <c r="B1096" s="181" t="s">
        <v>3090</v>
      </c>
      <c r="C1096" s="181" t="s">
        <v>602</v>
      </c>
      <c r="D1096" s="276">
        <v>600</v>
      </c>
      <c r="E1096" s="266"/>
      <c r="F1096" s="276">
        <f t="shared" si="35"/>
        <v>600</v>
      </c>
      <c r="G1096" s="275" t="s">
        <v>3050</v>
      </c>
      <c r="H1096" s="192" t="s">
        <v>3091</v>
      </c>
    </row>
    <row r="1097" spans="1:8" ht="30">
      <c r="A1097" s="281">
        <v>2030</v>
      </c>
      <c r="B1097" s="181" t="s">
        <v>3092</v>
      </c>
      <c r="C1097" s="181" t="s">
        <v>602</v>
      </c>
      <c r="D1097" s="276">
        <v>600</v>
      </c>
      <c r="E1097" s="266"/>
      <c r="F1097" s="276">
        <f t="shared" si="35"/>
        <v>600</v>
      </c>
      <c r="G1097" s="275" t="s">
        <v>3050</v>
      </c>
      <c r="H1097" s="192" t="s">
        <v>3093</v>
      </c>
    </row>
    <row r="1098" spans="1:8" ht="30">
      <c r="A1098" s="281">
        <v>2031</v>
      </c>
      <c r="B1098" s="181" t="s">
        <v>3094</v>
      </c>
      <c r="C1098" s="181" t="s">
        <v>602</v>
      </c>
      <c r="D1098" s="276">
        <v>600</v>
      </c>
      <c r="E1098" s="266"/>
      <c r="F1098" s="276">
        <f t="shared" si="35"/>
        <v>600</v>
      </c>
      <c r="G1098" s="275" t="s">
        <v>3050</v>
      </c>
      <c r="H1098" s="192" t="s">
        <v>3095</v>
      </c>
    </row>
    <row r="1099" spans="1:8" ht="23.25">
      <c r="A1099" s="281">
        <v>2032</v>
      </c>
      <c r="B1099" s="181" t="s">
        <v>3096</v>
      </c>
      <c r="C1099" s="181" t="s">
        <v>602</v>
      </c>
      <c r="D1099" s="276">
        <v>1200</v>
      </c>
      <c r="E1099" s="266"/>
      <c r="F1099" s="276">
        <f t="shared" si="35"/>
        <v>1200</v>
      </c>
      <c r="G1099" s="275" t="s">
        <v>3050</v>
      </c>
      <c r="H1099" s="192" t="s">
        <v>3097</v>
      </c>
    </row>
    <row r="1100" spans="1:8" ht="23.25">
      <c r="A1100" s="281">
        <v>2033</v>
      </c>
      <c r="B1100" s="181" t="s">
        <v>3098</v>
      </c>
      <c r="C1100" s="181" t="s">
        <v>602</v>
      </c>
      <c r="D1100" s="276">
        <v>1200</v>
      </c>
      <c r="E1100" s="266"/>
      <c r="F1100" s="276">
        <f t="shared" si="35"/>
        <v>1200</v>
      </c>
      <c r="G1100" s="275" t="s">
        <v>3050</v>
      </c>
      <c r="H1100" s="192" t="s">
        <v>3099</v>
      </c>
    </row>
    <row r="1101" spans="1:8" ht="23.25">
      <c r="A1101" s="281">
        <v>2034</v>
      </c>
      <c r="B1101" s="181" t="s">
        <v>3100</v>
      </c>
      <c r="C1101" s="181" t="s">
        <v>602</v>
      </c>
      <c r="D1101" s="276">
        <v>1200</v>
      </c>
      <c r="E1101" s="266"/>
      <c r="F1101" s="276">
        <f t="shared" si="35"/>
        <v>1200</v>
      </c>
      <c r="G1101" s="275" t="s">
        <v>3050</v>
      </c>
      <c r="H1101" s="192" t="s">
        <v>3101</v>
      </c>
    </row>
    <row r="1102" spans="1:8" ht="30">
      <c r="A1102" s="281">
        <v>2035</v>
      </c>
      <c r="B1102" s="181" t="s">
        <v>3102</v>
      </c>
      <c r="C1102" s="181" t="s">
        <v>602</v>
      </c>
      <c r="D1102" s="276">
        <v>600</v>
      </c>
      <c r="E1102" s="266"/>
      <c r="F1102" s="276">
        <f t="shared" si="35"/>
        <v>600</v>
      </c>
      <c r="G1102" s="275" t="s">
        <v>3050</v>
      </c>
      <c r="H1102" s="192" t="s">
        <v>3103</v>
      </c>
    </row>
    <row r="1103" spans="1:8" ht="30">
      <c r="A1103" s="281">
        <v>2036</v>
      </c>
      <c r="B1103" s="181" t="s">
        <v>3104</v>
      </c>
      <c r="C1103" s="181" t="s">
        <v>602</v>
      </c>
      <c r="D1103" s="276">
        <v>600</v>
      </c>
      <c r="E1103" s="266"/>
      <c r="F1103" s="276">
        <f t="shared" si="35"/>
        <v>600</v>
      </c>
      <c r="G1103" s="275" t="s">
        <v>3050</v>
      </c>
      <c r="H1103" s="192" t="s">
        <v>3105</v>
      </c>
    </row>
    <row r="1104" spans="1:8" ht="30">
      <c r="A1104" s="281">
        <v>2037</v>
      </c>
      <c r="B1104" s="181" t="s">
        <v>3106</v>
      </c>
      <c r="C1104" s="181" t="s">
        <v>602</v>
      </c>
      <c r="D1104" s="276">
        <v>600</v>
      </c>
      <c r="E1104" s="266"/>
      <c r="F1104" s="276">
        <f t="shared" si="35"/>
        <v>600</v>
      </c>
      <c r="G1104" s="275" t="s">
        <v>3050</v>
      </c>
      <c r="H1104" s="192" t="s">
        <v>3107</v>
      </c>
    </row>
    <row r="1105" spans="1:8" ht="30">
      <c r="A1105" s="281">
        <v>2038</v>
      </c>
      <c r="B1105" s="181" t="s">
        <v>3108</v>
      </c>
      <c r="C1105" s="181" t="s">
        <v>602</v>
      </c>
      <c r="D1105" s="276">
        <v>600</v>
      </c>
      <c r="E1105" s="266"/>
      <c r="F1105" s="276">
        <f t="shared" si="35"/>
        <v>600</v>
      </c>
      <c r="G1105" s="275" t="s">
        <v>3050</v>
      </c>
      <c r="H1105" s="192" t="s">
        <v>3109</v>
      </c>
    </row>
    <row r="1106" spans="1:8" ht="30">
      <c r="A1106" s="281">
        <v>2039</v>
      </c>
      <c r="B1106" s="181" t="s">
        <v>3110</v>
      </c>
      <c r="C1106" s="181" t="s">
        <v>602</v>
      </c>
      <c r="D1106" s="276">
        <v>600</v>
      </c>
      <c r="E1106" s="266"/>
      <c r="F1106" s="276">
        <f t="shared" si="35"/>
        <v>600</v>
      </c>
      <c r="G1106" s="275" t="s">
        <v>3050</v>
      </c>
      <c r="H1106" s="192" t="s">
        <v>3111</v>
      </c>
    </row>
    <row r="1107" spans="1:8" ht="30">
      <c r="A1107" s="281">
        <v>2040</v>
      </c>
      <c r="B1107" s="181" t="s">
        <v>3112</v>
      </c>
      <c r="C1107" s="181" t="s">
        <v>602</v>
      </c>
      <c r="D1107" s="276">
        <v>600</v>
      </c>
      <c r="E1107" s="266"/>
      <c r="F1107" s="276">
        <f t="shared" si="35"/>
        <v>600</v>
      </c>
      <c r="G1107" s="275" t="s">
        <v>3050</v>
      </c>
      <c r="H1107" s="192" t="s">
        <v>3113</v>
      </c>
    </row>
    <row r="1108" spans="1:8" ht="30">
      <c r="A1108" s="281">
        <v>2041</v>
      </c>
      <c r="B1108" s="181" t="s">
        <v>3114</v>
      </c>
      <c r="C1108" s="181" t="s">
        <v>602</v>
      </c>
      <c r="D1108" s="276">
        <v>1700</v>
      </c>
      <c r="E1108" s="266"/>
      <c r="F1108" s="276">
        <f t="shared" si="35"/>
        <v>1700</v>
      </c>
      <c r="G1108" s="275" t="s">
        <v>3050</v>
      </c>
      <c r="H1108" s="192" t="s">
        <v>3115</v>
      </c>
    </row>
    <row r="1109" spans="1:8" ht="30">
      <c r="A1109" s="281">
        <v>2042</v>
      </c>
      <c r="B1109" s="181" t="s">
        <v>3116</v>
      </c>
      <c r="C1109" s="181" t="s">
        <v>602</v>
      </c>
      <c r="D1109" s="276">
        <v>1700</v>
      </c>
      <c r="E1109" s="266"/>
      <c r="F1109" s="276">
        <f t="shared" si="35"/>
        <v>1700</v>
      </c>
      <c r="G1109" s="275" t="s">
        <v>3050</v>
      </c>
      <c r="H1109" s="192" t="s">
        <v>3117</v>
      </c>
    </row>
    <row r="1110" spans="1:8" ht="30">
      <c r="A1110" s="281">
        <v>2043</v>
      </c>
      <c r="B1110" s="181" t="s">
        <v>3118</v>
      </c>
      <c r="C1110" s="181" t="s">
        <v>602</v>
      </c>
      <c r="D1110" s="276">
        <v>1700</v>
      </c>
      <c r="E1110" s="266"/>
      <c r="F1110" s="276">
        <f t="shared" si="35"/>
        <v>1700</v>
      </c>
      <c r="G1110" s="275" t="s">
        <v>3050</v>
      </c>
      <c r="H1110" s="192" t="s">
        <v>3119</v>
      </c>
    </row>
    <row r="1111" spans="1:8" ht="45">
      <c r="A1111" s="281">
        <v>2044</v>
      </c>
      <c r="B1111" s="181" t="s">
        <v>3120</v>
      </c>
      <c r="C1111" s="181" t="s">
        <v>602</v>
      </c>
      <c r="D1111" s="276">
        <v>1200</v>
      </c>
      <c r="E1111" s="266"/>
      <c r="F1111" s="276">
        <f t="shared" si="35"/>
        <v>1200</v>
      </c>
      <c r="G1111" s="275" t="s">
        <v>3050</v>
      </c>
      <c r="H1111" s="192" t="s">
        <v>3121</v>
      </c>
    </row>
    <row r="1112" spans="1:8" ht="45">
      <c r="A1112" s="281">
        <v>2045</v>
      </c>
      <c r="B1112" s="181" t="s">
        <v>3122</v>
      </c>
      <c r="C1112" s="181" t="s">
        <v>602</v>
      </c>
      <c r="D1112" s="276">
        <v>1200</v>
      </c>
      <c r="E1112" s="266"/>
      <c r="F1112" s="276">
        <f t="shared" si="35"/>
        <v>1200</v>
      </c>
      <c r="G1112" s="275" t="s">
        <v>3050</v>
      </c>
      <c r="H1112" s="192" t="s">
        <v>3123</v>
      </c>
    </row>
    <row r="1113" spans="1:8" ht="45">
      <c r="A1113" s="281">
        <v>2046</v>
      </c>
      <c r="B1113" s="181" t="s">
        <v>3124</v>
      </c>
      <c r="C1113" s="181" t="s">
        <v>602</v>
      </c>
      <c r="D1113" s="276">
        <v>1200</v>
      </c>
      <c r="E1113" s="266"/>
      <c r="F1113" s="276">
        <f t="shared" si="35"/>
        <v>1200</v>
      </c>
      <c r="G1113" s="275" t="s">
        <v>3050</v>
      </c>
      <c r="H1113" s="192" t="s">
        <v>3125</v>
      </c>
    </row>
    <row r="1114" spans="1:8" ht="45">
      <c r="A1114" s="281">
        <v>2047</v>
      </c>
      <c r="B1114" s="181" t="s">
        <v>3126</v>
      </c>
      <c r="C1114" s="181" t="s">
        <v>602</v>
      </c>
      <c r="D1114" s="276">
        <v>1200</v>
      </c>
      <c r="E1114" s="266"/>
      <c r="F1114" s="276">
        <f t="shared" si="35"/>
        <v>1200</v>
      </c>
      <c r="G1114" s="275" t="s">
        <v>3050</v>
      </c>
      <c r="H1114" s="192" t="s">
        <v>3127</v>
      </c>
    </row>
    <row r="1115" spans="1:8" ht="45">
      <c r="A1115" s="281">
        <v>2048</v>
      </c>
      <c r="B1115" s="181" t="s">
        <v>3128</v>
      </c>
      <c r="C1115" s="181" t="s">
        <v>602</v>
      </c>
      <c r="D1115" s="276">
        <v>1200</v>
      </c>
      <c r="E1115" s="266"/>
      <c r="F1115" s="276">
        <f t="shared" si="35"/>
        <v>1200</v>
      </c>
      <c r="G1115" s="275" t="s">
        <v>3050</v>
      </c>
      <c r="H1115" s="192" t="s">
        <v>3129</v>
      </c>
    </row>
    <row r="1116" spans="1:8" ht="15">
      <c r="A1116" s="290"/>
      <c r="B1116" s="115" t="s">
        <v>2345</v>
      </c>
      <c r="C1116" s="256"/>
      <c r="D1116" s="279"/>
      <c r="E1116" s="279"/>
      <c r="F1116" s="279"/>
      <c r="G1116" s="256"/>
      <c r="H1116" s="257"/>
    </row>
    <row r="1117" spans="1:8" ht="45">
      <c r="A1117" s="281">
        <v>2049</v>
      </c>
      <c r="B1117" s="181" t="s">
        <v>3130</v>
      </c>
      <c r="C1117" s="181" t="s">
        <v>1412</v>
      </c>
      <c r="D1117" s="276">
        <v>4770</v>
      </c>
      <c r="E1117" s="266">
        <v>1080</v>
      </c>
      <c r="F1117" s="276">
        <f t="shared" si="35"/>
        <v>3690</v>
      </c>
      <c r="G1117" s="181" t="s">
        <v>3131</v>
      </c>
      <c r="H1117" s="192"/>
    </row>
    <row r="1118" spans="1:8" ht="45">
      <c r="A1118" s="281">
        <v>2050</v>
      </c>
      <c r="B1118" s="181" t="s">
        <v>3132</v>
      </c>
      <c r="C1118" s="181" t="s">
        <v>1412</v>
      </c>
      <c r="D1118" s="276">
        <v>5154</v>
      </c>
      <c r="E1118" s="266">
        <v>1080</v>
      </c>
      <c r="F1118" s="276">
        <f t="shared" si="35"/>
        <v>4074</v>
      </c>
      <c r="G1118" s="181" t="s">
        <v>3131</v>
      </c>
      <c r="H1118" s="192"/>
    </row>
    <row r="1119" spans="1:8" ht="60">
      <c r="A1119" s="281">
        <v>2051</v>
      </c>
      <c r="B1119" s="181" t="s">
        <v>3133</v>
      </c>
      <c r="C1119" s="181" t="s">
        <v>1412</v>
      </c>
      <c r="D1119" s="276">
        <v>4524</v>
      </c>
      <c r="E1119" s="266">
        <v>1080</v>
      </c>
      <c r="F1119" s="276">
        <f t="shared" si="35"/>
        <v>3444</v>
      </c>
      <c r="G1119" s="181" t="s">
        <v>3134</v>
      </c>
      <c r="H1119" s="192"/>
    </row>
    <row r="1120" spans="1:8" ht="60">
      <c r="A1120" s="281">
        <v>2052</v>
      </c>
      <c r="B1120" s="181" t="s">
        <v>3135</v>
      </c>
      <c r="C1120" s="181" t="s">
        <v>1412</v>
      </c>
      <c r="D1120" s="276">
        <v>4758</v>
      </c>
      <c r="E1120" s="266">
        <v>1080</v>
      </c>
      <c r="F1120" s="276">
        <f t="shared" si="35"/>
        <v>3678</v>
      </c>
      <c r="G1120" s="181" t="s">
        <v>3134</v>
      </c>
      <c r="H1120" s="192"/>
    </row>
    <row r="1121" spans="1:8" ht="45">
      <c r="A1121" s="281">
        <v>2053</v>
      </c>
      <c r="B1121" s="181" t="s">
        <v>3136</v>
      </c>
      <c r="C1121" s="181" t="s">
        <v>1412</v>
      </c>
      <c r="D1121" s="276">
        <v>5616</v>
      </c>
      <c r="E1121" s="266">
        <v>1080</v>
      </c>
      <c r="F1121" s="276">
        <f t="shared" si="35"/>
        <v>4536</v>
      </c>
      <c r="G1121" s="181" t="s">
        <v>3137</v>
      </c>
      <c r="H1121" s="192"/>
    </row>
    <row r="1122" spans="1:8" ht="45">
      <c r="A1122" s="281">
        <v>2054</v>
      </c>
      <c r="B1122" s="181" t="s">
        <v>3138</v>
      </c>
      <c r="C1122" s="181" t="s">
        <v>1412</v>
      </c>
      <c r="D1122" s="276">
        <v>5964</v>
      </c>
      <c r="E1122" s="266">
        <v>1080</v>
      </c>
      <c r="F1122" s="276">
        <f t="shared" si="35"/>
        <v>4884</v>
      </c>
      <c r="G1122" s="181" t="s">
        <v>3137</v>
      </c>
      <c r="H1122" s="192"/>
    </row>
    <row r="1123" spans="1:8" ht="60">
      <c r="A1123" s="281">
        <v>2055</v>
      </c>
      <c r="B1123" s="181" t="s">
        <v>3139</v>
      </c>
      <c r="C1123" s="181" t="s">
        <v>1412</v>
      </c>
      <c r="D1123" s="276">
        <v>5424</v>
      </c>
      <c r="E1123" s="266">
        <v>1080</v>
      </c>
      <c r="F1123" s="276">
        <f t="shared" si="35"/>
        <v>4344</v>
      </c>
      <c r="G1123" s="181" t="s">
        <v>3140</v>
      </c>
      <c r="H1123" s="192"/>
    </row>
    <row r="1124" spans="1:8" ht="45">
      <c r="A1124" s="281">
        <v>2056</v>
      </c>
      <c r="B1124" s="181" t="s">
        <v>3141</v>
      </c>
      <c r="C1124" s="181" t="s">
        <v>1412</v>
      </c>
      <c r="D1124" s="276">
        <v>4536</v>
      </c>
      <c r="E1124" s="266">
        <v>2700</v>
      </c>
      <c r="F1124" s="276">
        <f t="shared" si="35"/>
        <v>1836</v>
      </c>
      <c r="G1124" s="181" t="s">
        <v>3142</v>
      </c>
      <c r="H1124" s="192"/>
    </row>
    <row r="1125" spans="1:8" ht="45">
      <c r="A1125" s="281">
        <v>2057</v>
      </c>
      <c r="B1125" s="181" t="s">
        <v>3143</v>
      </c>
      <c r="C1125" s="181" t="s">
        <v>1412</v>
      </c>
      <c r="D1125" s="276">
        <v>4944</v>
      </c>
      <c r="E1125" s="266">
        <v>2700</v>
      </c>
      <c r="F1125" s="276">
        <f t="shared" si="35"/>
        <v>2244</v>
      </c>
      <c r="G1125" s="181" t="s">
        <v>3144</v>
      </c>
      <c r="H1125" s="192"/>
    </row>
    <row r="1126" spans="1:8" ht="15">
      <c r="A1126" s="281">
        <v>2058</v>
      </c>
      <c r="B1126" s="181" t="s">
        <v>3145</v>
      </c>
      <c r="C1126" s="181" t="s">
        <v>602</v>
      </c>
      <c r="D1126" s="276">
        <v>3462</v>
      </c>
      <c r="E1126" s="266">
        <v>1080</v>
      </c>
      <c r="F1126" s="276">
        <f t="shared" si="35"/>
        <v>2382</v>
      </c>
      <c r="G1126" s="181" t="s">
        <v>3146</v>
      </c>
      <c r="H1126" s="192"/>
    </row>
    <row r="1127" spans="1:8" ht="15">
      <c r="A1127" s="281">
        <v>2059</v>
      </c>
      <c r="B1127" s="181" t="s">
        <v>3147</v>
      </c>
      <c r="C1127" s="181" t="s">
        <v>602</v>
      </c>
      <c r="D1127" s="276">
        <v>3462</v>
      </c>
      <c r="E1127" s="266">
        <v>2700</v>
      </c>
      <c r="F1127" s="276">
        <f t="shared" si="35"/>
        <v>762</v>
      </c>
      <c r="G1127" s="181" t="s">
        <v>3148</v>
      </c>
      <c r="H1127" s="192"/>
    </row>
    <row r="1128" spans="1:8" ht="15">
      <c r="A1128" s="290"/>
      <c r="B1128" s="115" t="s">
        <v>3149</v>
      </c>
      <c r="C1128" s="256"/>
      <c r="D1128" s="279"/>
      <c r="E1128" s="279"/>
      <c r="F1128" s="279"/>
      <c r="G1128" s="256"/>
      <c r="H1128" s="257"/>
    </row>
    <row r="1129" spans="1:8" ht="30">
      <c r="A1129" s="281">
        <v>2060</v>
      </c>
      <c r="B1129" s="181" t="s">
        <v>3150</v>
      </c>
      <c r="C1129" s="181" t="s">
        <v>602</v>
      </c>
      <c r="D1129" s="276">
        <v>4920</v>
      </c>
      <c r="E1129" s="266">
        <v>1440</v>
      </c>
      <c r="F1129" s="276">
        <f t="shared" si="35"/>
        <v>3480</v>
      </c>
      <c r="G1129" s="181" t="s">
        <v>3151</v>
      </c>
      <c r="H1129" s="192"/>
    </row>
    <row r="1130" spans="1:8" ht="45">
      <c r="A1130" s="281">
        <v>2061</v>
      </c>
      <c r="B1130" s="181" t="s">
        <v>3152</v>
      </c>
      <c r="C1130" s="181" t="s">
        <v>602</v>
      </c>
      <c r="D1130" s="276">
        <v>5280</v>
      </c>
      <c r="E1130" s="266">
        <v>1440</v>
      </c>
      <c r="F1130" s="276">
        <f t="shared" si="35"/>
        <v>3840</v>
      </c>
      <c r="G1130" s="181" t="s">
        <v>3153</v>
      </c>
      <c r="H1130" s="192"/>
    </row>
    <row r="1131" spans="1:8" ht="30">
      <c r="A1131" s="281">
        <v>2062</v>
      </c>
      <c r="B1131" s="181" t="s">
        <v>3154</v>
      </c>
      <c r="C1131" s="181" t="s">
        <v>602</v>
      </c>
      <c r="D1131" s="276">
        <v>6240</v>
      </c>
      <c r="E1131" s="266">
        <v>1440</v>
      </c>
      <c r="F1131" s="276">
        <f t="shared" si="35"/>
        <v>4800</v>
      </c>
      <c r="G1131" s="181" t="s">
        <v>3155</v>
      </c>
      <c r="H1131" s="192"/>
    </row>
    <row r="1132" spans="1:8" ht="15">
      <c r="A1132" s="290"/>
      <c r="B1132" s="115" t="s">
        <v>3156</v>
      </c>
      <c r="C1132" s="256"/>
      <c r="D1132" s="279"/>
      <c r="E1132" s="279"/>
      <c r="F1132" s="279"/>
      <c r="G1132" s="256"/>
      <c r="H1132" s="257"/>
    </row>
    <row r="1133" spans="1:8" ht="30">
      <c r="A1133" s="281">
        <v>2063</v>
      </c>
      <c r="B1133" s="181" t="s">
        <v>3157</v>
      </c>
      <c r="C1133" s="181" t="s">
        <v>1412</v>
      </c>
      <c r="D1133" s="295">
        <v>4980</v>
      </c>
      <c r="E1133" s="266">
        <v>1440</v>
      </c>
      <c r="F1133" s="276">
        <f t="shared" si="35"/>
        <v>3540</v>
      </c>
      <c r="G1133" s="324" t="s">
        <v>3158</v>
      </c>
      <c r="H1133" s="192"/>
    </row>
    <row r="1134" spans="1:8" ht="30">
      <c r="A1134" s="281">
        <v>2064</v>
      </c>
      <c r="B1134" s="181" t="s">
        <v>3159</v>
      </c>
      <c r="C1134" s="181" t="s">
        <v>1412</v>
      </c>
      <c r="D1134" s="295">
        <v>5940</v>
      </c>
      <c r="E1134" s="266">
        <v>1440</v>
      </c>
      <c r="F1134" s="276">
        <f t="shared" si="35"/>
        <v>4500</v>
      </c>
      <c r="G1134" s="324" t="s">
        <v>3160</v>
      </c>
      <c r="H1134" s="192"/>
    </row>
    <row r="1135" spans="1:8" ht="15">
      <c r="A1135" s="290"/>
      <c r="B1135" s="115" t="s">
        <v>3161</v>
      </c>
      <c r="C1135" s="256"/>
      <c r="D1135" s="401"/>
      <c r="E1135" s="279"/>
      <c r="F1135" s="279"/>
      <c r="G1135" s="364"/>
      <c r="H1135" s="257"/>
    </row>
    <row r="1136" spans="1:8" ht="30">
      <c r="A1136" s="281">
        <v>2065</v>
      </c>
      <c r="B1136" s="181" t="s">
        <v>3162</v>
      </c>
      <c r="C1136" s="181" t="s">
        <v>1412</v>
      </c>
      <c r="D1136" s="276">
        <v>5280</v>
      </c>
      <c r="E1136" s="266">
        <v>2700</v>
      </c>
      <c r="F1136" s="276">
        <f t="shared" si="35"/>
        <v>2580</v>
      </c>
      <c r="G1136" s="324" t="s">
        <v>3163</v>
      </c>
      <c r="H1136" s="192"/>
    </row>
    <row r="1137" spans="1:8" ht="30">
      <c r="A1137" s="281">
        <v>2066</v>
      </c>
      <c r="B1137" s="117" t="s">
        <v>3164</v>
      </c>
      <c r="C1137" s="181" t="s">
        <v>1412</v>
      </c>
      <c r="D1137" s="276">
        <v>5760</v>
      </c>
      <c r="E1137" s="266">
        <v>2700</v>
      </c>
      <c r="F1137" s="276">
        <f t="shared" si="35"/>
        <v>3060</v>
      </c>
      <c r="G1137" s="181" t="s">
        <v>3165</v>
      </c>
      <c r="H1137" s="192"/>
    </row>
    <row r="1138" spans="1:8" ht="15">
      <c r="A1138" s="290"/>
      <c r="B1138" s="296" t="s">
        <v>2566</v>
      </c>
      <c r="C1138" s="256"/>
      <c r="D1138" s="279"/>
      <c r="E1138" s="279"/>
      <c r="F1138" s="279"/>
      <c r="G1138" s="256"/>
      <c r="H1138" s="257"/>
    </row>
    <row r="1139" spans="1:8" ht="30">
      <c r="A1139" s="281">
        <v>2067</v>
      </c>
      <c r="B1139" s="181" t="s">
        <v>3166</v>
      </c>
      <c r="C1139" s="181" t="s">
        <v>1412</v>
      </c>
      <c r="D1139" s="276">
        <v>4800</v>
      </c>
      <c r="E1139" s="266">
        <v>1435</v>
      </c>
      <c r="F1139" s="276">
        <f t="shared" si="35"/>
        <v>3365</v>
      </c>
      <c r="G1139" s="402" t="s">
        <v>3167</v>
      </c>
      <c r="H1139" s="192"/>
    </row>
    <row r="1140" spans="1:8" ht="30">
      <c r="A1140" s="281">
        <v>2068</v>
      </c>
      <c r="B1140" s="181" t="s">
        <v>3168</v>
      </c>
      <c r="C1140" s="181" t="s">
        <v>1412</v>
      </c>
      <c r="D1140" s="276">
        <v>5040</v>
      </c>
      <c r="E1140" s="266">
        <v>1435</v>
      </c>
      <c r="F1140" s="276">
        <f t="shared" si="35"/>
        <v>3605</v>
      </c>
      <c r="G1140" s="181" t="s">
        <v>3169</v>
      </c>
      <c r="H1140" s="192"/>
    </row>
    <row r="1141" spans="1:8" ht="30">
      <c r="A1141" s="281">
        <v>2069</v>
      </c>
      <c r="B1141" s="181" t="s">
        <v>3170</v>
      </c>
      <c r="C1141" s="181" t="s">
        <v>1412</v>
      </c>
      <c r="D1141" s="276">
        <v>5340</v>
      </c>
      <c r="E1141" s="266">
        <v>970</v>
      </c>
      <c r="F1141" s="276">
        <f t="shared" si="35"/>
        <v>4370</v>
      </c>
      <c r="G1141" s="402" t="s">
        <v>3171</v>
      </c>
      <c r="H1141" s="192"/>
    </row>
    <row r="1142" spans="1:8" ht="31.5" customHeight="1">
      <c r="A1142" s="281">
        <v>2070</v>
      </c>
      <c r="B1142" s="181" t="s">
        <v>3172</v>
      </c>
      <c r="C1142" s="181" t="s">
        <v>1412</v>
      </c>
      <c r="D1142" s="276">
        <v>5580</v>
      </c>
      <c r="E1142" s="266">
        <v>1080</v>
      </c>
      <c r="F1142" s="276">
        <f t="shared" si="35"/>
        <v>4500</v>
      </c>
      <c r="G1142" s="181" t="s">
        <v>3173</v>
      </c>
      <c r="H1142" s="192"/>
    </row>
    <row r="1143" spans="1:8" ht="45">
      <c r="A1143" s="281">
        <v>2071</v>
      </c>
      <c r="B1143" s="181" t="s">
        <v>3174</v>
      </c>
      <c r="C1143" s="181" t="s">
        <v>1412</v>
      </c>
      <c r="D1143" s="276">
        <v>5340</v>
      </c>
      <c r="E1143" s="266">
        <v>1080</v>
      </c>
      <c r="F1143" s="276">
        <f t="shared" si="35"/>
        <v>4260</v>
      </c>
      <c r="G1143" s="403" t="s">
        <v>3175</v>
      </c>
      <c r="H1143" s="192"/>
    </row>
    <row r="1144" spans="1:8" ht="45">
      <c r="A1144" s="281">
        <v>2072</v>
      </c>
      <c r="B1144" s="181" t="s">
        <v>3176</v>
      </c>
      <c r="C1144" s="181" t="s">
        <v>1412</v>
      </c>
      <c r="D1144" s="276">
        <v>5580</v>
      </c>
      <c r="E1144" s="266">
        <v>1080</v>
      </c>
      <c r="F1144" s="276">
        <f t="shared" si="35"/>
        <v>4500</v>
      </c>
      <c r="G1144" s="181" t="s">
        <v>3177</v>
      </c>
      <c r="H1144" s="192"/>
    </row>
    <row r="1145" spans="1:8" ht="45">
      <c r="A1145" s="281">
        <v>2073</v>
      </c>
      <c r="B1145" s="181" t="s">
        <v>3178</v>
      </c>
      <c r="C1145" s="181" t="s">
        <v>1412</v>
      </c>
      <c r="D1145" s="276">
        <v>6180</v>
      </c>
      <c r="E1145" s="266">
        <v>1080</v>
      </c>
      <c r="F1145" s="276">
        <f t="shared" si="35"/>
        <v>5100</v>
      </c>
      <c r="G1145" s="181" t="s">
        <v>3179</v>
      </c>
      <c r="H1145" s="192"/>
    </row>
    <row r="1146" spans="1:8" ht="15">
      <c r="A1146" s="290"/>
      <c r="B1146" s="115" t="s">
        <v>3180</v>
      </c>
      <c r="C1146" s="256"/>
      <c r="D1146" s="279"/>
      <c r="E1146" s="279"/>
      <c r="F1146" s="279"/>
      <c r="G1146" s="256"/>
      <c r="H1146" s="257"/>
    </row>
    <row r="1147" spans="1:8" ht="30">
      <c r="A1147" s="281">
        <v>2074</v>
      </c>
      <c r="B1147" s="181" t="s">
        <v>3181</v>
      </c>
      <c r="C1147" s="181" t="s">
        <v>1412</v>
      </c>
      <c r="D1147" s="297">
        <v>5640</v>
      </c>
      <c r="E1147" s="266">
        <v>1435</v>
      </c>
      <c r="F1147" s="276">
        <f t="shared" si="35"/>
        <v>4205</v>
      </c>
      <c r="G1147" s="324" t="s">
        <v>3182</v>
      </c>
      <c r="H1147" s="192"/>
    </row>
    <row r="1148" spans="1:8" ht="30">
      <c r="A1148" s="281">
        <v>2075</v>
      </c>
      <c r="B1148" s="181" t="s">
        <v>3183</v>
      </c>
      <c r="C1148" s="181" t="s">
        <v>1412</v>
      </c>
      <c r="D1148" s="325">
        <v>6840</v>
      </c>
      <c r="E1148" s="266">
        <v>1080</v>
      </c>
      <c r="F1148" s="276">
        <f t="shared" si="35"/>
        <v>5760</v>
      </c>
      <c r="G1148" s="324" t="s">
        <v>3184</v>
      </c>
      <c r="H1148" s="192"/>
    </row>
    <row r="1149" spans="1:8" ht="30">
      <c r="A1149" s="281">
        <v>2076</v>
      </c>
      <c r="B1149" s="181" t="s">
        <v>3185</v>
      </c>
      <c r="C1149" s="181" t="s">
        <v>1412</v>
      </c>
      <c r="D1149" s="325">
        <v>7680</v>
      </c>
      <c r="E1149" s="266">
        <v>1080</v>
      </c>
      <c r="F1149" s="276">
        <f t="shared" si="35"/>
        <v>6600</v>
      </c>
      <c r="G1149" s="324" t="s">
        <v>3186</v>
      </c>
      <c r="H1149" s="192"/>
    </row>
    <row r="1150" spans="1:8" ht="45">
      <c r="A1150" s="281">
        <v>2077</v>
      </c>
      <c r="B1150" s="181" t="s">
        <v>3187</v>
      </c>
      <c r="C1150" s="181" t="s">
        <v>1412</v>
      </c>
      <c r="D1150" s="404">
        <v>7380</v>
      </c>
      <c r="E1150" s="266">
        <v>1080</v>
      </c>
      <c r="F1150" s="276">
        <f t="shared" si="35"/>
        <v>6300</v>
      </c>
      <c r="G1150" s="324" t="s">
        <v>3188</v>
      </c>
      <c r="H1150" s="192"/>
    </row>
    <row r="1151" spans="1:8" ht="30">
      <c r="A1151" s="281">
        <v>2078</v>
      </c>
      <c r="B1151" s="181" t="s">
        <v>3189</v>
      </c>
      <c r="C1151" s="181" t="s">
        <v>1412</v>
      </c>
      <c r="D1151" s="404">
        <v>8220</v>
      </c>
      <c r="E1151" s="266">
        <v>1080</v>
      </c>
      <c r="F1151" s="276">
        <f t="shared" si="35"/>
        <v>7140</v>
      </c>
      <c r="G1151" s="324" t="s">
        <v>3190</v>
      </c>
      <c r="H1151" s="192"/>
    </row>
    <row r="1152" spans="1:8" ht="45">
      <c r="A1152" s="281">
        <v>2079</v>
      </c>
      <c r="B1152" s="181" t="s">
        <v>3191</v>
      </c>
      <c r="C1152" s="181" t="s">
        <v>1412</v>
      </c>
      <c r="D1152" s="404">
        <v>7380</v>
      </c>
      <c r="E1152" s="266">
        <v>1080</v>
      </c>
      <c r="F1152" s="276">
        <f t="shared" si="35"/>
        <v>6300</v>
      </c>
      <c r="G1152" s="324" t="s">
        <v>3192</v>
      </c>
      <c r="H1152" s="192"/>
    </row>
    <row r="1153" spans="1:8" ht="45">
      <c r="A1153" s="281">
        <v>2080</v>
      </c>
      <c r="B1153" s="181" t="s">
        <v>3193</v>
      </c>
      <c r="C1153" s="181" t="s">
        <v>1412</v>
      </c>
      <c r="D1153" s="404">
        <v>8220</v>
      </c>
      <c r="E1153" s="266">
        <v>1080</v>
      </c>
      <c r="F1153" s="276">
        <f t="shared" si="35"/>
        <v>7140</v>
      </c>
      <c r="G1153" s="324" t="s">
        <v>3194</v>
      </c>
      <c r="H1153" s="192"/>
    </row>
    <row r="1154" spans="1:8" ht="15">
      <c r="A1154" s="290"/>
      <c r="B1154" s="115" t="s">
        <v>3195</v>
      </c>
      <c r="C1154" s="256"/>
      <c r="D1154" s="405"/>
      <c r="E1154" s="279"/>
      <c r="F1154" s="279"/>
      <c r="G1154" s="349"/>
      <c r="H1154" s="257"/>
    </row>
    <row r="1155" spans="1:8" ht="15">
      <c r="A1155" s="281">
        <v>2081</v>
      </c>
      <c r="B1155" s="181" t="s">
        <v>3196</v>
      </c>
      <c r="C1155" s="181"/>
      <c r="D1155" s="276">
        <v>1400</v>
      </c>
      <c r="E1155" s="266">
        <v>1400</v>
      </c>
      <c r="F1155" s="276">
        <f t="shared" si="35"/>
        <v>0</v>
      </c>
      <c r="G1155" s="181" t="s">
        <v>3197</v>
      </c>
      <c r="H1155" s="192"/>
    </row>
    <row r="1156" spans="1:8" ht="29.25">
      <c r="A1156" s="290"/>
      <c r="B1156" s="253" t="s">
        <v>3198</v>
      </c>
      <c r="C1156" s="256"/>
      <c r="D1156" s="279"/>
      <c r="E1156" s="279"/>
      <c r="F1156" s="279"/>
      <c r="G1156" s="256"/>
      <c r="H1156" s="257"/>
    </row>
    <row r="1157" spans="1:8" ht="30">
      <c r="A1157" s="281">
        <v>2082</v>
      </c>
      <c r="B1157" s="181" t="s">
        <v>3199</v>
      </c>
      <c r="C1157" s="181" t="s">
        <v>1412</v>
      </c>
      <c r="D1157" s="276">
        <v>5100</v>
      </c>
      <c r="E1157" s="266">
        <v>1080</v>
      </c>
      <c r="F1157" s="276">
        <f t="shared" si="35"/>
        <v>4020</v>
      </c>
      <c r="G1157" s="181"/>
      <c r="H1157" s="192"/>
    </row>
    <row r="1158" spans="1:8" ht="30">
      <c r="A1158" s="281">
        <v>2083</v>
      </c>
      <c r="B1158" s="181" t="s">
        <v>3200</v>
      </c>
      <c r="C1158" s="181" t="s">
        <v>1412</v>
      </c>
      <c r="D1158" s="276">
        <v>5100</v>
      </c>
      <c r="E1158" s="266">
        <v>1080</v>
      </c>
      <c r="F1158" s="276">
        <f t="shared" si="35"/>
        <v>4020</v>
      </c>
      <c r="G1158" s="181"/>
      <c r="H1158" s="192"/>
    </row>
    <row r="1159" spans="1:8" ht="45">
      <c r="A1159" s="281">
        <v>2084</v>
      </c>
      <c r="B1159" s="181" t="s">
        <v>3201</v>
      </c>
      <c r="C1159" s="181"/>
      <c r="D1159" s="276">
        <v>4460</v>
      </c>
      <c r="E1159" s="266">
        <v>1358</v>
      </c>
      <c r="F1159" s="276">
        <f t="shared" si="35"/>
        <v>3102</v>
      </c>
      <c r="G1159" s="181"/>
      <c r="H1159" s="192"/>
    </row>
    <row r="1160" spans="1:8" ht="45">
      <c r="A1160" s="281">
        <v>2085</v>
      </c>
      <c r="B1160" s="181" t="s">
        <v>3202</v>
      </c>
      <c r="C1160" s="181"/>
      <c r="D1160" s="276">
        <v>4460</v>
      </c>
      <c r="E1160" s="266">
        <v>1358</v>
      </c>
      <c r="F1160" s="276">
        <f t="shared" si="35"/>
        <v>3102</v>
      </c>
      <c r="G1160" s="181"/>
      <c r="H1160" s="192"/>
    </row>
    <row r="1161" spans="1:8" ht="45">
      <c r="A1161" s="281">
        <v>2086</v>
      </c>
      <c r="B1161" s="181" t="s">
        <v>3203</v>
      </c>
      <c r="C1161" s="181"/>
      <c r="D1161" s="276">
        <v>4060</v>
      </c>
      <c r="E1161" s="266">
        <v>1435</v>
      </c>
      <c r="F1161" s="276">
        <f t="shared" si="35"/>
        <v>2625</v>
      </c>
      <c r="G1161" s="181"/>
      <c r="H1161" s="192"/>
    </row>
    <row r="1162" spans="1:8" ht="45">
      <c r="A1162" s="281">
        <v>2087</v>
      </c>
      <c r="B1162" s="181" t="s">
        <v>3204</v>
      </c>
      <c r="C1162" s="181"/>
      <c r="D1162" s="276">
        <v>4060</v>
      </c>
      <c r="E1162" s="266">
        <v>1435</v>
      </c>
      <c r="F1162" s="276">
        <f>D1162-E1162</f>
        <v>2625</v>
      </c>
      <c r="G1162" s="181"/>
      <c r="H1162" s="192"/>
    </row>
    <row r="1163" spans="1:8" ht="45">
      <c r="A1163" s="281">
        <v>2088</v>
      </c>
      <c r="B1163" s="181" t="s">
        <v>3205</v>
      </c>
      <c r="C1163" s="181"/>
      <c r="D1163" s="276">
        <v>5300.1</v>
      </c>
      <c r="E1163" s="266">
        <v>1080</v>
      </c>
      <c r="F1163" s="276">
        <f t="shared" si="35"/>
        <v>4220.1000000000004</v>
      </c>
      <c r="G1163" s="181"/>
      <c r="H1163" s="192"/>
    </row>
    <row r="1164" spans="1:8" ht="60">
      <c r="A1164" s="281">
        <v>2089</v>
      </c>
      <c r="B1164" s="181" t="s">
        <v>3206</v>
      </c>
      <c r="C1164" s="181"/>
      <c r="D1164" s="276">
        <v>5300.1</v>
      </c>
      <c r="E1164" s="266">
        <v>1080</v>
      </c>
      <c r="F1164" s="276">
        <f>D1164-E1164</f>
        <v>4220.1000000000004</v>
      </c>
      <c r="G1164" s="181"/>
      <c r="H1164" s="192"/>
    </row>
    <row r="1165" spans="1:8" ht="45">
      <c r="A1165" s="281">
        <v>2090</v>
      </c>
      <c r="B1165" s="181" t="s">
        <v>3207</v>
      </c>
      <c r="C1165" s="181"/>
      <c r="D1165" s="276">
        <v>6300.1</v>
      </c>
      <c r="E1165" s="266">
        <v>1080</v>
      </c>
      <c r="F1165" s="276">
        <f t="shared" si="35"/>
        <v>5220.1000000000004</v>
      </c>
      <c r="G1165" s="181"/>
      <c r="H1165" s="192"/>
    </row>
    <row r="1166" spans="1:8" ht="60">
      <c r="A1166" s="281">
        <v>2091</v>
      </c>
      <c r="B1166" s="181" t="s">
        <v>3208</v>
      </c>
      <c r="C1166" s="181"/>
      <c r="D1166" s="276">
        <v>6300.1</v>
      </c>
      <c r="E1166" s="266">
        <v>1080</v>
      </c>
      <c r="F1166" s="276">
        <f>D1166-E1166</f>
        <v>5220.1000000000004</v>
      </c>
      <c r="G1166" s="181"/>
      <c r="H1166" s="192"/>
    </row>
    <row r="1167" spans="1:8" ht="15">
      <c r="A1167" s="281">
        <v>2092</v>
      </c>
      <c r="B1167" s="181" t="s">
        <v>3209</v>
      </c>
      <c r="C1167" s="181"/>
      <c r="D1167" s="276">
        <v>5500</v>
      </c>
      <c r="E1167" s="266">
        <v>2700</v>
      </c>
      <c r="F1167" s="276">
        <f t="shared" ref="F1167:F1198" si="36">D1167-E1167</f>
        <v>2800</v>
      </c>
      <c r="G1167" s="181"/>
      <c r="H1167" s="192"/>
    </row>
    <row r="1168" spans="1:8" ht="30">
      <c r="A1168" s="281">
        <v>2093</v>
      </c>
      <c r="B1168" s="181" t="s">
        <v>3210</v>
      </c>
      <c r="C1168" s="181"/>
      <c r="D1168" s="276">
        <v>6500</v>
      </c>
      <c r="E1168" s="266">
        <v>2700</v>
      </c>
      <c r="F1168" s="276">
        <f t="shared" si="36"/>
        <v>3800</v>
      </c>
      <c r="G1168" s="181"/>
      <c r="H1168" s="192"/>
    </row>
    <row r="1169" spans="1:8" ht="15">
      <c r="A1169" s="290"/>
      <c r="B1169" s="256"/>
      <c r="C1169" s="256"/>
      <c r="D1169" s="279"/>
      <c r="E1169" s="279"/>
      <c r="F1169" s="279"/>
      <c r="G1169" s="256"/>
      <c r="H1169" s="257"/>
    </row>
    <row r="1170" spans="1:8" ht="34.5" customHeight="1">
      <c r="A1170" s="281">
        <v>2094</v>
      </c>
      <c r="B1170" s="181" t="s">
        <v>3211</v>
      </c>
      <c r="C1170" s="181"/>
      <c r="D1170" s="276">
        <v>1200</v>
      </c>
      <c r="E1170" s="266"/>
      <c r="F1170" s="276">
        <f t="shared" si="36"/>
        <v>1200</v>
      </c>
      <c r="G1170" s="181"/>
      <c r="H1170" s="192"/>
    </row>
    <row r="1171" spans="1:8" ht="15">
      <c r="A1171" s="290"/>
      <c r="B1171" s="115" t="s">
        <v>3212</v>
      </c>
      <c r="C1171" s="256"/>
      <c r="D1171" s="279"/>
      <c r="E1171" s="279"/>
      <c r="F1171" s="279"/>
      <c r="G1171" s="256"/>
      <c r="H1171" s="257"/>
    </row>
    <row r="1172" spans="1:8" ht="96.75">
      <c r="A1172" s="281">
        <v>2095</v>
      </c>
      <c r="B1172" s="181" t="s">
        <v>3213</v>
      </c>
      <c r="C1172" s="181"/>
      <c r="D1172" s="276">
        <v>448</v>
      </c>
      <c r="E1172" s="277"/>
      <c r="F1172" s="276">
        <f t="shared" si="36"/>
        <v>448</v>
      </c>
      <c r="G1172" s="298" t="s">
        <v>3214</v>
      </c>
      <c r="H1172" s="192"/>
    </row>
    <row r="1173" spans="1:8" ht="96.75">
      <c r="A1173" s="281">
        <v>2096</v>
      </c>
      <c r="B1173" s="181" t="s">
        <v>3215</v>
      </c>
      <c r="C1173" s="181"/>
      <c r="D1173" s="276">
        <v>670</v>
      </c>
      <c r="E1173" s="277"/>
      <c r="F1173" s="276">
        <f>D1173-E1173</f>
        <v>670</v>
      </c>
      <c r="G1173" s="298" t="s">
        <v>3216</v>
      </c>
      <c r="H1173" s="192"/>
    </row>
    <row r="1174" spans="1:8" ht="45">
      <c r="A1174" s="281">
        <v>2097</v>
      </c>
      <c r="B1174" s="181" t="s">
        <v>3217</v>
      </c>
      <c r="C1174" s="181"/>
      <c r="D1174" s="276">
        <v>1270.8</v>
      </c>
      <c r="E1174" s="266">
        <v>1047</v>
      </c>
      <c r="F1174" s="276">
        <f t="shared" si="36"/>
        <v>223.79999999999995</v>
      </c>
      <c r="G1174" s="192" t="s">
        <v>3218</v>
      </c>
      <c r="H1174" s="192"/>
    </row>
    <row r="1175" spans="1:8" ht="15">
      <c r="A1175" s="290"/>
      <c r="B1175" s="253" t="s">
        <v>3219</v>
      </c>
      <c r="C1175" s="256"/>
      <c r="D1175" s="279"/>
      <c r="E1175" s="279"/>
      <c r="F1175" s="279"/>
      <c r="G1175" s="257"/>
      <c r="H1175" s="257"/>
    </row>
    <row r="1176" spans="1:8" ht="30">
      <c r="A1176" s="281">
        <v>2098</v>
      </c>
      <c r="B1176" s="181" t="s">
        <v>3220</v>
      </c>
      <c r="C1176" s="181"/>
      <c r="D1176" s="276">
        <v>360</v>
      </c>
      <c r="E1176" s="266"/>
      <c r="F1176" s="276">
        <f t="shared" si="36"/>
        <v>360</v>
      </c>
      <c r="G1176" s="181"/>
      <c r="H1176" s="192"/>
    </row>
    <row r="1177" spans="1:8" ht="30">
      <c r="A1177" s="281">
        <v>2099</v>
      </c>
      <c r="B1177" s="181" t="s">
        <v>3221</v>
      </c>
      <c r="C1177" s="181"/>
      <c r="D1177" s="276">
        <v>360</v>
      </c>
      <c r="E1177" s="266"/>
      <c r="F1177" s="276">
        <f t="shared" si="36"/>
        <v>360</v>
      </c>
      <c r="G1177" s="181"/>
      <c r="H1177" s="192"/>
    </row>
    <row r="1178" spans="1:8" ht="15">
      <c r="A1178" s="281">
        <v>2100</v>
      </c>
      <c r="B1178" s="181" t="s">
        <v>3222</v>
      </c>
      <c r="C1178" s="181"/>
      <c r="D1178" s="276">
        <v>80</v>
      </c>
      <c r="E1178" s="266"/>
      <c r="F1178" s="276">
        <f t="shared" si="36"/>
        <v>80</v>
      </c>
      <c r="G1178" s="181"/>
      <c r="H1178" s="192"/>
    </row>
    <row r="1179" spans="1:8" ht="15">
      <c r="A1179" s="281">
        <v>2101</v>
      </c>
      <c r="B1179" s="181" t="s">
        <v>3223</v>
      </c>
      <c r="C1179" s="181"/>
      <c r="D1179" s="276">
        <v>230</v>
      </c>
      <c r="E1179" s="266"/>
      <c r="F1179" s="276">
        <f t="shared" si="36"/>
        <v>230</v>
      </c>
      <c r="G1179" s="181"/>
      <c r="H1179" s="192"/>
    </row>
    <row r="1180" spans="1:8" ht="15">
      <c r="A1180" s="281">
        <v>2102</v>
      </c>
      <c r="B1180" s="181" t="s">
        <v>3224</v>
      </c>
      <c r="C1180" s="181"/>
      <c r="D1180" s="276">
        <v>1200</v>
      </c>
      <c r="E1180" s="266"/>
      <c r="F1180" s="276">
        <f t="shared" si="36"/>
        <v>1200</v>
      </c>
      <c r="G1180" s="181"/>
      <c r="H1180" s="192"/>
    </row>
    <row r="1181" spans="1:8" ht="15">
      <c r="A1181" s="281">
        <v>2103</v>
      </c>
      <c r="B1181" s="181" t="s">
        <v>3225</v>
      </c>
      <c r="C1181" s="181"/>
      <c r="D1181" s="276">
        <v>1700</v>
      </c>
      <c r="E1181" s="266"/>
      <c r="F1181" s="276">
        <f t="shared" si="36"/>
        <v>1700</v>
      </c>
      <c r="G1181" s="181"/>
      <c r="H1181" s="192"/>
    </row>
    <row r="1182" spans="1:8" ht="15">
      <c r="A1182" s="285"/>
      <c r="B1182" s="259" t="s">
        <v>3226</v>
      </c>
      <c r="C1182" s="267"/>
      <c r="D1182" s="286"/>
      <c r="E1182" s="286"/>
      <c r="F1182" s="286"/>
      <c r="G1182" s="267"/>
      <c r="H1182" s="260"/>
    </row>
    <row r="1183" spans="1:8" ht="45">
      <c r="A1183" s="281">
        <v>2104</v>
      </c>
      <c r="B1183" s="181" t="s">
        <v>3227</v>
      </c>
      <c r="C1183" s="181"/>
      <c r="D1183" s="276">
        <v>980</v>
      </c>
      <c r="E1183" s="266"/>
      <c r="F1183" s="276">
        <f t="shared" si="36"/>
        <v>980</v>
      </c>
      <c r="G1183" s="181"/>
      <c r="H1183" s="192"/>
    </row>
    <row r="1184" spans="1:8" ht="30">
      <c r="A1184" s="281">
        <v>2105</v>
      </c>
      <c r="B1184" s="181" t="s">
        <v>3228</v>
      </c>
      <c r="C1184" s="181"/>
      <c r="D1184" s="276">
        <v>1000</v>
      </c>
      <c r="E1184" s="266"/>
      <c r="F1184" s="276">
        <f t="shared" si="36"/>
        <v>1000</v>
      </c>
      <c r="G1184" s="181"/>
      <c r="H1184" s="192"/>
    </row>
    <row r="1185" spans="1:8" ht="30">
      <c r="A1185" s="281">
        <v>2106</v>
      </c>
      <c r="B1185" s="181" t="s">
        <v>3229</v>
      </c>
      <c r="C1185" s="181"/>
      <c r="D1185" s="276">
        <v>980</v>
      </c>
      <c r="E1185" s="266"/>
      <c r="F1185" s="276">
        <f t="shared" si="36"/>
        <v>980</v>
      </c>
      <c r="G1185" s="181"/>
      <c r="H1185" s="192"/>
    </row>
    <row r="1186" spans="1:8" ht="30">
      <c r="A1186" s="281">
        <v>2107</v>
      </c>
      <c r="B1186" s="181" t="s">
        <v>3230</v>
      </c>
      <c r="C1186" s="181"/>
      <c r="D1186" s="276">
        <v>980</v>
      </c>
      <c r="E1186" s="266"/>
      <c r="F1186" s="276">
        <f t="shared" si="36"/>
        <v>980</v>
      </c>
      <c r="G1186" s="181"/>
      <c r="H1186" s="192"/>
    </row>
    <row r="1187" spans="1:8" ht="30">
      <c r="A1187" s="281">
        <v>2108</v>
      </c>
      <c r="B1187" s="181" t="s">
        <v>3231</v>
      </c>
      <c r="C1187" s="181"/>
      <c r="D1187" s="276">
        <v>80</v>
      </c>
      <c r="E1187" s="266"/>
      <c r="F1187" s="276">
        <f t="shared" si="36"/>
        <v>80</v>
      </c>
      <c r="G1187" s="181"/>
      <c r="H1187" s="192"/>
    </row>
    <row r="1188" spans="1:8" ht="30">
      <c r="A1188" s="281">
        <v>2109</v>
      </c>
      <c r="B1188" s="181" t="s">
        <v>3232</v>
      </c>
      <c r="C1188" s="181"/>
      <c r="D1188" s="276">
        <v>310</v>
      </c>
      <c r="E1188" s="266"/>
      <c r="F1188" s="276">
        <f t="shared" si="36"/>
        <v>310</v>
      </c>
      <c r="G1188" s="181"/>
      <c r="H1188" s="192"/>
    </row>
    <row r="1189" spans="1:8" ht="45">
      <c r="A1189" s="281">
        <v>2110</v>
      </c>
      <c r="B1189" s="181" t="s">
        <v>3233</v>
      </c>
      <c r="C1189" s="181"/>
      <c r="D1189" s="276">
        <v>920</v>
      </c>
      <c r="E1189" s="266"/>
      <c r="F1189" s="276">
        <f t="shared" si="36"/>
        <v>920</v>
      </c>
      <c r="G1189" s="181"/>
      <c r="H1189" s="192"/>
    </row>
    <row r="1190" spans="1:8" ht="30">
      <c r="A1190" s="281">
        <v>2111</v>
      </c>
      <c r="B1190" s="181" t="s">
        <v>3234</v>
      </c>
      <c r="C1190" s="181"/>
      <c r="D1190" s="276">
        <v>960</v>
      </c>
      <c r="E1190" s="266"/>
      <c r="F1190" s="276">
        <f t="shared" si="36"/>
        <v>960</v>
      </c>
      <c r="G1190" s="181"/>
      <c r="H1190" s="192"/>
    </row>
    <row r="1191" spans="1:8" ht="30">
      <c r="A1191" s="281">
        <v>2112</v>
      </c>
      <c r="B1191" s="181" t="s">
        <v>3235</v>
      </c>
      <c r="C1191" s="181"/>
      <c r="D1191" s="276">
        <v>1000</v>
      </c>
      <c r="E1191" s="266"/>
      <c r="F1191" s="276">
        <f t="shared" si="36"/>
        <v>1000</v>
      </c>
      <c r="G1191" s="181"/>
      <c r="H1191" s="192"/>
    </row>
    <row r="1192" spans="1:8" ht="45">
      <c r="A1192" s="281">
        <v>2113</v>
      </c>
      <c r="B1192" s="181" t="s">
        <v>3236</v>
      </c>
      <c r="C1192" s="181"/>
      <c r="D1192" s="276">
        <v>920</v>
      </c>
      <c r="E1192" s="266"/>
      <c r="F1192" s="276">
        <f t="shared" si="36"/>
        <v>920</v>
      </c>
      <c r="G1192" s="181"/>
      <c r="H1192" s="192"/>
    </row>
    <row r="1193" spans="1:8" ht="45">
      <c r="A1193" s="281">
        <v>2114</v>
      </c>
      <c r="B1193" s="181" t="s">
        <v>3237</v>
      </c>
      <c r="C1193" s="181"/>
      <c r="D1193" s="276">
        <v>960</v>
      </c>
      <c r="E1193" s="266"/>
      <c r="F1193" s="276">
        <f t="shared" si="36"/>
        <v>960</v>
      </c>
      <c r="G1193" s="181"/>
      <c r="H1193" s="192"/>
    </row>
    <row r="1194" spans="1:8" ht="30">
      <c r="A1194" s="281">
        <v>2115</v>
      </c>
      <c r="B1194" s="181" t="s">
        <v>3238</v>
      </c>
      <c r="C1194" s="181"/>
      <c r="D1194" s="276">
        <v>1000</v>
      </c>
      <c r="E1194" s="266"/>
      <c r="F1194" s="276">
        <f t="shared" si="36"/>
        <v>1000</v>
      </c>
      <c r="G1194" s="181"/>
      <c r="H1194" s="192"/>
    </row>
    <row r="1195" spans="1:8" ht="45">
      <c r="A1195" s="281">
        <v>2116</v>
      </c>
      <c r="B1195" s="181" t="s">
        <v>3239</v>
      </c>
      <c r="C1195" s="181"/>
      <c r="D1195" s="276">
        <v>1822</v>
      </c>
      <c r="E1195" s="266"/>
      <c r="F1195" s="276">
        <f t="shared" si="36"/>
        <v>1822</v>
      </c>
      <c r="G1195" s="181"/>
      <c r="H1195" s="192"/>
    </row>
    <row r="1196" spans="1:8" ht="45">
      <c r="A1196" s="281">
        <v>2117</v>
      </c>
      <c r="B1196" s="181" t="s">
        <v>3240</v>
      </c>
      <c r="C1196" s="181"/>
      <c r="D1196" s="276">
        <v>2014</v>
      </c>
      <c r="E1196" s="266"/>
      <c r="F1196" s="276">
        <f t="shared" si="36"/>
        <v>2014</v>
      </c>
      <c r="G1196" s="181"/>
      <c r="H1196" s="192"/>
    </row>
    <row r="1197" spans="1:8" ht="45">
      <c r="A1197" s="281">
        <v>2118</v>
      </c>
      <c r="B1197" s="181" t="s">
        <v>3241</v>
      </c>
      <c r="C1197" s="181"/>
      <c r="D1197" s="276">
        <v>2242</v>
      </c>
      <c r="E1197" s="266"/>
      <c r="F1197" s="276">
        <f t="shared" si="36"/>
        <v>2242</v>
      </c>
      <c r="G1197" s="181"/>
      <c r="H1197" s="192"/>
    </row>
    <row r="1198" spans="1:8" ht="15">
      <c r="A1198" s="281">
        <v>2119</v>
      </c>
      <c r="B1198" s="181" t="s">
        <v>3242</v>
      </c>
      <c r="C1198" s="181"/>
      <c r="D1198" s="276">
        <v>300</v>
      </c>
      <c r="E1198" s="266"/>
      <c r="F1198" s="276">
        <f t="shared" si="36"/>
        <v>300</v>
      </c>
      <c r="G1198" s="181"/>
      <c r="H1198" s="192"/>
    </row>
    <row r="1199" spans="1:8" ht="15">
      <c r="A1199" s="285"/>
      <c r="B1199" s="269" t="s">
        <v>3243</v>
      </c>
      <c r="C1199" s="267"/>
      <c r="D1199" s="286"/>
      <c r="E1199" s="406"/>
      <c r="F1199" s="406"/>
      <c r="G1199" s="407"/>
      <c r="H1199" s="407"/>
    </row>
    <row r="1200" spans="1:8" ht="15">
      <c r="A1200" s="281">
        <v>2120</v>
      </c>
      <c r="B1200" s="181" t="s">
        <v>3244</v>
      </c>
      <c r="C1200" s="181"/>
      <c r="D1200" s="276">
        <v>24</v>
      </c>
      <c r="E1200" s="266"/>
      <c r="F1200" s="276">
        <v>24</v>
      </c>
      <c r="G1200" s="359"/>
      <c r="H1200" s="359"/>
    </row>
    <row r="1201" spans="1:8" ht="15">
      <c r="A1201" s="281">
        <v>2121</v>
      </c>
      <c r="B1201" s="181" t="s">
        <v>3245</v>
      </c>
      <c r="C1201" s="181"/>
      <c r="D1201" s="276">
        <v>36</v>
      </c>
      <c r="E1201" s="266"/>
      <c r="F1201" s="276">
        <v>36</v>
      </c>
      <c r="G1201" s="359"/>
      <c r="H1201" s="359"/>
    </row>
    <row r="1202" spans="1:8" ht="30">
      <c r="A1202" s="281">
        <v>2122</v>
      </c>
      <c r="B1202" s="181" t="s">
        <v>3246</v>
      </c>
      <c r="C1202" s="181"/>
      <c r="D1202" s="276">
        <v>150</v>
      </c>
      <c r="E1202" s="266"/>
      <c r="F1202" s="276">
        <v>150</v>
      </c>
      <c r="G1202" s="359"/>
      <c r="H1202" s="359"/>
    </row>
    <row r="1203" spans="1:8" ht="45">
      <c r="A1203" s="281">
        <v>2123</v>
      </c>
      <c r="B1203" s="181" t="s">
        <v>3247</v>
      </c>
      <c r="C1203" s="181" t="s">
        <v>1412</v>
      </c>
      <c r="D1203" s="276">
        <v>180</v>
      </c>
      <c r="E1203" s="266"/>
      <c r="F1203" s="276">
        <v>180</v>
      </c>
      <c r="G1203" s="359"/>
      <c r="H1203" s="359"/>
    </row>
    <row r="1204" spans="1:8" ht="15">
      <c r="A1204" s="281">
        <v>2124</v>
      </c>
      <c r="B1204" s="181" t="s">
        <v>3248</v>
      </c>
      <c r="C1204" s="181"/>
      <c r="D1204" s="276">
        <v>120</v>
      </c>
      <c r="E1204" s="266"/>
      <c r="F1204" s="276">
        <v>120</v>
      </c>
      <c r="G1204" s="359"/>
      <c r="H1204" s="359"/>
    </row>
    <row r="1205" spans="1:8" ht="15">
      <c r="A1205" s="281">
        <v>2125</v>
      </c>
      <c r="B1205" s="181" t="s">
        <v>3249</v>
      </c>
      <c r="C1205" s="181"/>
      <c r="D1205" s="276">
        <v>120</v>
      </c>
      <c r="E1205" s="266"/>
      <c r="F1205" s="276">
        <v>120</v>
      </c>
      <c r="G1205" s="359"/>
      <c r="H1205" s="359"/>
    </row>
    <row r="1206" spans="1:8" ht="15">
      <c r="A1206" s="281">
        <v>2126</v>
      </c>
      <c r="B1206" s="181" t="s">
        <v>3250</v>
      </c>
      <c r="C1206" s="181"/>
      <c r="D1206" s="276">
        <v>120</v>
      </c>
      <c r="E1206" s="266"/>
      <c r="F1206" s="276">
        <v>120</v>
      </c>
      <c r="G1206" s="359"/>
      <c r="H1206" s="359"/>
    </row>
    <row r="1207" spans="1:8" ht="15">
      <c r="A1207" s="281">
        <v>2127</v>
      </c>
      <c r="B1207" s="181" t="s">
        <v>3251</v>
      </c>
      <c r="C1207" s="181"/>
      <c r="D1207" s="276">
        <v>1200</v>
      </c>
      <c r="E1207" s="266"/>
      <c r="F1207" s="276">
        <v>1200</v>
      </c>
      <c r="G1207" s="359"/>
      <c r="H1207" s="359"/>
    </row>
    <row r="1208" spans="1:8" ht="15">
      <c r="A1208" s="285"/>
      <c r="B1208" s="269" t="s">
        <v>3252</v>
      </c>
      <c r="C1208" s="267"/>
      <c r="D1208" s="260"/>
      <c r="E1208" s="286"/>
      <c r="F1208" s="286"/>
      <c r="G1208" s="286"/>
      <c r="H1208" s="267"/>
    </row>
    <row r="1209" spans="1:8" ht="60">
      <c r="A1209" s="281">
        <v>2128</v>
      </c>
      <c r="B1209" s="181" t="s">
        <v>3253</v>
      </c>
      <c r="C1209" s="181"/>
      <c r="D1209" s="276">
        <v>1740</v>
      </c>
      <c r="E1209" s="266"/>
      <c r="F1209" s="276">
        <f t="shared" ref="F1209:F1217" si="37">D1209-E1209</f>
        <v>1740</v>
      </c>
      <c r="G1209" s="181"/>
      <c r="H1209" s="359"/>
    </row>
    <row r="1210" spans="1:8" ht="60">
      <c r="A1210" s="281">
        <v>2129</v>
      </c>
      <c r="B1210" s="181" t="s">
        <v>3254</v>
      </c>
      <c r="C1210" s="181"/>
      <c r="D1210" s="276">
        <v>2100</v>
      </c>
      <c r="E1210" s="266"/>
      <c r="F1210" s="276">
        <f t="shared" si="37"/>
        <v>2100</v>
      </c>
      <c r="G1210" s="181"/>
      <c r="H1210" s="359"/>
    </row>
    <row r="1211" spans="1:8" ht="60">
      <c r="A1211" s="281">
        <v>2130</v>
      </c>
      <c r="B1211" s="181" t="s">
        <v>3255</v>
      </c>
      <c r="C1211" s="181"/>
      <c r="D1211" s="276">
        <v>2280</v>
      </c>
      <c r="E1211" s="266"/>
      <c r="F1211" s="276">
        <f t="shared" si="37"/>
        <v>2280</v>
      </c>
      <c r="G1211" s="181"/>
      <c r="H1211" s="359"/>
    </row>
    <row r="1212" spans="1:8" ht="60">
      <c r="A1212" s="281">
        <v>2131</v>
      </c>
      <c r="B1212" s="181" t="s">
        <v>3256</v>
      </c>
      <c r="C1212" s="181"/>
      <c r="D1212" s="276">
        <v>2580</v>
      </c>
      <c r="E1212" s="266"/>
      <c r="F1212" s="276">
        <f t="shared" si="37"/>
        <v>2580</v>
      </c>
      <c r="G1212" s="181"/>
      <c r="H1212" s="359"/>
    </row>
    <row r="1213" spans="1:8" ht="45">
      <c r="A1213" s="281">
        <v>2132</v>
      </c>
      <c r="B1213" s="181" t="s">
        <v>3257</v>
      </c>
      <c r="C1213" s="181"/>
      <c r="D1213" s="276">
        <v>2040</v>
      </c>
      <c r="E1213" s="266"/>
      <c r="F1213" s="276">
        <f t="shared" si="37"/>
        <v>2040</v>
      </c>
      <c r="G1213" s="181"/>
      <c r="H1213" s="359"/>
    </row>
    <row r="1214" spans="1:8" ht="45">
      <c r="A1214" s="281">
        <v>2133</v>
      </c>
      <c r="B1214" s="181" t="s">
        <v>3258</v>
      </c>
      <c r="C1214" s="181"/>
      <c r="D1214" s="276">
        <v>3540</v>
      </c>
      <c r="E1214" s="266"/>
      <c r="F1214" s="276">
        <f t="shared" si="37"/>
        <v>3540</v>
      </c>
      <c r="G1214" s="181"/>
      <c r="H1214" s="359"/>
    </row>
    <row r="1215" spans="1:8" ht="45">
      <c r="A1215" s="281">
        <v>2134</v>
      </c>
      <c r="B1215" s="181" t="s">
        <v>3259</v>
      </c>
      <c r="C1215" s="181"/>
      <c r="D1215" s="276">
        <v>3900</v>
      </c>
      <c r="E1215" s="266"/>
      <c r="F1215" s="276">
        <f t="shared" si="37"/>
        <v>3900</v>
      </c>
      <c r="G1215" s="181"/>
      <c r="H1215" s="359"/>
    </row>
    <row r="1216" spans="1:8" ht="45">
      <c r="A1216" s="281">
        <v>2135</v>
      </c>
      <c r="B1216" s="181" t="s">
        <v>3260</v>
      </c>
      <c r="C1216" s="181"/>
      <c r="D1216" s="276">
        <v>4080</v>
      </c>
      <c r="E1216" s="266"/>
      <c r="F1216" s="276">
        <f t="shared" si="37"/>
        <v>4080</v>
      </c>
      <c r="G1216" s="181"/>
      <c r="H1216" s="359"/>
    </row>
    <row r="1217" spans="1:8" ht="45">
      <c r="A1217" s="281">
        <v>2136</v>
      </c>
      <c r="B1217" s="181" t="s">
        <v>3261</v>
      </c>
      <c r="C1217" s="181"/>
      <c r="D1217" s="276">
        <v>4380</v>
      </c>
      <c r="E1217" s="266"/>
      <c r="F1217" s="276">
        <f t="shared" si="37"/>
        <v>4380</v>
      </c>
      <c r="G1217" s="181"/>
      <c r="H1217" s="359"/>
    </row>
    <row r="1218" spans="1:8" ht="15">
      <c r="A1218" s="408"/>
      <c r="B1218" s="409" t="s">
        <v>1887</v>
      </c>
      <c r="C1218" s="410"/>
      <c r="D1218" s="411"/>
      <c r="E1218" s="411"/>
      <c r="F1218" s="411"/>
      <c r="G1218" s="412"/>
      <c r="H1218" s="413"/>
    </row>
    <row r="1219" spans="1:8" ht="45">
      <c r="A1219" s="92" t="s">
        <v>1888</v>
      </c>
      <c r="B1219" s="93" t="s">
        <v>1889</v>
      </c>
      <c r="C1219" s="93" t="s">
        <v>602</v>
      </c>
      <c r="D1219" s="93"/>
      <c r="E1219" s="94"/>
      <c r="F1219" s="93">
        <v>200</v>
      </c>
      <c r="G1219" s="93"/>
      <c r="H1219" s="414"/>
    </row>
    <row r="1220" spans="1:8" ht="15">
      <c r="A1220" s="92"/>
      <c r="B1220" s="95" t="s">
        <v>1890</v>
      </c>
      <c r="C1220" s="95" t="s">
        <v>1891</v>
      </c>
      <c r="D1220" s="95"/>
      <c r="E1220" s="96"/>
      <c r="F1220" s="93">
        <v>200</v>
      </c>
      <c r="G1220" s="95"/>
      <c r="H1220" s="414"/>
    </row>
    <row r="1221" spans="1:8" ht="30">
      <c r="A1221" s="92" t="s">
        <v>1892</v>
      </c>
      <c r="B1221" s="95" t="s">
        <v>1893</v>
      </c>
      <c r="C1221" s="95" t="s">
        <v>602</v>
      </c>
      <c r="D1221" s="95"/>
      <c r="E1221" s="96"/>
      <c r="F1221" s="93">
        <v>1000</v>
      </c>
      <c r="G1221" s="95"/>
      <c r="H1221" s="414"/>
    </row>
    <row r="1222" spans="1:8" ht="30">
      <c r="A1222" s="92" t="s">
        <v>1894</v>
      </c>
      <c r="B1222" s="95" t="s">
        <v>1895</v>
      </c>
      <c r="C1222" s="95" t="s">
        <v>1891</v>
      </c>
      <c r="D1222" s="95"/>
      <c r="E1222" s="96"/>
      <c r="F1222" s="93">
        <v>1500</v>
      </c>
      <c r="G1222" s="95"/>
      <c r="H1222" s="414"/>
    </row>
    <row r="1223" spans="1:8" ht="15">
      <c r="A1223" s="92" t="s">
        <v>1896</v>
      </c>
      <c r="B1223" s="95" t="s">
        <v>1897</v>
      </c>
      <c r="C1223" s="95" t="s">
        <v>602</v>
      </c>
      <c r="D1223" s="95"/>
      <c r="E1223" s="96"/>
      <c r="F1223" s="93">
        <v>200</v>
      </c>
      <c r="G1223" s="95"/>
      <c r="H1223" s="414"/>
    </row>
    <row r="1224" spans="1:8" ht="15">
      <c r="A1224" s="92" t="s">
        <v>1898</v>
      </c>
      <c r="B1224" s="95" t="s">
        <v>1899</v>
      </c>
      <c r="C1224" s="95" t="s">
        <v>602</v>
      </c>
      <c r="D1224" s="95"/>
      <c r="E1224" s="96"/>
      <c r="F1224" s="93">
        <v>260</v>
      </c>
      <c r="G1224" s="95"/>
      <c r="H1224" s="414"/>
    </row>
    <row r="1225" spans="1:8" ht="15">
      <c r="A1225" s="92" t="s">
        <v>1900</v>
      </c>
      <c r="B1225" s="95" t="s">
        <v>1901</v>
      </c>
      <c r="C1225" s="95" t="s">
        <v>602</v>
      </c>
      <c r="D1225" s="95"/>
      <c r="E1225" s="96"/>
      <c r="F1225" s="93">
        <v>1600</v>
      </c>
      <c r="G1225" s="95"/>
      <c r="H1225" s="414"/>
    </row>
    <row r="1226" spans="1:8" ht="15">
      <c r="A1226" s="92" t="s">
        <v>977</v>
      </c>
      <c r="B1226" s="95" t="s">
        <v>1902</v>
      </c>
      <c r="C1226" s="95" t="s">
        <v>602</v>
      </c>
      <c r="D1226" s="95"/>
      <c r="E1226" s="96"/>
      <c r="F1226" s="93"/>
      <c r="G1226" s="95"/>
      <c r="H1226" s="414"/>
    </row>
    <row r="1227" spans="1:8" ht="15">
      <c r="A1227" s="92" t="s">
        <v>978</v>
      </c>
      <c r="B1227" s="95" t="s">
        <v>1903</v>
      </c>
      <c r="C1227" s="95" t="s">
        <v>602</v>
      </c>
      <c r="D1227" s="95"/>
      <c r="E1227" s="96"/>
      <c r="F1227" s="93"/>
      <c r="G1227" s="95"/>
      <c r="H1227" s="414"/>
    </row>
    <row r="1228" spans="1:8" ht="15">
      <c r="A1228" s="92" t="s">
        <v>1904</v>
      </c>
      <c r="B1228" s="95" t="s">
        <v>1905</v>
      </c>
      <c r="C1228" s="95" t="s">
        <v>1891</v>
      </c>
      <c r="D1228" s="95"/>
      <c r="E1228" s="96"/>
      <c r="F1228" s="93">
        <v>48</v>
      </c>
      <c r="G1228" s="95"/>
      <c r="H1228" s="414"/>
    </row>
    <row r="1229" spans="1:8" ht="15">
      <c r="A1229" s="92" t="s">
        <v>1906</v>
      </c>
      <c r="B1229" s="95" t="s">
        <v>1907</v>
      </c>
      <c r="C1229" s="95" t="s">
        <v>602</v>
      </c>
      <c r="D1229" s="95"/>
      <c r="E1229" s="96"/>
      <c r="F1229" s="93">
        <v>60</v>
      </c>
      <c r="G1229" s="95"/>
      <c r="H1229" s="414"/>
    </row>
    <row r="1230" spans="1:8" ht="15">
      <c r="A1230" s="92" t="s">
        <v>1908</v>
      </c>
      <c r="B1230" s="95" t="s">
        <v>1909</v>
      </c>
      <c r="C1230" s="95" t="s">
        <v>602</v>
      </c>
      <c r="D1230" s="95"/>
      <c r="E1230" s="96"/>
      <c r="F1230" s="93">
        <v>600</v>
      </c>
      <c r="G1230" s="95"/>
      <c r="H1230" s="414"/>
    </row>
    <row r="1231" spans="1:8" ht="15">
      <c r="A1231" s="92" t="s">
        <v>1910</v>
      </c>
      <c r="B1231" s="95" t="s">
        <v>1911</v>
      </c>
      <c r="C1231" s="95" t="s">
        <v>602</v>
      </c>
      <c r="D1231" s="95"/>
      <c r="E1231" s="96"/>
      <c r="F1231" s="93">
        <v>276</v>
      </c>
      <c r="G1231" s="95"/>
      <c r="H1231" s="414"/>
    </row>
  </sheetData>
  <mergeCells count="1">
    <mergeCell ref="A310:D310"/>
  </mergeCells>
  <pageMargins left="0.7" right="0.7" top="0.75" bottom="0.75" header="0.3" footer="0.3"/>
  <pageSetup paperSize="9" orientation="landscape" horizontalDpi="120" verticalDpi="7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InfoHospital</vt:lpstr>
      <vt:lpstr>HospitalPriceList</vt:lpstr>
      <vt:lpstr>Мед. изделия</vt:lpstr>
      <vt:lpstr>HospitalPriceList!_012_2</vt:lpstr>
      <vt:lpstr>HospitalPriceList!_012_3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Elena Atanasova</cp:lastModifiedBy>
  <cp:lastPrinted>2023-05-19T07:05:20Z</cp:lastPrinted>
  <dcterms:created xsi:type="dcterms:W3CDTF">2019-05-29T08:54:45Z</dcterms:created>
  <dcterms:modified xsi:type="dcterms:W3CDTF">2024-12-12T07:09:56Z</dcterms:modified>
</cp:coreProperties>
</file>