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Q3 - 2024\Показатели за сайта\"/>
    </mc:Choice>
  </mc:AlternateContent>
  <bookViews>
    <workbookView xWindow="9780" yWindow="4590" windowWidth="38700" windowHeight="15345"/>
  </bookViews>
  <sheets>
    <sheet name="Държавни ЛЗБП Q3" sheetId="1" r:id="rId1"/>
    <sheet name="Общински ЛЗБП Q3" sheetId="2" r:id="rId2"/>
    <sheet name="НЗОК Q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3" l="1"/>
  <c r="Q5" i="3"/>
  <c r="W5" i="3"/>
  <c r="V5" i="3"/>
  <c r="T5" i="3"/>
  <c r="P5" i="3"/>
  <c r="U5" i="3"/>
  <c r="R5" i="3"/>
  <c r="O5" i="3"/>
  <c r="N5" i="3"/>
  <c r="M5" i="3"/>
  <c r="L5" i="3"/>
  <c r="K5" i="3"/>
  <c r="J5" i="3"/>
  <c r="I5" i="3"/>
  <c r="H5" i="3"/>
  <c r="G5" i="3"/>
  <c r="F5" i="3"/>
  <c r="E5" i="3"/>
  <c r="D5" i="3"/>
</calcChain>
</file>

<file path=xl/sharedStrings.xml><?xml version="1.0" encoding="utf-8"?>
<sst xmlns="http://schemas.openxmlformats.org/spreadsheetml/2006/main" count="1582" uniqueCount="1012">
  <si>
    <t>Общо приходи в хил. лева</t>
  </si>
  <si>
    <t>Общо разходи в хил. лева</t>
  </si>
  <si>
    <t>Коефициент на ефективност на разходите</t>
  </si>
  <si>
    <t>Разходи за персонал в хил. лева</t>
  </si>
  <si>
    <t>Дял на разходите за персонал в общите разходи в %</t>
  </si>
  <si>
    <t>Разходи за издръжка в хил. лева</t>
  </si>
  <si>
    <t>Дял на разходите за издръжка в общите разходи в %</t>
  </si>
  <si>
    <t>Разходи за лекарства и медицински изделия в хил. лева</t>
  </si>
  <si>
    <t>Дял на разходите за  лекарства и медицински изделия в общите разходи в %</t>
  </si>
  <si>
    <t>Общо задължения в хил. лева</t>
  </si>
  <si>
    <t>Просрочени задължения в хил. лева</t>
  </si>
  <si>
    <t xml:space="preserve">Дял на общите задължения в общите приходи от дейността в % </t>
  </si>
  <si>
    <t xml:space="preserve">Дял на просрочените задължения в общите приходи от дейността в % </t>
  </si>
  <si>
    <t xml:space="preserve">Дял на просрочените задължения в общите разходи в % </t>
  </si>
  <si>
    <t>Брой преминали болни</t>
  </si>
  <si>
    <t xml:space="preserve">Средно месечен брой лекари </t>
  </si>
  <si>
    <t>Средно месечен брой специалисти по здравни грижи</t>
  </si>
  <si>
    <t>Средно месечен брой болни на един лекар</t>
  </si>
  <si>
    <t>Средно месечен брой болни на един специалист по здравни грижи</t>
  </si>
  <si>
    <t>Средно месечен брой легла</t>
  </si>
  <si>
    <t>Брой проведени леглодни</t>
  </si>
  <si>
    <t>Среден разход на един леглоден в лева</t>
  </si>
  <si>
    <t>Среден разход на един преминал болен в лева</t>
  </si>
  <si>
    <t>Средна продължителност на престоя в дни</t>
  </si>
  <si>
    <t xml:space="preserve">Използваемост на едно легло в % </t>
  </si>
  <si>
    <t>Лечебни заведения за болнична помощ 
с над 50% държавно участие в капитала
към 30.09.2024 г.</t>
  </si>
  <si>
    <t>Q3 2023</t>
  </si>
  <si>
    <t>Q2 2024</t>
  </si>
  <si>
    <t>Q3 2024</t>
  </si>
  <si>
    <t>Текущо тримесечие</t>
  </si>
  <si>
    <t>Изменение Q3 2024 спрямо Q3 2023</t>
  </si>
  <si>
    <t>Изменение Q3 2024 спрямо Q2 2024</t>
  </si>
  <si>
    <t>ОБЩО/СРЕДНО, в т.ч. за:</t>
  </si>
  <si>
    <t xml:space="preserve"> ЕАД</t>
  </si>
  <si>
    <t xml:space="preserve"> АД</t>
  </si>
  <si>
    <t xml:space="preserve"> ЕООД</t>
  </si>
  <si>
    <t>УМБАЛСМ "Н.И. ПИРОГОВ" ЕАД</t>
  </si>
  <si>
    <t>УМБАЛ "Александровска" ЕАД</t>
  </si>
  <si>
    <t>УМБАЛ "Св. Екатерина" ЕАД</t>
  </si>
  <si>
    <t>УМБАЛ "Царица Йоанна - ИСУЛ" ЕАД</t>
  </si>
  <si>
    <t>МБАЛНП "Св. Наум" ЕАД</t>
  </si>
  <si>
    <t>СБАЛАГ "Майчин дом" ЕАД</t>
  </si>
  <si>
    <t>СБАЛО "Проф. Бойчо Бойчев" ЕАД</t>
  </si>
  <si>
    <t>УМБАЛ "Св. Ив. Рилски" ЕАД</t>
  </si>
  <si>
    <t>СБАЛДБ Проф. Иван Митев" ЕАД</t>
  </si>
  <si>
    <t>УСБАЛЕ "Акад. Ив. Пенчев" ЕАД</t>
  </si>
  <si>
    <t>СБАЛИПБ Проф. Иван Киров" ЕАД</t>
  </si>
  <si>
    <t>УМБАЛ "Св. Георги" -  Пловдив ЕАД</t>
  </si>
  <si>
    <t>УМБАЛ "Георги Странски" -  Плевен ЕАД</t>
  </si>
  <si>
    <t>УМБАЛ "Св.Марина" -  Варна ЕАД</t>
  </si>
  <si>
    <t>МБАЛ - НКБ ЕАД</t>
  </si>
  <si>
    <t>УСБАЛО „Проф. Иван Черноземски“ ЕАД</t>
  </si>
  <si>
    <t>МБАЛ Лозенец ЕАД</t>
  </si>
  <si>
    <t>НСБФТР ЕАД</t>
  </si>
  <si>
    <t>СБАЛХЗ ЕАД</t>
  </si>
  <si>
    <t>СБР - НК ЕАД</t>
  </si>
  <si>
    <t>СБР - БМБ ЕАД</t>
  </si>
  <si>
    <t>МБАЛ "Благоевград" АД</t>
  </si>
  <si>
    <t>УМБАЛ "Бургас" АД</t>
  </si>
  <si>
    <t>МБАЛ "Св. Анна"- Варна АД</t>
  </si>
  <si>
    <t>МОБАЛ "Д-р Стефан Черкезов" АД, Велико Търново</t>
  </si>
  <si>
    <t xml:space="preserve">МБАЛ "Св. Петка" АД, Видин </t>
  </si>
  <si>
    <t xml:space="preserve">МБАЛ "Христо Ботев" АД, Враца </t>
  </si>
  <si>
    <t xml:space="preserve">МБАЛ "Д-р Тота Венкова" АД, Габрово </t>
  </si>
  <si>
    <t>МБАЛ "Добрич" АД</t>
  </si>
  <si>
    <t xml:space="preserve">МБАЛ "Д-р Ат. Дафовски" АД, Кърджали </t>
  </si>
  <si>
    <t xml:space="preserve">МБАЛ "Д-р Никола Василев" АД Кюстендил </t>
  </si>
  <si>
    <t xml:space="preserve">МБАЛ "Проф. Д-р П.Стоянов" АД, Ловеч </t>
  </si>
  <si>
    <t xml:space="preserve">МБАЛ "Д-р Ст.Илиев" АД, Монтана </t>
  </si>
  <si>
    <t>МБАЛ "Пазарджик" АД</t>
  </si>
  <si>
    <t xml:space="preserve">МБАЛ "Рахила Ангелова" АД, Перник </t>
  </si>
  <si>
    <t>УМБАЛ "Пловдив" АД</t>
  </si>
  <si>
    <t xml:space="preserve">МБАЛ "Св. Ив. Рилски" АД, Разград </t>
  </si>
  <si>
    <t>УМБАЛ "Канев" АД, Русе</t>
  </si>
  <si>
    <t>МБАЛ "Силистра" АД</t>
  </si>
  <si>
    <t xml:space="preserve">МБАЛ "Д-р Ив. Селимински" Ад, Сливен </t>
  </si>
  <si>
    <t xml:space="preserve">МБАЛ "Д-р Братан Шукеров" АД, Смолян </t>
  </si>
  <si>
    <t>УМБАЛ "Св. Анна" АД, София</t>
  </si>
  <si>
    <t xml:space="preserve">УМБАЛ "Д-р Ст. Киркович" АД, Стара Загора </t>
  </si>
  <si>
    <t>МБАЛ "Търговище" АД</t>
  </si>
  <si>
    <t>МБАЛ "Хасково" АД</t>
  </si>
  <si>
    <t>МБАЛ "Шумен" АД</t>
  </si>
  <si>
    <t xml:space="preserve">МБАЛ "Св. Панталеймон" АД, Ямбол </t>
  </si>
  <si>
    <t>СБПЛРПФЗ "Св. Петка Българска" ЕООД, гр. Велинград</t>
  </si>
  <si>
    <t>СБАЛББ - ГАБРОВО ЕООД, гр. Габрово</t>
  </si>
  <si>
    <t>СБАЛББ - ПЕРНИК ЕООД, гр. Перник</t>
  </si>
  <si>
    <t>СБАЛББ - ТРОЯН ЕООД, гр. Троян</t>
  </si>
  <si>
    <t xml:space="preserve">СБДПЛББ - РОМАН ЕООД, гр. Роман </t>
  </si>
  <si>
    <t>СБПФЗДПЛР"Цар Фердинанд І" ЕООД, с.Искрец</t>
  </si>
  <si>
    <t>СБР КОТЕЛ ЕООД</t>
  </si>
  <si>
    <t>СБР МАРИКОСТИНОВО ЕООД</t>
  </si>
  <si>
    <t>СБР ТУЗЛАТА ЕООД</t>
  </si>
  <si>
    <t>СБДПЛРВБ МЕЗДРА ЕООД</t>
  </si>
  <si>
    <t>СБАЛПФЗ-СОФИЯ ОБЛАСТ ЕООД</t>
  </si>
  <si>
    <t>СБАЛОЗ-СОФИЯ ОБЛАСТ ЕООД</t>
  </si>
  <si>
    <t>ЦПЗ-СОФИЯ ЕООД</t>
  </si>
  <si>
    <t>ЦПЗ Хасково ЕООД</t>
  </si>
  <si>
    <t>ЦПЗ Стара Загора ЕООД</t>
  </si>
  <si>
    <t>ЦПЗ Проф. Шипковенски ЕООД София</t>
  </si>
  <si>
    <t>ЦПЗ Смолян ЕООД</t>
  </si>
  <si>
    <t>ЦПЗ Русе ЕООД</t>
  </si>
  <si>
    <t>ЦПЗ Пловдив ЕООД</t>
  </si>
  <si>
    <t>ЦПЗ Д-р П Станчев Добрич  ЕООД</t>
  </si>
  <si>
    <t xml:space="preserve">ЦПЗ Враца ЕООД     </t>
  </si>
  <si>
    <t>ЦПЗ В. Търново ЕООД</t>
  </si>
  <si>
    <t>ЦПЗ Проф.д-р Иван ТемковБургас ЕООД</t>
  </si>
  <si>
    <t>ЦПЗ Благоевград ЕООД</t>
  </si>
  <si>
    <t>ЦКВЗ Пловдив ЕООД</t>
  </si>
  <si>
    <t>ЦКВЗ Враца ЕООД</t>
  </si>
  <si>
    <t>ЦКВЗ Велико Търново ЕООД</t>
  </si>
  <si>
    <t>КОЦ Шумен ЕООД</t>
  </si>
  <si>
    <t>КОЦ Стара Загора ЕООД</t>
  </si>
  <si>
    <t>КОЦ РУСЕ ЕООД</t>
  </si>
  <si>
    <t>КОЦ Пловдив ЕООД</t>
  </si>
  <si>
    <t>КОЦ Враца ЕООД</t>
  </si>
  <si>
    <t>КОЦ Велико Търново ЕООД</t>
  </si>
  <si>
    <t>КОЦ Бургас  ЕООД</t>
  </si>
  <si>
    <t>СБПЛР Любимец  ЕООД</t>
  </si>
  <si>
    <t>СБДПЛР  Костенец ЕООД</t>
  </si>
  <si>
    <t>СБДПЛР  Бухово ЕООД</t>
  </si>
  <si>
    <t>СБПЛРДЦП Св. София  ЕООД</t>
  </si>
  <si>
    <t>СБДПЛР„Панчарево“</t>
  </si>
  <si>
    <t>СБПЛР  Кремиковци ЕООД</t>
  </si>
  <si>
    <t>СБПЛР ЕООД Перник</t>
  </si>
  <si>
    <t>МБПЛ Иван Раев Сопот ЕООД</t>
  </si>
  <si>
    <t xml:space="preserve">МБПЛ Стамболийски ЕООД </t>
  </si>
  <si>
    <t>СБАЛВБ Тополовград  ЕООД</t>
  </si>
  <si>
    <t>СБАЛО Хасково  ЕООД</t>
  </si>
  <si>
    <t>СБАЛПФЗ  Хасково  ЕООД</t>
  </si>
  <si>
    <t>СБАЛПЗ Стара Загора ЕООД</t>
  </si>
  <si>
    <t>Втора САГБАЛ Шейново АД</t>
  </si>
  <si>
    <t>СБАЛОЗ ЕООД  София</t>
  </si>
  <si>
    <t>Първа САГБАЛ Св. София АД</t>
  </si>
  <si>
    <t>СБАЛПФЗ  Д-р Димитър Граматиков  ЕООД</t>
  </si>
  <si>
    <t xml:space="preserve">СБАЛПФЗ Пазарджик ЕООД </t>
  </si>
  <si>
    <t>СБАЛПФЗ  Враца ЕООД</t>
  </si>
  <si>
    <t>СБАЛПФЗ Д-р Трейман ЕООД</t>
  </si>
  <si>
    <t xml:space="preserve">СБОБАЛ Варна ЕООД                                                                                                                                                                           </t>
  </si>
  <si>
    <t xml:space="preserve">СБАЛОЗ Варна ЕООД </t>
  </si>
  <si>
    <t xml:space="preserve">СБАЛПФЗ Варна ЕООД </t>
  </si>
  <si>
    <t>СБАГАЛ Проф. Д-р П Стаматов ЕООД Варна</t>
  </si>
  <si>
    <t>СБАЛПФЗ Бургас ЕООД</t>
  </si>
  <si>
    <t>СБАЛПФЗ Благоевград ЕООД</t>
  </si>
  <si>
    <t>СБАЛО Св.Мина  ЕООД Благоевград</t>
  </si>
  <si>
    <t>МБАЛ Св. Иван Рилски ЕООД Елхово</t>
  </si>
  <si>
    <t>МБАЛ Велики Преслав ЕООД</t>
  </si>
  <si>
    <t>МБАЛ Свиленград  ЕООД</t>
  </si>
  <si>
    <t>МБАЛ Св. Екатерина  ЕООД Димитровград</t>
  </si>
  <si>
    <t>МБАЛ Харманли ЕООД</t>
  </si>
  <si>
    <t xml:space="preserve">МБАЛ Омуртаг ЕАД </t>
  </si>
  <si>
    <t xml:space="preserve">МБАЛ Попово  ЕООД  </t>
  </si>
  <si>
    <t>МБАЛ Гълъбово ЕАД</t>
  </si>
  <si>
    <t>МБАЛ Д-р Христо Стамболски ЕООД Стара Загора</t>
  </si>
  <si>
    <t>МБАЛ Чирпан ЕООД</t>
  </si>
  <si>
    <t>МБАЛ Пирдоп АД</t>
  </si>
  <si>
    <t>МБАЛ Своге ЕООД</t>
  </si>
  <si>
    <t>МБАЛ Самоков ЕООД</t>
  </si>
  <si>
    <t>МБАЛ Ихтиман ЕООД</t>
  </si>
  <si>
    <t>МБАЛ Проф. д-р  Ал. Герчев Етрополе ЕООД</t>
  </si>
  <si>
    <t>МБАЛ Елин Пелин ЕООД</t>
  </si>
  <si>
    <t>МБАЛ Ботевград ЕООД</t>
  </si>
  <si>
    <t>Пета МБАЛ София АД</t>
  </si>
  <si>
    <t>Четвърта МБАЛ  София  ЕАД</t>
  </si>
  <si>
    <t>Втора МБАЛ - София  АД</t>
  </si>
  <si>
    <t>Първа МБАЛ София АД</t>
  </si>
  <si>
    <t xml:space="preserve">МБАЛ Девин ЕАД </t>
  </si>
  <si>
    <t>МБАЛПроф. д-р Константин ЧиловЕООД Мадан</t>
  </si>
  <si>
    <t>МБАЛПроф. д-р Асен ШоповЕООД Златоград</t>
  </si>
  <si>
    <t>МБАЛ Св.Петка българска- Нова Загора ЕООД</t>
  </si>
  <si>
    <t>МБАЛ Тутракан ЕООД</t>
  </si>
  <si>
    <t>МБАЛ Дулово ЕООД</t>
  </si>
  <si>
    <t>МБАЛ Д-р Юлия Вревска ЕООД Бяла</t>
  </si>
  <si>
    <t>МБАЛ  Исперих ЕООД Разград</t>
  </si>
  <si>
    <t>МБАЛ   Кубрат ЕООД Разград</t>
  </si>
  <si>
    <t>МБАЛ Раковски ЕООД гр. Раковски</t>
  </si>
  <si>
    <t>МБАЛ Асеновград ЕООД</t>
  </si>
  <si>
    <t>МБАЛ Св.Мина ЕООД Пловдив</t>
  </si>
  <si>
    <t>МБАЛ Д-р Киро Попов ЕООД Карлово</t>
  </si>
  <si>
    <t>МБАЛ Св. Пантелеймон ЕООД Пловдив</t>
  </si>
  <si>
    <t>МБАЛ Първомай ЕООД гр. Първомай</t>
  </si>
  <si>
    <t>МБАЛ Белене ЕООД</t>
  </si>
  <si>
    <t>МБАЛ  Кнежа ЕООД</t>
  </si>
  <si>
    <t>МБАЛ  Гулянци ЕООД</t>
  </si>
  <si>
    <t>МБАЛ Червен бряг ЕООД</t>
  </si>
  <si>
    <t>МБАЛ  Никопол ЕООД</t>
  </si>
  <si>
    <t>МБАЛ  Левски ЕООД</t>
  </si>
  <si>
    <t>МБАЛ Велинград ЕООД</t>
  </si>
  <si>
    <t>МБАЛ Св. Николай Чудотворец ЕООД гр. Лом</t>
  </si>
  <si>
    <t>МБАЛ ЕООД гр. Берковица Монтана</t>
  </si>
  <si>
    <t xml:space="preserve">МБАЛ Луковит </t>
  </si>
  <si>
    <t xml:space="preserve">МБАЛ Тетевен </t>
  </si>
  <si>
    <t xml:space="preserve">МБАЛ Троян </t>
  </si>
  <si>
    <t>МБАЛ Св. Иван Рилски ЕООД Дупница</t>
  </si>
  <si>
    <t>МБАЛ Ардино ЕООД</t>
  </si>
  <si>
    <t>МБАЛ  Живот+ ЕООД  Крумовград</t>
  </si>
  <si>
    <t>МБАЛ Д-р С. Ростовцев ЕООД Момчилград</t>
  </si>
  <si>
    <t xml:space="preserve">МБАЛ Балчик ЕООД </t>
  </si>
  <si>
    <t xml:space="preserve">МБАЛ Каварна ЕООД </t>
  </si>
  <si>
    <t>МБАЛ Д-р Стойчо Христов ЕООД Габрово</t>
  </si>
  <si>
    <t>МБАЛ Д-р Теодоси Витанов ЕООД Габрово</t>
  </si>
  <si>
    <t>МБАЛ Бяла Слатина  ЕООД</t>
  </si>
  <si>
    <t>МБАЛ Мездра ЕООД</t>
  </si>
  <si>
    <t xml:space="preserve">МБАЛ Св. Иван Рилски ЕООД Козлодуй </t>
  </si>
  <si>
    <t>МБАЛ Проф. д-р Г. Златарски ЕООД Белоградчик</t>
  </si>
  <si>
    <t>МБАЛ Св. Иван Рилски ЕООД - Горна Оряховица</t>
  </si>
  <si>
    <t>МБАЛ Д-р Димитър Павлович ЕООД   Свищов</t>
  </si>
  <si>
    <t xml:space="preserve">МБАЛ  Павликени  ЕООД  </t>
  </si>
  <si>
    <t>МБАЛ  Девня ЕООД</t>
  </si>
  <si>
    <t>МБАЛ  Царица Йоанна ЕООД Провадия</t>
  </si>
  <si>
    <t>МБАЛ Средец  ЕООД</t>
  </si>
  <si>
    <t>МБАЛ Поморие  ЕООД</t>
  </si>
  <si>
    <t>МБАЛ Айтос  ЕООД</t>
  </si>
  <si>
    <t>МБАЛ  Карнобат  ЕООД</t>
  </si>
  <si>
    <t>МБАЛ Югозпадна болница ООД Сандански, Петрич</t>
  </si>
  <si>
    <t>МБАЛ Разлог ЕООД</t>
  </si>
  <si>
    <t>МБАЛ Д-р  Ив.Скендеров ЕООД Гоце Делчев</t>
  </si>
  <si>
    <t>Лечебни заведения за болнична помощ 
с над 50% общинско участие в капитала
към 30.09.2024 г.</t>
  </si>
  <si>
    <t>Медико-статистическа и финансова информация</t>
  </si>
  <si>
    <t>№ РЗОК</t>
  </si>
  <si>
    <t>Рег.№ ЛЗ</t>
  </si>
  <si>
    <t>ЛЗ за БМП</t>
  </si>
  <si>
    <t>II тримесечие на 2024 година</t>
  </si>
  <si>
    <t>Брой клинични пътеки</t>
  </si>
  <si>
    <t>Здравноосигурителни плащания за болнична медицинска помощ 
(лв.)</t>
  </si>
  <si>
    <t>Изплатени средства от НЗОК за медицински изделия
в лева</t>
  </si>
  <si>
    <t>Изплатени средства от НЗОК за лекарствени продукти
в лева</t>
  </si>
  <si>
    <t>Общо изплатени средства от НЗОК за БМП</t>
  </si>
  <si>
    <t>Общо изплатени средства от НЗОК за медицински изделия</t>
  </si>
  <si>
    <t>Общо изплатени средства от НЗОК за лекарствени продукти</t>
  </si>
  <si>
    <t xml:space="preserve">ОБЩО               </t>
  </si>
  <si>
    <t>01</t>
  </si>
  <si>
    <t>0103131003</t>
  </si>
  <si>
    <t>МЦ Надежда ООД</t>
  </si>
  <si>
    <t>0103131013</t>
  </si>
  <si>
    <t>МЦ Визио ЛМ ООД</t>
  </si>
  <si>
    <t>0103211001</t>
  </si>
  <si>
    <t xml:space="preserve">МБАЛ Благоевград АД   </t>
  </si>
  <si>
    <t>0103211015</t>
  </si>
  <si>
    <t>МБАЛ "Пулс" АД</t>
  </si>
  <si>
    <t>0103212016</t>
  </si>
  <si>
    <t>СБАЛО Св.Мина  ЕООД</t>
  </si>
  <si>
    <t>0103212017</t>
  </si>
  <si>
    <t>СБАЛПФЗ Бл-град ЕООД</t>
  </si>
  <si>
    <t>0111133001</t>
  </si>
  <si>
    <t>МДЦ Неврокоп ООД</t>
  </si>
  <si>
    <t>0111211004</t>
  </si>
  <si>
    <t>МБАЛ Ив.Скендеров ЕООД</t>
  </si>
  <si>
    <t>0133232006</t>
  </si>
  <si>
    <t>СБР Марикостиново ЕООД</t>
  </si>
  <si>
    <t>0133232018</t>
  </si>
  <si>
    <t>СБР Петрич ЕООД</t>
  </si>
  <si>
    <t>0137211002</t>
  </si>
  <si>
    <t>0140211003</t>
  </si>
  <si>
    <t>МБАЛ Югозападна болница ООД</t>
  </si>
  <si>
    <t>0140233007</t>
  </si>
  <si>
    <t>СБР НК фил.Сандански ЕАД</t>
  </si>
  <si>
    <t>02</t>
  </si>
  <si>
    <t>0201211002</t>
  </si>
  <si>
    <t xml:space="preserve"> МБАЛ - Айтос  ЕООД</t>
  </si>
  <si>
    <t>0204131007</t>
  </si>
  <si>
    <t xml:space="preserve">МЦ  ОКСИКОМ  - Бургас ООД </t>
  </si>
  <si>
    <t>0204131018</t>
  </si>
  <si>
    <t>МЦСП Д-р Иванови-МладостООД</t>
  </si>
  <si>
    <t>0204131030</t>
  </si>
  <si>
    <t>АМЦСМП“ОЧНА КЛИНИКА д-р ХУБАНОВ“ЕООД</t>
  </si>
  <si>
    <t>0204134004</t>
  </si>
  <si>
    <t>ВДКЦ-Бургас</t>
  </si>
  <si>
    <t>0204211001</t>
  </si>
  <si>
    <t xml:space="preserve"> УМБАЛ - Бургас  АД</t>
  </si>
  <si>
    <t>0204211024</t>
  </si>
  <si>
    <t>МБАЛ  Лайф Хоспитал  ЕООД</t>
  </si>
  <si>
    <t>0204211027</t>
  </si>
  <si>
    <t xml:space="preserve">УМБАЛ  Дева Мария </t>
  </si>
  <si>
    <t>0204211031</t>
  </si>
  <si>
    <t xml:space="preserve"> МБАЛ-Д-р Маджуров  ООД</t>
  </si>
  <si>
    <t>0204211032</t>
  </si>
  <si>
    <t>МБАЛ БУРГАС МЕД ЕООД</t>
  </si>
  <si>
    <t>0204212010</t>
  </si>
  <si>
    <t>СБАЛПФЗ - Бургас ЕООД</t>
  </si>
  <si>
    <t>0204212025</t>
  </si>
  <si>
    <t xml:space="preserve"> СОБАЛ-Бургас  ООД</t>
  </si>
  <si>
    <t>0204232016</t>
  </si>
  <si>
    <t xml:space="preserve"> СБР - БМБ  ЕАД</t>
  </si>
  <si>
    <t>0204331011</t>
  </si>
  <si>
    <t>ЦПЗ проф.д-р Иван Темков - Бургас</t>
  </si>
  <si>
    <t>0204334013</t>
  </si>
  <si>
    <t xml:space="preserve"> КОЦ - Бургас  ЕООД</t>
  </si>
  <si>
    <t>0204391033</t>
  </si>
  <si>
    <t>ДЦ "ЕлМасри" ООД</t>
  </si>
  <si>
    <t>0204391034</t>
  </si>
  <si>
    <t>НефроЛайф България-Специализирани центрове по хемодиализа ООД</t>
  </si>
  <si>
    <t>0204391035</t>
  </si>
  <si>
    <t>НЕФРОЦЕНТЪР БУРГАС ООД</t>
  </si>
  <si>
    <t>0206211005</t>
  </si>
  <si>
    <t xml:space="preserve"> МБАЛ-Средец  ЕООД</t>
  </si>
  <si>
    <t>0209211003</t>
  </si>
  <si>
    <t xml:space="preserve"> МБАЛ - Карнобат  ЕООД</t>
  </si>
  <si>
    <t>0215232022</t>
  </si>
  <si>
    <t xml:space="preserve"> СБР Стайков и фамилия  ЕООД</t>
  </si>
  <si>
    <t>0215232029</t>
  </si>
  <si>
    <t>СБР Мари ЕООД</t>
  </si>
  <si>
    <t>0215232030</t>
  </si>
  <si>
    <t>СБР Несебър АД</t>
  </si>
  <si>
    <t>0215391023</t>
  </si>
  <si>
    <t>ДЦ  Диализа Етропал Бета  ЕООД</t>
  </si>
  <si>
    <t>0217211004</t>
  </si>
  <si>
    <t xml:space="preserve"> МБАЛ - Поморие  ЕООД</t>
  </si>
  <si>
    <t>0217233017</t>
  </si>
  <si>
    <t xml:space="preserve"> СБР - НК -ф.Поморие  ЕАД</t>
  </si>
  <si>
    <t>0290211001</t>
  </si>
  <si>
    <t>МБАЛ "Сърце и мозък "ЕАД</t>
  </si>
  <si>
    <t>0290232001</t>
  </si>
  <si>
    <t>"СБР- Вита" ЕООД</t>
  </si>
  <si>
    <t>03</t>
  </si>
  <si>
    <t>0306131010</t>
  </si>
  <si>
    <t xml:space="preserve">"АМЦСМП- Св.Петка" ООД                           </t>
  </si>
  <si>
    <t>0306131071</t>
  </si>
  <si>
    <t>"АМЦСМП - ОМЦ Св. Николай Чудотворец"ЕООД</t>
  </si>
  <si>
    <t>0306131074</t>
  </si>
  <si>
    <t xml:space="preserve">"АМЦСМП-Очна клиника Св.Петка" АД                                             </t>
  </si>
  <si>
    <t>0306131078</t>
  </si>
  <si>
    <t xml:space="preserve">"Аджибадем Сити Клиник Медицински център  Варна"ЕООД                                             </t>
  </si>
  <si>
    <t>0306131117</t>
  </si>
  <si>
    <t>АМЦСМП - Света Петка Ай Кеър ЕООД</t>
  </si>
  <si>
    <t>0306211001</t>
  </si>
  <si>
    <t xml:space="preserve">МБАЛ "Света Марина " АД                                                                          </t>
  </si>
  <si>
    <t>0306211002</t>
  </si>
  <si>
    <t xml:space="preserve"> "МБАЛ "Света Анна" - Варна" АД                                                                        </t>
  </si>
  <si>
    <t>0306211021</t>
  </si>
  <si>
    <t xml:space="preserve"> "МБАЛ Еврохоспитал" ООД                                                         </t>
  </si>
  <si>
    <t>0306211030</t>
  </si>
  <si>
    <t xml:space="preserve"> "МБАЛ  Майчин дом - Варна" ЕООД                      </t>
  </si>
  <si>
    <t>0306212007</t>
  </si>
  <si>
    <t xml:space="preserve"> "СБОБАЛ-Варна "ЕООД                                                                                                                                                                           </t>
  </si>
  <si>
    <t>0306212008</t>
  </si>
  <si>
    <t xml:space="preserve"> СБАГАЛ - проф. д-р Димитър Стаматов-Варна ЕООД                                     </t>
  </si>
  <si>
    <t>0306212009</t>
  </si>
  <si>
    <t xml:space="preserve"> "СХБАЛ ПрофесорТемелков"           </t>
  </si>
  <si>
    <t>0306212011</t>
  </si>
  <si>
    <t xml:space="preserve">"СОБАЛ-Доц. Георгиев"  ЕООД           </t>
  </si>
  <si>
    <t>0306212022</t>
  </si>
  <si>
    <t xml:space="preserve">СБАЛ ПО КАРДИОЛОГИЯ ВАРНА ЕАД </t>
  </si>
  <si>
    <t>0306212026</t>
  </si>
  <si>
    <t xml:space="preserve">"СБАЛОЗ  -Д-р Марко Антонов Марков" ЕООД                                    </t>
  </si>
  <si>
    <t>0306212027</t>
  </si>
  <si>
    <t>"СБАЛК Кардиолайф"ООД</t>
  </si>
  <si>
    <t>0306232016</t>
  </si>
  <si>
    <t>"СБР - ВАРНА" АД</t>
  </si>
  <si>
    <t>0306232033</t>
  </si>
  <si>
    <t>СБР "Света Елена 1" ООД</t>
  </si>
  <si>
    <t>0306253028</t>
  </si>
  <si>
    <t>МИ-МВР-ФИЛИАЛ ВАРНА "БДПЛР"</t>
  </si>
  <si>
    <t>0306391031</t>
  </si>
  <si>
    <t>ДЦ ВИРТУС МЕДИКАЛ ЕООД</t>
  </si>
  <si>
    <t>0306391032</t>
  </si>
  <si>
    <t>ДЦ ХИПОКРАТ ЕООД</t>
  </si>
  <si>
    <t>0306911012</t>
  </si>
  <si>
    <t xml:space="preserve">"МБАЛ - Варна "към ВМА </t>
  </si>
  <si>
    <t>0314211005</t>
  </si>
  <si>
    <t>"МБАЛ- Девня "ЕООД</t>
  </si>
  <si>
    <t>0324211004</t>
  </si>
  <si>
    <t>"МБАЛ " Царица Йоанна" - Провадия " ЕООД</t>
  </si>
  <si>
    <t>04</t>
  </si>
  <si>
    <t>0404211001</t>
  </si>
  <si>
    <t>МОБАЛ "Д-р Стефан Черкезов" АД - Велико Търново</t>
  </si>
  <si>
    <t>0404212016</t>
  </si>
  <si>
    <t>СБАЛ по кардиология - Велико Търново ЕАД</t>
  </si>
  <si>
    <t>0404212017</t>
  </si>
  <si>
    <t>СБАЛПФЗ "Д-р Трейман" ЕООД - Велико Търново</t>
  </si>
  <si>
    <t>0404232018</t>
  </si>
  <si>
    <t>СБР по ФРМ - Димина ООД - с. Вонеща вода</t>
  </si>
  <si>
    <t>0404333010</t>
  </si>
  <si>
    <t>ЦКВЗ - Велико Търново ЕООД</t>
  </si>
  <si>
    <t>0404334009</t>
  </si>
  <si>
    <t>КОЦ - Велико Търново ЕООД</t>
  </si>
  <si>
    <t>0404391019</t>
  </si>
  <si>
    <t>Частен диализен център - В. Търново ЕООД</t>
  </si>
  <si>
    <t>0406131002</t>
  </si>
  <si>
    <t>МЦСМП "Визус" ЕООД - Горна Оряховица</t>
  </si>
  <si>
    <t>0406211002</t>
  </si>
  <si>
    <t>МБАЛ "Св. Иван Рилски" ЕООД - Горна Оряховица</t>
  </si>
  <si>
    <t>0422211004</t>
  </si>
  <si>
    <t>МБАЛ - Павликени  ЕООД - Павликени</t>
  </si>
  <si>
    <t>0426252021</t>
  </si>
  <si>
    <t>СБПЛР "Минерални бани" - Полски Тръмбеш</t>
  </si>
  <si>
    <t>0428211006</t>
  </si>
  <si>
    <t>МБАЛ "Д-р Димитър Павлович" ЕООД - Свищов</t>
  </si>
  <si>
    <t>0428233013</t>
  </si>
  <si>
    <t xml:space="preserve">СБР-НК-ЕАД-филиал Овча могила </t>
  </si>
  <si>
    <t>05</t>
  </si>
  <si>
    <t>0501211002</t>
  </si>
  <si>
    <t>0509211001</t>
  </si>
  <si>
    <t>МБАЛ "Света Петка" АД</t>
  </si>
  <si>
    <t>0509391009</t>
  </si>
  <si>
    <t>ДЦ Омега ЕООД</t>
  </si>
  <si>
    <t>06</t>
  </si>
  <si>
    <t>0608211003</t>
  </si>
  <si>
    <t>0610131005</t>
  </si>
  <si>
    <t>МЦ Света Ана ООД</t>
  </si>
  <si>
    <t>0610133002</t>
  </si>
  <si>
    <t>Медико-дентален център ТРИО ЕООД</t>
  </si>
  <si>
    <t>0610211001</t>
  </si>
  <si>
    <t>МБАЛ Христо Ботев  АД</t>
  </si>
  <si>
    <t>0610211019</t>
  </si>
  <si>
    <t xml:space="preserve">МБАЛ Първа частна МБАЛ  Враца ЕООД </t>
  </si>
  <si>
    <t>0610212016</t>
  </si>
  <si>
    <t>СОБАЛ Ралчовски  ЕООД</t>
  </si>
  <si>
    <t>0610212018</t>
  </si>
  <si>
    <t>СБАЛПФЗ  ВРАЦА ЕООД</t>
  </si>
  <si>
    <t>0610333009</t>
  </si>
  <si>
    <t>ЦКВЗ  Враца ЕООД</t>
  </si>
  <si>
    <t>0610334010</t>
  </si>
  <si>
    <t>КОЦ  Враца ЕООД</t>
  </si>
  <si>
    <t>0620211004</t>
  </si>
  <si>
    <t xml:space="preserve">МБАЛ Св. Иван Рилски  ЕООД  </t>
  </si>
  <si>
    <t>0627211002</t>
  </si>
  <si>
    <t>МБАЛ Мездра  ЕООД</t>
  </si>
  <si>
    <t>0627252021</t>
  </si>
  <si>
    <t>СБПЛРВБ  МЕЗДРА ЕООД</t>
  </si>
  <si>
    <t>0632222014</t>
  </si>
  <si>
    <t>СБПЛББ Роман ЕООД</t>
  </si>
  <si>
    <t>07</t>
  </si>
  <si>
    <t>0705211001</t>
  </si>
  <si>
    <t>МБАЛ "Д-р Тота Венкова" АД</t>
  </si>
  <si>
    <t>0705211013</t>
  </si>
  <si>
    <t>МБАЛ "Свети Иван Рилски Габрово" ЕООД</t>
  </si>
  <si>
    <t>0705212005</t>
  </si>
  <si>
    <t>"СБАЛББ - Габрово" ЕООД</t>
  </si>
  <si>
    <t>0729211003</t>
  </si>
  <si>
    <t>МБАЛ "Д-р Стойчо Христов" ЕООД</t>
  </si>
  <si>
    <t>0735211004</t>
  </si>
  <si>
    <t>МБАЛ "Д-р Теодоси Витанов" ЕООД</t>
  </si>
  <si>
    <t>08</t>
  </si>
  <si>
    <t>0803211002</t>
  </si>
  <si>
    <t>МБАЛ Балчик ЕООД</t>
  </si>
  <si>
    <t>0803232008</t>
  </si>
  <si>
    <t>СБР Тузлата ЕООД</t>
  </si>
  <si>
    <t>0803232016</t>
  </si>
  <si>
    <t>СБР МЕДИКА АЛБЕНА ЕООД</t>
  </si>
  <si>
    <t>0817211003</t>
  </si>
  <si>
    <t>МБАЛ Каварна ЕООД</t>
  </si>
  <si>
    <t>0828134001</t>
  </si>
  <si>
    <t>ДКЦ 1 Добрич ООД</t>
  </si>
  <si>
    <t>0828134002</t>
  </si>
  <si>
    <t>ДКЦ 2 - Добрич ЕООД</t>
  </si>
  <si>
    <t>0828211001</t>
  </si>
  <si>
    <t>МБАЛ Добрич АД</t>
  </si>
  <si>
    <t>0828391015</t>
  </si>
  <si>
    <t>ДЦ Диалхелп" ЕООД</t>
  </si>
  <si>
    <t>09</t>
  </si>
  <si>
    <t>0902211002</t>
  </si>
  <si>
    <t>0915211004</t>
  </si>
  <si>
    <t>0916211001</t>
  </si>
  <si>
    <t xml:space="preserve">МБАЛ Д-р Атанас Дафовски АД Кърджали </t>
  </si>
  <si>
    <t>0916211009</t>
  </si>
  <si>
    <t>МБАЛ - Кърджали  ООД</t>
  </si>
  <si>
    <t>0921211003</t>
  </si>
  <si>
    <t>10</t>
  </si>
  <si>
    <t>1029131002</t>
  </si>
  <si>
    <t>МЦ Д-р Никола Василиев ЕООД</t>
  </si>
  <si>
    <t>1029211001</t>
  </si>
  <si>
    <t>МБАЛ "Д-р Н. Василиев" АД</t>
  </si>
  <si>
    <t>1029233006</t>
  </si>
  <si>
    <t>СБР-НК ЕАД ф. Кюстендил</t>
  </si>
  <si>
    <t>1041232010</t>
  </si>
  <si>
    <t xml:space="preserve">СБР-Сапарева баня АД </t>
  </si>
  <si>
    <t>1048131001</t>
  </si>
  <si>
    <t>"МЦ Асклепий"ООД</t>
  </si>
  <si>
    <t>1048131004</t>
  </si>
  <si>
    <t>МЦ "Хипократ" ООД</t>
  </si>
  <si>
    <t>1048211002</t>
  </si>
  <si>
    <t>МБАЛ "Св. Иван Рилски" ЕООД</t>
  </si>
  <si>
    <t>1048211009</t>
  </si>
  <si>
    <t>МБАЛ "Св. Иван Рилски 2003" ООД</t>
  </si>
  <si>
    <t>11</t>
  </si>
  <si>
    <t>1118131004</t>
  </si>
  <si>
    <t>МЦ Ловеч ЕООД</t>
  </si>
  <si>
    <t>1118211001</t>
  </si>
  <si>
    <t>МБАЛ Ловеч</t>
  </si>
  <si>
    <t>1118211010</t>
  </si>
  <si>
    <t>МБАЛ"Кардиолайф"ООД</t>
  </si>
  <si>
    <t>1119211004</t>
  </si>
  <si>
    <t>МБАЛ Луковит</t>
  </si>
  <si>
    <t>1133211003</t>
  </si>
  <si>
    <t>МБАЛ Тетевен</t>
  </si>
  <si>
    <t>1134211002</t>
  </si>
  <si>
    <t>МБАЛ Троян</t>
  </si>
  <si>
    <t>1134212005</t>
  </si>
  <si>
    <t>СБАЛББ Троян</t>
  </si>
  <si>
    <t>12</t>
  </si>
  <si>
    <t>1202211002</t>
  </si>
  <si>
    <t>МБАЛ ЕООД гр. Берковица</t>
  </si>
  <si>
    <t>1212233004</t>
  </si>
  <si>
    <t>"СБР-НК" ЕАД -филиал "Св.Мина" гр.Вършец</t>
  </si>
  <si>
    <t>1224211003</t>
  </si>
  <si>
    <t>МБАЛ " Св. Николай Чудотворец" - ЕООД гр. Лом</t>
  </si>
  <si>
    <t>1229211001</t>
  </si>
  <si>
    <t>МБАЛ "Д-р Стамен Илиев" АД</t>
  </si>
  <si>
    <t>1229211008</t>
  </si>
  <si>
    <t>МБАЛ "Сити клиник - Св.Георги" ЕООД гр.Монтана</t>
  </si>
  <si>
    <t>1229391010</t>
  </si>
  <si>
    <t>„ФЪРСТ ДИАЛИЗИС СЪРВИСИЗ БЪЛГАРИЯ“ ЕАД  гр. Монтана</t>
  </si>
  <si>
    <t>13</t>
  </si>
  <si>
    <t>1308211004</t>
  </si>
  <si>
    <t>"МБАЛ-Велинград" ЕООД гр.Велинград</t>
  </si>
  <si>
    <t>1308211017</t>
  </si>
  <si>
    <t>"МБАЛ Здраве-Велинград" ЕООД гр.Велинград</t>
  </si>
  <si>
    <t>1308212012</t>
  </si>
  <si>
    <t>СБПЛРПФЗ "Св. Петка Българска" ЕООД гр. Велинград</t>
  </si>
  <si>
    <t>1308232020</t>
  </si>
  <si>
    <t>"СБР-Вита" ЕООД гр.Велинград</t>
  </si>
  <si>
    <t>1308233008</t>
  </si>
  <si>
    <t>"СБР-НК" ЕАД филиал Велинград</t>
  </si>
  <si>
    <t>1319211001</t>
  </si>
  <si>
    <t>"МБАЛ-Пазарджик" АД гр.Пазарджик</t>
  </si>
  <si>
    <t>1319211013</t>
  </si>
  <si>
    <t>"МБАЛ-Хигия" АД гр.Пазарджик</t>
  </si>
  <si>
    <t>1319211014</t>
  </si>
  <si>
    <t>"МБАЛ Хигия-Север" ООД гр.Пазарджик</t>
  </si>
  <si>
    <t>1319211015</t>
  </si>
  <si>
    <t>УМБАЛ "Пълмед" ООД - клон МС Здраве гр.Пазарджик</t>
  </si>
  <si>
    <t>1319212018</t>
  </si>
  <si>
    <t>"СБАЛПФЗ-Пазарджик" ЕООД гр.Пазарджик</t>
  </si>
  <si>
    <t>1319391019</t>
  </si>
  <si>
    <t xml:space="preserve">"ДЪЧМЕД ДИАЛИЗА БЪЛГАРИЯ - ДИАЛИЗЕН ЦЕНТЪР" ЕООД гр.Пазарджик </t>
  </si>
  <si>
    <t>1320211002</t>
  </si>
  <si>
    <t>"МБАЛ-Уни Хоспитал" ООД гр.Панагюрище</t>
  </si>
  <si>
    <t>1321211003</t>
  </si>
  <si>
    <t>МБАЛ "Проф. Димитър Ранев" ООД гр.Пещера</t>
  </si>
  <si>
    <t>1390391001</t>
  </si>
  <si>
    <t>"Фърст Диализис Сървисиз България" ЕАД</t>
  </si>
  <si>
    <t>14</t>
  </si>
  <si>
    <t>1432211001</t>
  </si>
  <si>
    <t>МБАЛ "Рахила Ангелова"АД-Перник</t>
  </si>
  <si>
    <t>1432212005</t>
  </si>
  <si>
    <t>СБАЛББ-ЕООД-Перник</t>
  </si>
  <si>
    <t>1432211013</t>
  </si>
  <si>
    <t>МБАЛ "Св.Георги"-Перник-ООД</t>
  </si>
  <si>
    <t>1432252010</t>
  </si>
  <si>
    <t>СБПЛР-ЕООД-Перник</t>
  </si>
  <si>
    <t>1432391012</t>
  </si>
  <si>
    <t>Диализен център-Перник</t>
  </si>
  <si>
    <t>15</t>
  </si>
  <si>
    <t>1503211006</t>
  </si>
  <si>
    <t>МБАЛ - Белене ЕООД</t>
  </si>
  <si>
    <t>1508211005</t>
  </si>
  <si>
    <t>МБАЛ - Гулянци ЕООД</t>
  </si>
  <si>
    <t>1516211003</t>
  </si>
  <si>
    <t>МБАЛ - Левски ЕООД</t>
  </si>
  <si>
    <t>1521211004</t>
  </si>
  <si>
    <t>МБАЛ - Никопол ЕООД</t>
  </si>
  <si>
    <t>1524131015</t>
  </si>
  <si>
    <t>АСМП - МЦ Окулус - Кушинова ЕООД</t>
  </si>
  <si>
    <t>1524131022</t>
  </si>
  <si>
    <t>МЦ Св. Марина - ДТ ООД</t>
  </si>
  <si>
    <t>1524134003</t>
  </si>
  <si>
    <t>ДКЦ ІІ - Плевен ЕООД</t>
  </si>
  <si>
    <t>1524211001</t>
  </si>
  <si>
    <t>УМБАЛ - Д-р Г. Странски ЕАД</t>
  </si>
  <si>
    <t>1524211014</t>
  </si>
  <si>
    <t>МБАЛ - Авис Медика ООД</t>
  </si>
  <si>
    <t>1524211017</t>
  </si>
  <si>
    <t>МБАЛ Св. Панталеймон - Плевен ООД</t>
  </si>
  <si>
    <t>1524211018</t>
  </si>
  <si>
    <t>МБАЛ Св. Параскева ООД</t>
  </si>
  <si>
    <t>1524211019</t>
  </si>
  <si>
    <t>УМБАЛ Св. Марина - Плевен ООД</t>
  </si>
  <si>
    <t>1524211020</t>
  </si>
  <si>
    <t>МБАЛ Сърце и мозък ЕАД</t>
  </si>
  <si>
    <t>1524212015</t>
  </si>
  <si>
    <t>СБАЛ по кардиология ЕАД</t>
  </si>
  <si>
    <t>1524911008</t>
  </si>
  <si>
    <t xml:space="preserve">ВМА - МБАЛ - Плевен </t>
  </si>
  <si>
    <t>1537211002</t>
  </si>
  <si>
    <t>МБАЛ - Червен бряг ЕООД</t>
  </si>
  <si>
    <t>1539211012</t>
  </si>
  <si>
    <t>МБАЛ - Кнежа ЕООД</t>
  </si>
  <si>
    <t>16</t>
  </si>
  <si>
    <t>1601133001</t>
  </si>
  <si>
    <t>МДЦ Визиодент ЕООД</t>
  </si>
  <si>
    <t>1601211005</t>
  </si>
  <si>
    <t>МБАЛ Асеновград ЕООД гр. Асеновград</t>
  </si>
  <si>
    <t>1601232056</t>
  </si>
  <si>
    <t>СБР Света Богородица ЕООД -Нареченски бани</t>
  </si>
  <si>
    <t>1601233016</t>
  </si>
  <si>
    <t>СБР НК филиал Нареченски бани</t>
  </si>
  <si>
    <t>1613131004</t>
  </si>
  <si>
    <t>МЦ Витамед ЕООД Карлово</t>
  </si>
  <si>
    <t>1613211006</t>
  </si>
  <si>
    <t>1613232020</t>
  </si>
  <si>
    <t>СБР НК филиал Баня; Карловско</t>
  </si>
  <si>
    <t>1622131037</t>
  </si>
  <si>
    <t>МЦ Луксор</t>
  </si>
  <si>
    <t>1622131068</t>
  </si>
  <si>
    <t>АСИП-МЦ Еврохоспитал Пловдив ЕООД</t>
  </si>
  <si>
    <t>1622131088</t>
  </si>
  <si>
    <t>МЦ за очно здраве Виста ООД</t>
  </si>
  <si>
    <t>1622131104</t>
  </si>
  <si>
    <t>МЦ АВАНГАРД 1 ООД</t>
  </si>
  <si>
    <t>1622211001</t>
  </si>
  <si>
    <t>УМБАЛ Св. Георги ЕАД Пловдив</t>
  </si>
  <si>
    <t>1622211002</t>
  </si>
  <si>
    <t>УМБАЛ Пловдив АД</t>
  </si>
  <si>
    <t>1622211003</t>
  </si>
  <si>
    <t>1622211004</t>
  </si>
  <si>
    <t>1622211029</t>
  </si>
  <si>
    <t>УМБАЛ Каспела ЕООД Пловдив</t>
  </si>
  <si>
    <t>1622211031</t>
  </si>
  <si>
    <t>МБАЛ Мед Лайн Клиник AД</t>
  </si>
  <si>
    <t>1622211036</t>
  </si>
  <si>
    <t>МБАЛ Тримонциум ООД</t>
  </si>
  <si>
    <t>1622211037</t>
  </si>
  <si>
    <t>УМБАЛ  Пълмед Пловдив  ООД</t>
  </si>
  <si>
    <t>1622211039</t>
  </si>
  <si>
    <t>МБАЛ  Св. Каридад ЕАД</t>
  </si>
  <si>
    <t>1622211042</t>
  </si>
  <si>
    <t>МБАЛ Централ онко хоспитал</t>
  </si>
  <si>
    <t>1622211044</t>
  </si>
  <si>
    <t>МБАЛ МК Свети Иван Рилски ЕООД</t>
  </si>
  <si>
    <t>1622211045</t>
  </si>
  <si>
    <t>УМБАЛ Еврохоспитал Пловдив ООД</t>
  </si>
  <si>
    <t>1622211049</t>
  </si>
  <si>
    <t>МБАЛ Уро Медикс ООД Пловдив</t>
  </si>
  <si>
    <t>1622211053</t>
  </si>
  <si>
    <t>МБАЛ  Св.Св. Козма и Дамян ООД</t>
  </si>
  <si>
    <t>1622212028</t>
  </si>
  <si>
    <t>СОБАЛ Луксор ООД Пловдив</t>
  </si>
  <si>
    <t>1622212030</t>
  </si>
  <si>
    <t>УСБАЛАГ Селена ООД - Пловдив</t>
  </si>
  <si>
    <t>1622212033</t>
  </si>
  <si>
    <t>СГЕБАЛ Еврохоспитал ООД Пловдив</t>
  </si>
  <si>
    <t>1622212038</t>
  </si>
  <si>
    <t>Медикус алфа СХБАЛ ЕООД</t>
  </si>
  <si>
    <t>1622212041</t>
  </si>
  <si>
    <t>СБАЛАГ Торакс Д-р Сава Бояджиев ЕООД - Пловдив</t>
  </si>
  <si>
    <t>1622212050</t>
  </si>
  <si>
    <t>СБАЛ Специал медик</t>
  </si>
  <si>
    <t>1622333018</t>
  </si>
  <si>
    <t>1622334019</t>
  </si>
  <si>
    <t>КОЦ  Пловдив ЕООД</t>
  </si>
  <si>
    <t>1622391046</t>
  </si>
  <si>
    <t>Хемодиализен център Фърст диализис сървисиз България  ЕАД</t>
  </si>
  <si>
    <t>1622391051</t>
  </si>
  <si>
    <t>Дъчмед диализа България -ДЦ ЕООД клон Пловдив</t>
  </si>
  <si>
    <t>1622911013</t>
  </si>
  <si>
    <t>МБАЛ Пловдив към ВМА София</t>
  </si>
  <si>
    <t>1622911014</t>
  </si>
  <si>
    <t>МТБ Пловдив</t>
  </si>
  <si>
    <t>1623211007</t>
  </si>
  <si>
    <t>1625131001</t>
  </si>
  <si>
    <t>МЦ Св. Елисавета - Раковски ООД</t>
  </si>
  <si>
    <t>1625211008</t>
  </si>
  <si>
    <t>1626131002</t>
  </si>
  <si>
    <t>МЦ Литомед ЕООД</t>
  </si>
  <si>
    <t>1626211048</t>
  </si>
  <si>
    <t>МБАЛ Паркхоспитал ЕООД</t>
  </si>
  <si>
    <t>1637232012</t>
  </si>
  <si>
    <t>ВМА БПЛР- гр. Хисаря</t>
  </si>
  <si>
    <t>1637232057</t>
  </si>
  <si>
    <t>СБР- Витус ООД Хисаря</t>
  </si>
  <si>
    <t>1637233021</t>
  </si>
  <si>
    <t xml:space="preserve">СБР НК филиал Хисар  </t>
  </si>
  <si>
    <t>1637253040</t>
  </si>
  <si>
    <t>МИ-МВР Филиал Хисар БПЛР</t>
  </si>
  <si>
    <t>1641221054</t>
  </si>
  <si>
    <t xml:space="preserve">МБПЛР Стамболийски ЕООД гр. Стамболийски </t>
  </si>
  <si>
    <t>1643221052</t>
  </si>
  <si>
    <t>17</t>
  </si>
  <si>
    <t>1714211002</t>
  </si>
  <si>
    <t>МБАЛ - Исперих ЕООД</t>
  </si>
  <si>
    <t>1716211003</t>
  </si>
  <si>
    <t>МБАЛ - Кубрат ЕООД</t>
  </si>
  <si>
    <t>1726131005</t>
  </si>
  <si>
    <t>МЦ Вита Медика ЕООД</t>
  </si>
  <si>
    <t>1726131006</t>
  </si>
  <si>
    <t>МЦ Ре Спиро ООД</t>
  </si>
  <si>
    <t>1726211001</t>
  </si>
  <si>
    <t>МБАЛ Св. Иван Рилски - Разград  АД</t>
  </si>
  <si>
    <t>18</t>
  </si>
  <si>
    <t>1804211002</t>
  </si>
  <si>
    <t>МБАЛ - ЮЛИЯ ВРЕВСКА - БЯЛА ЕООД</t>
  </si>
  <si>
    <t>1827211001</t>
  </si>
  <si>
    <t>УМБАЛ - КАНЕВ АД</t>
  </si>
  <si>
    <t>1827211019</t>
  </si>
  <si>
    <t>УМБАЛ МЕДИКА РУСЕ ООД</t>
  </si>
  <si>
    <t>1827212013</t>
  </si>
  <si>
    <t>СБАЛ ПО ФРМ - МЕДИКА - ООД</t>
  </si>
  <si>
    <t>1827212015</t>
  </si>
  <si>
    <t>СБАЛК " МЕДИКА-КОР " ЕАД</t>
  </si>
  <si>
    <t>1827212016</t>
  </si>
  <si>
    <t>СБАЛПФЗ - Д-Р ДИМИТЪР ГРАМАТИКОВ - РУСЕ- ЕООД</t>
  </si>
  <si>
    <t>1827334009</t>
  </si>
  <si>
    <t>КОМПЛЕКСЕН ОНКОЛОГИЧЕН ЦЕНТЪР - РУСЕ ЕООД</t>
  </si>
  <si>
    <t>1827391020</t>
  </si>
  <si>
    <t>"ДИАЛИЗЕН ЦЕНТЪР РУРИКОМ"ООД</t>
  </si>
  <si>
    <t>19</t>
  </si>
  <si>
    <t>1910211003</t>
  </si>
  <si>
    <t>1931211001</t>
  </si>
  <si>
    <t>МБАЛ Силистра АД</t>
  </si>
  <si>
    <t>1934211002</t>
  </si>
  <si>
    <t>20</t>
  </si>
  <si>
    <t>2011252017</t>
  </si>
  <si>
    <t>"СБР - Котел" ЕООД</t>
  </si>
  <si>
    <t>2016211002</t>
  </si>
  <si>
    <t>МБАЛ "Света Петка Българска" ЕООД</t>
  </si>
  <si>
    <t>2020211001</t>
  </si>
  <si>
    <t>МБАЛ "Д-р Иван Селимински" АД</t>
  </si>
  <si>
    <t>2020211016</t>
  </si>
  <si>
    <t>МБАЛ "Хаджи Димитър" ООД</t>
  </si>
  <si>
    <t>2020212012</t>
  </si>
  <si>
    <t>СХБАЛ "Амброаз Паре" ООД</t>
  </si>
  <si>
    <t>2020212015</t>
  </si>
  <si>
    <t>САГБАЛ "Ева"</t>
  </si>
  <si>
    <t>2020911006</t>
  </si>
  <si>
    <t>МБАЛ Сливен към ВМА София</t>
  </si>
  <si>
    <t>21</t>
  </si>
  <si>
    <t>2102232008</t>
  </si>
  <si>
    <t>"СБР-НК"ЕАД - филиал с. Баните</t>
  </si>
  <si>
    <t>2109211004</t>
  </si>
  <si>
    <t>"МБАЛ-Девин" ЕАД гр.Девин</t>
  </si>
  <si>
    <t>2109232012</t>
  </si>
  <si>
    <t>"СБР-Орфей" ЕООД гр. Девин</t>
  </si>
  <si>
    <t>2111211002</t>
  </si>
  <si>
    <t>МБАЛ"Проф. д-р Асен Шопов"ЕООД-гр.Златоград</t>
  </si>
  <si>
    <t>2116211003</t>
  </si>
  <si>
    <t>МБАЛ"Проф. д-р Константин Чилов"ЕООД-гр.Мадан</t>
  </si>
  <si>
    <t>2127232011</t>
  </si>
  <si>
    <t>"СБР-Родопи" ЕООД гр. Рудозем</t>
  </si>
  <si>
    <t>2131211001</t>
  </si>
  <si>
    <t>МБАЛ -"Д-р Братан Шукеров"АД  гр.Смолян</t>
  </si>
  <si>
    <t>22</t>
  </si>
  <si>
    <t>2201211001</t>
  </si>
  <si>
    <t>МБАЛ"Св. Анна"- София АД</t>
  </si>
  <si>
    <t>2201211002</t>
  </si>
  <si>
    <t>МБАЛ Царица Йоанна - ЕАД</t>
  </si>
  <si>
    <t>2201211003</t>
  </si>
  <si>
    <t>МБАЛСМ Н. И. Пирогов ЕАД</t>
  </si>
  <si>
    <t>2201211004</t>
  </si>
  <si>
    <t>УМБАЛ Св. Иван  Рилски ЕАД</t>
  </si>
  <si>
    <t>2201211005</t>
  </si>
  <si>
    <t>УМБАЛ „Проф. Д-р Александър Чирков“ ЕАД</t>
  </si>
  <si>
    <t>2201211032</t>
  </si>
  <si>
    <t>Първа МБАЛ София-АД</t>
  </si>
  <si>
    <t>2201211033</t>
  </si>
  <si>
    <t>Втора МБАЛ - София - АД</t>
  </si>
  <si>
    <t>2201211034</t>
  </si>
  <si>
    <t>Четвърта МБАЛ - София - ЕАД</t>
  </si>
  <si>
    <t>2201211035</t>
  </si>
  <si>
    <t>Пета МБАЛ - София - АД</t>
  </si>
  <si>
    <t>2201211055</t>
  </si>
  <si>
    <t>УМБАЛ Александровска - ЕАД</t>
  </si>
  <si>
    <t>2201211060</t>
  </si>
  <si>
    <t>МБАЛ Вита ЕООД</t>
  </si>
  <si>
    <t>2201211063</t>
  </si>
  <si>
    <t>МБАЛ Доверие АД</t>
  </si>
  <si>
    <t>2201211064</t>
  </si>
  <si>
    <t>МБАЛ"Света София" ООД</t>
  </si>
  <si>
    <t>2201211067</t>
  </si>
  <si>
    <t>АДЖИБАДЕМ СИТИ КЛИНИК МБАЛ ТОКУДА EАД</t>
  </si>
  <si>
    <t>2201211078</t>
  </si>
  <si>
    <t>МБАЛ Люлин ЕАД</t>
  </si>
  <si>
    <t>2201211080</t>
  </si>
  <si>
    <t>МБАЛ "Полимед" ООД</t>
  </si>
  <si>
    <t>2201211082</t>
  </si>
  <si>
    <t>МБАЛ "СЕРДИКА" ЕООД</t>
  </si>
  <si>
    <t>2201211083</t>
  </si>
  <si>
    <t>МБАЛ - НКБ - ЕАД</t>
  </si>
  <si>
    <t>2201211084</t>
  </si>
  <si>
    <t>МБАЛ СВ. БОГОРОДИЦА ООД</t>
  </si>
  <si>
    <t>2201211085</t>
  </si>
  <si>
    <t>МБАЛ "Св. Панталеймон" АД</t>
  </si>
  <si>
    <t>2201211091</t>
  </si>
  <si>
    <t>УМБАЛ Софиямед ООД</t>
  </si>
  <si>
    <t>2201211093</t>
  </si>
  <si>
    <t>Аджибадем Сити клиник УМБАЛ ЕООД</t>
  </si>
  <si>
    <t>2201211094</t>
  </si>
  <si>
    <t>МБАЛ за женско здраве - Надежда ООД</t>
  </si>
  <si>
    <t>2201211096</t>
  </si>
  <si>
    <t>МБАЛ БОЛНИЦА ЕВРОПА ООД</t>
  </si>
  <si>
    <t>2201211097</t>
  </si>
  <si>
    <t>МБАЛ Здравето 2012 ООД</t>
  </si>
  <si>
    <t>2201211109</t>
  </si>
  <si>
    <t>УБ Лозенец</t>
  </si>
  <si>
    <t>2201212006</t>
  </si>
  <si>
    <t>СБАЛАГ Майчин дом - ЕАД</t>
  </si>
  <si>
    <t>2201212007</t>
  </si>
  <si>
    <t>Първа САГБАЛ Св. София - АД</t>
  </si>
  <si>
    <t>2201212008</t>
  </si>
  <si>
    <t>Втора САГБАЛ Шейново - АД</t>
  </si>
  <si>
    <t>2201212009</t>
  </si>
  <si>
    <t>МБАЛНП Св. Наум - ЕАД</t>
  </si>
  <si>
    <t>2201212010</t>
  </si>
  <si>
    <t>СБАЛО Проф. Бойчо Бойчев - ЕАД</t>
  </si>
  <si>
    <t>2201212011</t>
  </si>
  <si>
    <t>УСБАЛЕ Акад. Ив. Пенчев - ЕАД</t>
  </si>
  <si>
    <t>2201212012</t>
  </si>
  <si>
    <t>СБАЛДБ - ЕАД</t>
  </si>
  <si>
    <t>2201212014</t>
  </si>
  <si>
    <t>СБАЛИПБ Проф. Ив. Киров ЕАД</t>
  </si>
  <si>
    <t>2201212017</t>
  </si>
  <si>
    <t>СБАЛТОСМ - ПРОФ. Д-Р ДИМИТЪР ШОЙЛЕВ ЕАД</t>
  </si>
  <si>
    <t>2201212038</t>
  </si>
  <si>
    <t>СБАЛ - Св. Лазар ООД</t>
  </si>
  <si>
    <t>2201212039</t>
  </si>
  <si>
    <t>СБАЛОТ "ВИТОША" ЕООД</t>
  </si>
  <si>
    <t>2201212059</t>
  </si>
  <si>
    <t>СБАЛГАР"Д-р Малинов"ООД</t>
  </si>
  <si>
    <t>2201212061</t>
  </si>
  <si>
    <t>САГБАЛ Д-р Щерев ЕООД</t>
  </si>
  <si>
    <t>2201212065</t>
  </si>
  <si>
    <t>СБАЛ "Йоан Павел" ООД</t>
  </si>
  <si>
    <t>2201212066</t>
  </si>
  <si>
    <t>СОБАЛ"Акад. Пашев" ООД</t>
  </si>
  <si>
    <t>2201212070</t>
  </si>
  <si>
    <t>СОБАЛ"ВИЗУС"ООД</t>
  </si>
  <si>
    <t>2201212071</t>
  </si>
  <si>
    <t>СБАЛОБ"ЗОРА"ООД</t>
  </si>
  <si>
    <t>2201212072</t>
  </si>
  <si>
    <t>СОБАЛ"Вижън"ООД</t>
  </si>
  <si>
    <t>2201212075</t>
  </si>
  <si>
    <t>СБАЛХЗ-ЕАД</t>
  </si>
  <si>
    <t>2201212076</t>
  </si>
  <si>
    <t>СБАЛОБ"ЗРЕНИЕ"ООД</t>
  </si>
  <si>
    <t>2201212079</t>
  </si>
  <si>
    <t>СБАЛ -ГРЪБНАЧЕН ЦЕНТЪР АД</t>
  </si>
  <si>
    <t>2201212086</t>
  </si>
  <si>
    <t>СБАЛОЗ ЕООД</t>
  </si>
  <si>
    <t>2201212090</t>
  </si>
  <si>
    <t>СБАЛОБ ДЕН - ЕООД</t>
  </si>
  <si>
    <t>2201212095</t>
  </si>
  <si>
    <t>СОБАЛ ПЕНТАГРАМ ЕООД</t>
  </si>
  <si>
    <t>2201212102</t>
  </si>
  <si>
    <t>СБАЛОЗ Кристал ООД</t>
  </si>
  <si>
    <t>2201212103</t>
  </si>
  <si>
    <t>"СБАЛ ДЛЧХ - МЕДИКРОН" ООД</t>
  </si>
  <si>
    <t>2201212116</t>
  </si>
  <si>
    <t>СБАЛОБ ПРОСПЕРИТАС ООД</t>
  </si>
  <si>
    <t>2201214020</t>
  </si>
  <si>
    <t>УСБАЛ по онкология ЕАД</t>
  </si>
  <si>
    <t>2201222024</t>
  </si>
  <si>
    <t>СБПЛР - Кремиковци ЕООД</t>
  </si>
  <si>
    <t>2201222025</t>
  </si>
  <si>
    <t>СБДПЛР - Бухово ЕООД</t>
  </si>
  <si>
    <t>2201222026</t>
  </si>
  <si>
    <t>СБПЛР ПАНЧАРЕВО  ЕООД</t>
  </si>
  <si>
    <t>2201222027</t>
  </si>
  <si>
    <t>СБПЛРДЦП Св. София - ЕООД</t>
  </si>
  <si>
    <t>2201232029</t>
  </si>
  <si>
    <t>СБР-Банкя АД</t>
  </si>
  <si>
    <t>2201232030</t>
  </si>
  <si>
    <t>БПЛР - ВМА БАНКЯ</t>
  </si>
  <si>
    <t>2201233028</t>
  </si>
  <si>
    <t>СБР Здраве - ЕАД</t>
  </si>
  <si>
    <t>2201233087</t>
  </si>
  <si>
    <t>СБР-НК ЕАД-филиал Банкя</t>
  </si>
  <si>
    <t>2201234021</t>
  </si>
  <si>
    <t>НСБФТР - ЕАД</t>
  </si>
  <si>
    <t>2201251096</t>
  </si>
  <si>
    <t>"МБПЛР "Сердика"ООД</t>
  </si>
  <si>
    <t>2201252113</t>
  </si>
  <si>
    <t>СБРПЛ Блокс ЕООД</t>
  </si>
  <si>
    <t>2201253089</t>
  </si>
  <si>
    <t>БДПЛР МИ - МВР ФИЛИАЛ БАНКЯ</t>
  </si>
  <si>
    <t>2201331047</t>
  </si>
  <si>
    <t xml:space="preserve"> ЦПЗ "Проф. Никола Шипковенски" ЕООД</t>
  </si>
  <si>
    <t>2201391092</t>
  </si>
  <si>
    <t>Диализен център Диалмед ООД</t>
  </si>
  <si>
    <t>2201391101</t>
  </si>
  <si>
    <t>Диализен център Хемомед ЕООД</t>
  </si>
  <si>
    <t>2201391111</t>
  </si>
  <si>
    <t>Диализен център Дружба ООД</t>
  </si>
  <si>
    <t>2201911041</t>
  </si>
  <si>
    <t>Медицински институт - МВР</t>
  </si>
  <si>
    <t>2201911042</t>
  </si>
  <si>
    <t>Военномедицинска академия</t>
  </si>
  <si>
    <t>2201911043</t>
  </si>
  <si>
    <t>НМТБ ЦАР БОРИС ІІІ</t>
  </si>
  <si>
    <t>2202131522</t>
  </si>
  <si>
    <t>"Очен лазерен център"Вижън"ООД</t>
  </si>
  <si>
    <t>2203131515</t>
  </si>
  <si>
    <t>МЦО - Ресбиомед ЕООД</t>
  </si>
  <si>
    <t>2203131519</t>
  </si>
  <si>
    <t>МЦ за очно здраве Фокус ЕООД</t>
  </si>
  <si>
    <t>2204131521</t>
  </si>
  <si>
    <t>МЦ РВД"ЗДРАВЕ"ООД</t>
  </si>
  <si>
    <t>2204131532</t>
  </si>
  <si>
    <t>МЦ- клиника "Св. Мария Магдалена" ЕООД</t>
  </si>
  <si>
    <t>2212131505</t>
  </si>
  <si>
    <t>МЦ Пентаграм 2012 ООД</t>
  </si>
  <si>
    <t>2205131519</t>
  </si>
  <si>
    <t>МЦ СВЕТЛИНА ЕООД</t>
  </si>
  <si>
    <t>2210131569</t>
  </si>
  <si>
    <t>АСМП МЦ "Просперитас" ООД</t>
  </si>
  <si>
    <t>2210134002</t>
  </si>
  <si>
    <t>ДКЦ- 14- София- ЕООД</t>
  </si>
  <si>
    <t>2210134507</t>
  </si>
  <si>
    <t>ДКЦ  НЕОКЛИНИК ЕАД</t>
  </si>
  <si>
    <t>2217134501</t>
  </si>
  <si>
    <t>ДКЦ СВЕТА СОФИЯ-ЕООД</t>
  </si>
  <si>
    <t>2220134001</t>
  </si>
  <si>
    <t>ДКЦ ХХХ- София ЕООД</t>
  </si>
  <si>
    <t>2290211001</t>
  </si>
  <si>
    <t>МБАЛ "Свети Георги" ООД</t>
  </si>
  <si>
    <t>23</t>
  </si>
  <si>
    <t>2301212022</t>
  </si>
  <si>
    <t>СБАЛОЗ - София област ЕООД</t>
  </si>
  <si>
    <t>2301212023</t>
  </si>
  <si>
    <t>СБАЛПФЗ - София област ЕООД</t>
  </si>
  <si>
    <t>2307211002</t>
  </si>
  <si>
    <t>МБАЛ - Ботевград ЕООД</t>
  </si>
  <si>
    <t>2317211004</t>
  </si>
  <si>
    <t>МБАЛ - Елин Пелин ЕООД</t>
  </si>
  <si>
    <t>2317211024</t>
  </si>
  <si>
    <t xml:space="preserve"> МБАЛ - Скин Системс EООД - с. Доганово</t>
  </si>
  <si>
    <t>2318211005</t>
  </si>
  <si>
    <t>МБАЛ Проф. д-р  Ал. Герчев  - Етрополе ЕООД</t>
  </si>
  <si>
    <t>2320211006</t>
  </si>
  <si>
    <t>МБАЛ - Ихтиман ЕООД</t>
  </si>
  <si>
    <t>2325222010</t>
  </si>
  <si>
    <t>СБДПЛР - Костенец ЕООД</t>
  </si>
  <si>
    <t>2325233017</t>
  </si>
  <si>
    <t>СБР - НК ЕАД филиал Момин проход</t>
  </si>
  <si>
    <t>2339211009</t>
  </si>
  <si>
    <t>МБАЛ - Самоков ЕООД</t>
  </si>
  <si>
    <t>2343211008</t>
  </si>
  <si>
    <t>МБАЛ - Своге ЕООД</t>
  </si>
  <si>
    <t>2343222013</t>
  </si>
  <si>
    <t>СБПФЗДПЛР - Цар Фердинанд І ЕООД с.Искрец</t>
  </si>
  <si>
    <t>2355211007</t>
  </si>
  <si>
    <t>МБАЛ - Пирдоп АД</t>
  </si>
  <si>
    <t>24</t>
  </si>
  <si>
    <t>2407211005</t>
  </si>
  <si>
    <t>2412211003</t>
  </si>
  <si>
    <t>МБАЛ Д-р Христо Стамболски ЕООД</t>
  </si>
  <si>
    <t>2412212028</t>
  </si>
  <si>
    <t>СБНАЛ Свети Лазар ЕООД  гр.Казанлък</t>
  </si>
  <si>
    <t>2424233014</t>
  </si>
  <si>
    <t>СБР - НK ЕАД филиал Павел баня</t>
  </si>
  <si>
    <t>2431131035</t>
  </si>
  <si>
    <t>ОМЦ Трошев ООД</t>
  </si>
  <si>
    <t>2431131041</t>
  </si>
  <si>
    <t>"МЦ-Медицински комплекс Берое" ЕООД</t>
  </si>
  <si>
    <t>2431131051</t>
  </si>
  <si>
    <t>МЦ Верея ЕООД</t>
  </si>
  <si>
    <t>2431211002</t>
  </si>
  <si>
    <t>УМБАЛ Проф.д-р Ст. Киркович АД</t>
  </si>
  <si>
    <t>2431211024</t>
  </si>
  <si>
    <t>МБАЛ НИАМЕД ООД</t>
  </si>
  <si>
    <t>2431211026</t>
  </si>
  <si>
    <t>МБАЛ ТРАКИЯ ЕООД</t>
  </si>
  <si>
    <t>2431211029</t>
  </si>
  <si>
    <t>МБАЛ- МК Св.Ив.Рилски ЕООД клон гр.Стара Загора</t>
  </si>
  <si>
    <t>2431212027</t>
  </si>
  <si>
    <t>2431334012</t>
  </si>
  <si>
    <t>2431391030</t>
  </si>
  <si>
    <t>Диализен център Виа Диал ООД</t>
  </si>
  <si>
    <t>2436211004</t>
  </si>
  <si>
    <t>25</t>
  </si>
  <si>
    <t>2522211003</t>
  </si>
  <si>
    <t xml:space="preserve">"МБАЛ - Омуртаг" ЕАД </t>
  </si>
  <si>
    <t>2524211002</t>
  </si>
  <si>
    <t xml:space="preserve">"МБАЛ - Попово"  ЕООД  </t>
  </si>
  <si>
    <t>2535211001</t>
  </si>
  <si>
    <t xml:space="preserve">"МБАЛ - Търговище" АД </t>
  </si>
  <si>
    <t>2535212007</t>
  </si>
  <si>
    <t>"СОБАЛ Д-р Тасков" ООД</t>
  </si>
  <si>
    <t>26</t>
  </si>
  <si>
    <t>2609211002</t>
  </si>
  <si>
    <t>МБАЛ  Св. Екатерина  ЕООД Димитровград</t>
  </si>
  <si>
    <t>2617212008</t>
  </si>
  <si>
    <t>2619232019</t>
  </si>
  <si>
    <t>СБР Айлин ЕООД</t>
  </si>
  <si>
    <t>2628211004</t>
  </si>
  <si>
    <t>МБАЛ  Свиленград  ЕООД</t>
  </si>
  <si>
    <t>2632212018</t>
  </si>
  <si>
    <t>2633211003</t>
  </si>
  <si>
    <t>МБАЛ  Харманли  ЕООД</t>
  </si>
  <si>
    <t>2634131016</t>
  </si>
  <si>
    <t xml:space="preserve">Очен медицински център Хасково ООД </t>
  </si>
  <si>
    <t>2634211001</t>
  </si>
  <si>
    <t>МБАЛ  Хасково АД</t>
  </si>
  <si>
    <t>2634211015</t>
  </si>
  <si>
    <t xml:space="preserve">МБАЛ  Хигия  ООД </t>
  </si>
  <si>
    <t>2634212016</t>
  </si>
  <si>
    <t>2634212017</t>
  </si>
  <si>
    <t>27</t>
  </si>
  <si>
    <t>2723211002</t>
  </si>
  <si>
    <t>"МБАЛ Велики Преслав" ЕООД</t>
  </si>
  <si>
    <t>2730131021</t>
  </si>
  <si>
    <t>МЦОБ д-р Маринови ООД</t>
  </si>
  <si>
    <t>2730211001</t>
  </si>
  <si>
    <t>"МБАЛ - Шумен" АД</t>
  </si>
  <si>
    <t>2730212011</t>
  </si>
  <si>
    <t>"СБАЛ по Кардиология Мадара" ЕАД</t>
  </si>
  <si>
    <t>2730334007</t>
  </si>
  <si>
    <t>"КОЦ-Шумен"ЕООД</t>
  </si>
  <si>
    <t>2730391012</t>
  </si>
  <si>
    <t>ДЪЧМЕД ДИАЛИЗА БЪЛГАРИЯ - ДИАЛИЗЕН ЦЕНТЪР ШУМЕН ЕООД</t>
  </si>
  <si>
    <t>28</t>
  </si>
  <si>
    <t>2807211002</t>
  </si>
  <si>
    <t>2826134001</t>
  </si>
  <si>
    <t>"ДКЦ 1-Ямбол" ЕООД</t>
  </si>
  <si>
    <t>2826211001</t>
  </si>
  <si>
    <t>МБАЛ "Св. Пантелеймон" АД</t>
  </si>
  <si>
    <t>2826211008</t>
  </si>
  <si>
    <t>МБАЛ "Св. Йоан Рилски" ООД</t>
  </si>
  <si>
    <t>2826212007</t>
  </si>
  <si>
    <t>СБАЛК Ямбол ЕАД</t>
  </si>
  <si>
    <t>Изплатени средства за здравноосигурени пациенти по изпълнителите на БМП за болничната медицинска помощ, за медицински изделия, прилагани в БМП и за лекарствени продукти за лечение на злокачествени заболявания и лекарствени продукти при животозастрашаващи кръвоизливи и спешни оперативни и инвазивни интервенции при пациенти с вродени коагулопатии, в условията на болнична медицинска помощ, които НЗОК заплаща извън стойността на оказваните медицински услуги за III тримесечие на 2024 година</t>
  </si>
  <si>
    <t>III тримесечие на 2023 година</t>
  </si>
  <si>
    <t>III тримесечие на 2024 година</t>
  </si>
  <si>
    <t>СБПЛРББ - ТРЯВНА ЕООД, гр. Трявна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</si>
</sst>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&quot; &quot;##0"/>
    <numFmt numFmtId="166" formatCode="0.0%"/>
  </numFmts>
  <fonts count="13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Aptos Narrow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0" borderId="0"/>
    <xf numFmtId="0" fontId="12" fillId="0" borderId="0"/>
  </cellStyleXfs>
  <cellXfs count="235">
    <xf numFmtId="0" fontId="0" fillId="0" borderId="0" xfId="0"/>
    <xf numFmtId="0" fontId="2" fillId="2" borderId="1" xfId="3" applyFont="1" applyFill="1" applyBorder="1" applyAlignment="1">
      <alignment horizontal="centerContinuous" wrapText="1"/>
    </xf>
    <xf numFmtId="0" fontId="3" fillId="2" borderId="2" xfId="3" applyFont="1" applyFill="1" applyBorder="1" applyAlignment="1">
      <alignment horizontal="centerContinuous" vertical="center" wrapText="1"/>
    </xf>
    <xf numFmtId="0" fontId="3" fillId="2" borderId="3" xfId="3" applyFont="1" applyFill="1" applyBorder="1" applyAlignment="1">
      <alignment horizontal="centerContinuous" vertical="center" wrapText="1"/>
    </xf>
    <xf numFmtId="0" fontId="3" fillId="2" borderId="4" xfId="3" applyFont="1" applyFill="1" applyBorder="1" applyAlignment="1">
      <alignment horizontal="centerContinuous" vertical="center" wrapText="1"/>
    </xf>
    <xf numFmtId="0" fontId="3" fillId="2" borderId="5" xfId="3" applyFont="1" applyFill="1" applyBorder="1" applyAlignment="1">
      <alignment vertical="center" wrapText="1"/>
    </xf>
    <xf numFmtId="0" fontId="2" fillId="2" borderId="6" xfId="3" applyFont="1" applyFill="1" applyBorder="1" applyAlignment="1">
      <alignment horizontal="centerContinuous" vertical="top" wrapText="1"/>
    </xf>
    <xf numFmtId="14" fontId="4" fillId="0" borderId="7" xfId="1" applyNumberFormat="1" applyFont="1" applyFill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3" borderId="10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3" fontId="6" fillId="2" borderId="16" xfId="0" applyNumberFormat="1" applyFont="1" applyFill="1" applyBorder="1" applyAlignment="1">
      <alignment horizontal="right" vertical="center" wrapText="1"/>
    </xf>
    <xf numFmtId="2" fontId="3" fillId="2" borderId="14" xfId="3" applyNumberFormat="1" applyFont="1" applyFill="1" applyBorder="1" applyAlignment="1">
      <alignment horizontal="center" vertical="center"/>
    </xf>
    <xf numFmtId="2" fontId="3" fillId="2" borderId="15" xfId="3" applyNumberFormat="1" applyFont="1" applyFill="1" applyBorder="1" applyAlignment="1">
      <alignment horizontal="center" vertical="center"/>
    </xf>
    <xf numFmtId="2" fontId="3" fillId="2" borderId="16" xfId="3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right" vertical="center" wrapText="1"/>
    </xf>
    <xf numFmtId="165" fontId="6" fillId="2" borderId="15" xfId="0" applyNumberFormat="1" applyFont="1" applyFill="1" applyBorder="1" applyAlignment="1">
      <alignment horizontal="right" vertical="center" wrapText="1"/>
    </xf>
    <xf numFmtId="166" fontId="3" fillId="2" borderId="14" xfId="2" applyNumberFormat="1" applyFont="1" applyFill="1" applyBorder="1" applyAlignment="1">
      <alignment horizontal="center" vertical="center"/>
    </xf>
    <xf numFmtId="166" fontId="3" fillId="2" borderId="15" xfId="3" applyNumberFormat="1" applyFont="1" applyFill="1" applyBorder="1" applyAlignment="1">
      <alignment horizontal="center" vertical="center" wrapText="1"/>
    </xf>
    <xf numFmtId="166" fontId="3" fillId="2" borderId="16" xfId="3" applyNumberFormat="1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right" vertical="center" wrapText="1"/>
    </xf>
    <xf numFmtId="165" fontId="6" fillId="2" borderId="14" xfId="0" applyNumberFormat="1" applyFont="1" applyFill="1" applyBorder="1" applyAlignment="1">
      <alignment vertical="center" wrapText="1"/>
    </xf>
    <xf numFmtId="165" fontId="6" fillId="2" borderId="15" xfId="0" applyNumberFormat="1" applyFont="1" applyFill="1" applyBorder="1" applyAlignment="1">
      <alignment vertical="center" wrapText="1"/>
    </xf>
    <xf numFmtId="165" fontId="6" fillId="2" borderId="16" xfId="0" applyNumberFormat="1" applyFont="1" applyFill="1" applyBorder="1" applyAlignment="1">
      <alignment vertical="center" wrapText="1"/>
    </xf>
    <xf numFmtId="166" fontId="3" fillId="2" borderId="15" xfId="2" applyNumberFormat="1" applyFont="1" applyFill="1" applyBorder="1" applyAlignment="1">
      <alignment horizontal="center" vertical="center"/>
    </xf>
    <xf numFmtId="2" fontId="3" fillId="2" borderId="15" xfId="2" applyNumberFormat="1" applyFont="1" applyFill="1" applyBorder="1" applyAlignment="1">
      <alignment horizontal="center" vertical="center"/>
    </xf>
    <xf numFmtId="2" fontId="3" fillId="2" borderId="15" xfId="3" applyNumberFormat="1" applyFont="1" applyFill="1" applyBorder="1" applyAlignment="1">
      <alignment horizontal="center" vertical="center" wrapText="1"/>
    </xf>
    <xf numFmtId="2" fontId="3" fillId="2" borderId="14" xfId="2" applyNumberFormat="1" applyFont="1" applyFill="1" applyBorder="1" applyAlignment="1">
      <alignment horizontal="center" vertical="center"/>
    </xf>
    <xf numFmtId="2" fontId="3" fillId="2" borderId="16" xfId="3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vertical="center" wrapText="1"/>
    </xf>
    <xf numFmtId="3" fontId="6" fillId="2" borderId="15" xfId="0" applyNumberFormat="1" applyFont="1" applyFill="1" applyBorder="1" applyAlignment="1">
      <alignment vertical="center" wrapText="1"/>
    </xf>
    <xf numFmtId="3" fontId="6" fillId="2" borderId="16" xfId="0" applyNumberFormat="1" applyFont="1" applyFill="1" applyBorder="1" applyAlignment="1">
      <alignment vertical="center" wrapText="1"/>
    </xf>
    <xf numFmtId="1" fontId="3" fillId="2" borderId="14" xfId="2" applyNumberFormat="1" applyFont="1" applyFill="1" applyBorder="1" applyAlignment="1">
      <alignment horizontal="center" vertical="center"/>
    </xf>
    <xf numFmtId="9" fontId="3" fillId="2" borderId="14" xfId="2" applyFont="1" applyFill="1" applyBorder="1" applyAlignment="1">
      <alignment horizontal="center" vertical="center"/>
    </xf>
    <xf numFmtId="9" fontId="3" fillId="2" borderId="15" xfId="2" applyFont="1" applyFill="1" applyBorder="1" applyAlignment="1">
      <alignment horizontal="center" vertical="center" wrapText="1"/>
    </xf>
    <xf numFmtId="9" fontId="3" fillId="2" borderId="17" xfId="2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right" wrapText="1"/>
    </xf>
    <xf numFmtId="3" fontId="6" fillId="2" borderId="19" xfId="0" applyNumberFormat="1" applyFont="1" applyFill="1" applyBorder="1" applyAlignment="1">
      <alignment horizontal="right" wrapText="1"/>
    </xf>
    <xf numFmtId="3" fontId="6" fillId="2" borderId="0" xfId="0" applyNumberFormat="1" applyFont="1" applyFill="1" applyAlignment="1">
      <alignment horizontal="right" wrapText="1"/>
    </xf>
    <xf numFmtId="3" fontId="6" fillId="2" borderId="20" xfId="0" applyNumberFormat="1" applyFont="1" applyFill="1" applyBorder="1" applyAlignment="1">
      <alignment horizontal="right" wrapText="1"/>
    </xf>
    <xf numFmtId="2" fontId="3" fillId="2" borderId="19" xfId="3" applyNumberFormat="1" applyFont="1" applyFill="1" applyBorder="1" applyAlignment="1">
      <alignment horizontal="center" vertical="center"/>
    </xf>
    <xf numFmtId="2" fontId="3" fillId="2" borderId="0" xfId="3" applyNumberFormat="1" applyFont="1" applyFill="1" applyAlignment="1">
      <alignment horizontal="center" vertical="center"/>
    </xf>
    <xf numFmtId="2" fontId="3" fillId="2" borderId="20" xfId="3" applyNumberFormat="1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>
      <alignment horizontal="right" wrapText="1"/>
    </xf>
    <xf numFmtId="165" fontId="6" fillId="2" borderId="0" xfId="0" applyNumberFormat="1" applyFont="1" applyFill="1" applyAlignment="1">
      <alignment horizontal="right" wrapText="1"/>
    </xf>
    <xf numFmtId="166" fontId="3" fillId="2" borderId="19" xfId="2" applyNumberFormat="1" applyFont="1" applyFill="1" applyBorder="1" applyAlignment="1">
      <alignment horizontal="center" vertical="center"/>
    </xf>
    <xf numFmtId="166" fontId="3" fillId="2" borderId="0" xfId="2" applyNumberFormat="1" applyFont="1" applyFill="1" applyBorder="1" applyAlignment="1">
      <alignment horizontal="center" vertical="center"/>
    </xf>
    <xf numFmtId="166" fontId="3" fillId="2" borderId="20" xfId="2" applyNumberFormat="1" applyFont="1" applyFill="1" applyBorder="1" applyAlignment="1">
      <alignment horizontal="center" vertical="center"/>
    </xf>
    <xf numFmtId="165" fontId="6" fillId="2" borderId="20" xfId="0" applyNumberFormat="1" applyFont="1" applyFill="1" applyBorder="1" applyAlignment="1">
      <alignment horizontal="right" wrapText="1"/>
    </xf>
    <xf numFmtId="165" fontId="6" fillId="2" borderId="19" xfId="0" applyNumberFormat="1" applyFont="1" applyFill="1" applyBorder="1" applyAlignment="1">
      <alignment wrapText="1"/>
    </xf>
    <xf numFmtId="165" fontId="6" fillId="2" borderId="0" xfId="0" applyNumberFormat="1" applyFont="1" applyFill="1" applyAlignment="1">
      <alignment wrapText="1"/>
    </xf>
    <xf numFmtId="165" fontId="6" fillId="2" borderId="20" xfId="0" applyNumberFormat="1" applyFont="1" applyFill="1" applyBorder="1" applyAlignment="1">
      <alignment wrapText="1"/>
    </xf>
    <xf numFmtId="2" fontId="3" fillId="2" borderId="0" xfId="2" applyNumberFormat="1" applyFont="1" applyFill="1" applyBorder="1" applyAlignment="1">
      <alignment horizontal="center" vertical="center"/>
    </xf>
    <xf numFmtId="2" fontId="3" fillId="2" borderId="19" xfId="2" applyNumberFormat="1" applyFont="1" applyFill="1" applyBorder="1" applyAlignment="1">
      <alignment horizontal="center" vertical="center"/>
    </xf>
    <xf numFmtId="2" fontId="3" fillId="2" borderId="20" xfId="2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wrapText="1"/>
    </xf>
    <xf numFmtId="3" fontId="6" fillId="2" borderId="0" xfId="0" applyNumberFormat="1" applyFont="1" applyFill="1" applyAlignment="1">
      <alignment wrapText="1"/>
    </xf>
    <xf numFmtId="3" fontId="6" fillId="2" borderId="20" xfId="0" applyNumberFormat="1" applyFont="1" applyFill="1" applyBorder="1" applyAlignment="1">
      <alignment wrapText="1"/>
    </xf>
    <xf numFmtId="1" fontId="3" fillId="2" borderId="19" xfId="2" applyNumberFormat="1" applyFont="1" applyFill="1" applyBorder="1" applyAlignment="1">
      <alignment horizontal="center" vertical="center"/>
    </xf>
    <xf numFmtId="9" fontId="3" fillId="2" borderId="19" xfId="2" applyFont="1" applyFill="1" applyBorder="1" applyAlignment="1">
      <alignment horizontal="center" vertical="center"/>
    </xf>
    <xf numFmtId="9" fontId="3" fillId="2" borderId="0" xfId="2" applyFont="1" applyFill="1" applyBorder="1" applyAlignment="1">
      <alignment horizontal="center" vertical="center"/>
    </xf>
    <xf numFmtId="9" fontId="3" fillId="2" borderId="21" xfId="2" applyFont="1" applyFill="1" applyBorder="1" applyAlignment="1">
      <alignment horizontal="center" vertical="center"/>
    </xf>
    <xf numFmtId="165" fontId="6" fillId="2" borderId="22" xfId="0" applyNumberFormat="1" applyFont="1" applyFill="1" applyBorder="1" applyAlignment="1">
      <alignment horizontal="right" wrapText="1"/>
    </xf>
    <xf numFmtId="3" fontId="6" fillId="2" borderId="23" xfId="0" applyNumberFormat="1" applyFont="1" applyFill="1" applyBorder="1" applyAlignment="1">
      <alignment horizontal="right" wrapText="1"/>
    </xf>
    <xf numFmtId="3" fontId="6" fillId="2" borderId="24" xfId="0" applyNumberFormat="1" applyFont="1" applyFill="1" applyBorder="1" applyAlignment="1">
      <alignment horizontal="right" wrapText="1"/>
    </xf>
    <xf numFmtId="3" fontId="6" fillId="2" borderId="25" xfId="0" applyNumberFormat="1" applyFont="1" applyFill="1" applyBorder="1" applyAlignment="1">
      <alignment horizontal="right" wrapText="1"/>
    </xf>
    <xf numFmtId="2" fontId="3" fillId="2" borderId="23" xfId="3" applyNumberFormat="1" applyFont="1" applyFill="1" applyBorder="1" applyAlignment="1">
      <alignment horizontal="center" vertical="center"/>
    </xf>
    <xf numFmtId="2" fontId="3" fillId="2" borderId="24" xfId="3" applyNumberFormat="1" applyFont="1" applyFill="1" applyBorder="1" applyAlignment="1">
      <alignment horizontal="center" vertical="center"/>
    </xf>
    <xf numFmtId="2" fontId="3" fillId="2" borderId="25" xfId="3" applyNumberFormat="1" applyFont="1" applyFill="1" applyBorder="1" applyAlignment="1">
      <alignment horizontal="center" vertical="center"/>
    </xf>
    <xf numFmtId="165" fontId="6" fillId="2" borderId="23" xfId="0" applyNumberFormat="1" applyFont="1" applyFill="1" applyBorder="1" applyAlignment="1">
      <alignment horizontal="right" wrapText="1"/>
    </xf>
    <xf numFmtId="165" fontId="6" fillId="2" borderId="24" xfId="0" applyNumberFormat="1" applyFont="1" applyFill="1" applyBorder="1" applyAlignment="1">
      <alignment horizontal="right" wrapText="1"/>
    </xf>
    <xf numFmtId="166" fontId="3" fillId="2" borderId="23" xfId="2" applyNumberFormat="1" applyFont="1" applyFill="1" applyBorder="1" applyAlignment="1">
      <alignment horizontal="center" vertical="center"/>
    </xf>
    <xf numFmtId="166" fontId="3" fillId="2" borderId="24" xfId="2" applyNumberFormat="1" applyFont="1" applyFill="1" applyBorder="1" applyAlignment="1">
      <alignment horizontal="center" vertical="center"/>
    </xf>
    <xf numFmtId="166" fontId="3" fillId="2" borderId="25" xfId="2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right" wrapText="1"/>
    </xf>
    <xf numFmtId="165" fontId="6" fillId="2" borderId="23" xfId="0" applyNumberFormat="1" applyFont="1" applyFill="1" applyBorder="1" applyAlignment="1">
      <alignment wrapText="1"/>
    </xf>
    <xf numFmtId="165" fontId="6" fillId="2" borderId="24" xfId="0" applyNumberFormat="1" applyFont="1" applyFill="1" applyBorder="1" applyAlignment="1">
      <alignment wrapText="1"/>
    </xf>
    <xf numFmtId="165" fontId="6" fillId="2" borderId="25" xfId="0" applyNumberFormat="1" applyFont="1" applyFill="1" applyBorder="1" applyAlignment="1">
      <alignment wrapText="1"/>
    </xf>
    <xf numFmtId="2" fontId="3" fillId="2" borderId="24" xfId="2" applyNumberFormat="1" applyFont="1" applyFill="1" applyBorder="1" applyAlignment="1">
      <alignment horizontal="center" vertical="center"/>
    </xf>
    <xf numFmtId="2" fontId="3" fillId="2" borderId="23" xfId="2" applyNumberFormat="1" applyFont="1" applyFill="1" applyBorder="1" applyAlignment="1">
      <alignment horizontal="center" vertical="center"/>
    </xf>
    <xf numFmtId="2" fontId="3" fillId="2" borderId="25" xfId="2" applyNumberFormat="1" applyFont="1" applyFill="1" applyBorder="1" applyAlignment="1">
      <alignment horizontal="center" vertical="center"/>
    </xf>
    <xf numFmtId="1" fontId="3" fillId="2" borderId="23" xfId="2" applyNumberFormat="1" applyFont="1" applyFill="1" applyBorder="1" applyAlignment="1">
      <alignment horizontal="center" vertical="center"/>
    </xf>
    <xf numFmtId="9" fontId="3" fillId="2" borderId="23" xfId="2" applyFont="1" applyFill="1" applyBorder="1" applyAlignment="1">
      <alignment horizontal="center" vertical="center"/>
    </xf>
    <xf numFmtId="9" fontId="3" fillId="2" borderId="24" xfId="2" applyFont="1" applyFill="1" applyBorder="1" applyAlignment="1">
      <alignment horizontal="center" vertical="center"/>
    </xf>
    <xf numFmtId="9" fontId="3" fillId="2" borderId="26" xfId="2" applyFont="1" applyFill="1" applyBorder="1" applyAlignment="1">
      <alignment horizontal="center" vertical="center"/>
    </xf>
    <xf numFmtId="0" fontId="7" fillId="2" borderId="18" xfId="3" applyFont="1" applyFill="1" applyBorder="1"/>
    <xf numFmtId="0" fontId="8" fillId="2" borderId="18" xfId="3" applyFont="1" applyFill="1" applyBorder="1"/>
    <xf numFmtId="0" fontId="7" fillId="2" borderId="27" xfId="3" applyFont="1" applyFill="1" applyBorder="1"/>
    <xf numFmtId="0" fontId="0" fillId="2" borderId="0" xfId="0" applyFill="1"/>
    <xf numFmtId="3" fontId="0" fillId="2" borderId="0" xfId="0" applyNumberFormat="1" applyFill="1"/>
    <xf numFmtId="9" fontId="3" fillId="2" borderId="32" xfId="2" applyFont="1" applyFill="1" applyBorder="1" applyAlignment="1">
      <alignment horizontal="center" vertical="center" wrapText="1"/>
    </xf>
    <xf numFmtId="9" fontId="3" fillId="2" borderId="11" xfId="2" applyFont="1" applyFill="1" applyBorder="1" applyAlignment="1">
      <alignment horizontal="center" vertical="center" wrapText="1"/>
    </xf>
    <xf numFmtId="9" fontId="3" fillId="2" borderId="10" xfId="2" applyFont="1" applyFill="1" applyBorder="1" applyAlignment="1">
      <alignment horizontal="center" vertical="center"/>
    </xf>
    <xf numFmtId="2" fontId="3" fillId="2" borderId="33" xfId="3" applyNumberFormat="1" applyFont="1" applyFill="1" applyBorder="1" applyAlignment="1">
      <alignment horizontal="center" vertical="center" wrapText="1"/>
    </xf>
    <xf numFmtId="2" fontId="3" fillId="2" borderId="11" xfId="3" applyNumberFormat="1" applyFont="1" applyFill="1" applyBorder="1" applyAlignment="1">
      <alignment horizontal="center" vertical="center" wrapText="1"/>
    </xf>
    <xf numFmtId="2" fontId="3" fillId="2" borderId="10" xfId="2" applyNumberFormat="1" applyFont="1" applyFill="1" applyBorder="1" applyAlignment="1">
      <alignment horizontal="center" vertical="center"/>
    </xf>
    <xf numFmtId="165" fontId="6" fillId="2" borderId="11" xfId="0" applyNumberFormat="1" applyFont="1" applyFill="1" applyBorder="1" applyAlignment="1">
      <alignment vertical="center" wrapText="1"/>
    </xf>
    <xf numFmtId="1" fontId="3" fillId="2" borderId="10" xfId="2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3" fontId="6" fillId="2" borderId="10" xfId="0" applyNumberFormat="1" applyFont="1" applyFill="1" applyBorder="1" applyAlignment="1">
      <alignment vertical="center" wrapText="1"/>
    </xf>
    <xf numFmtId="2" fontId="3" fillId="2" borderId="11" xfId="2" applyNumberFormat="1" applyFont="1" applyFill="1" applyBorder="1" applyAlignment="1">
      <alignment horizontal="center" vertical="center"/>
    </xf>
    <xf numFmtId="165" fontId="6" fillId="2" borderId="33" xfId="0" applyNumberFormat="1" applyFont="1" applyFill="1" applyBorder="1" applyAlignment="1">
      <alignment vertical="center" wrapText="1"/>
    </xf>
    <xf numFmtId="165" fontId="6" fillId="2" borderId="10" xfId="0" applyNumberFormat="1" applyFont="1" applyFill="1" applyBorder="1" applyAlignment="1">
      <alignment vertical="center" wrapText="1"/>
    </xf>
    <xf numFmtId="166" fontId="3" fillId="2" borderId="11" xfId="3" applyNumberFormat="1" applyFont="1" applyFill="1" applyBorder="1" applyAlignment="1">
      <alignment horizontal="center" vertical="center" wrapText="1"/>
    </xf>
    <xf numFmtId="166" fontId="3" fillId="2" borderId="11" xfId="2" applyNumberFormat="1" applyFont="1" applyFill="1" applyBorder="1" applyAlignment="1">
      <alignment horizontal="center" vertical="center"/>
    </xf>
    <xf numFmtId="166" fontId="3" fillId="2" borderId="33" xfId="3" applyNumberFormat="1" applyFont="1" applyFill="1" applyBorder="1" applyAlignment="1">
      <alignment horizontal="center" vertical="center" wrapText="1"/>
    </xf>
    <xf numFmtId="166" fontId="3" fillId="2" borderId="10" xfId="2" applyNumberFormat="1" applyFont="1" applyFill="1" applyBorder="1" applyAlignment="1">
      <alignment horizontal="center" vertical="center"/>
    </xf>
    <xf numFmtId="165" fontId="6" fillId="2" borderId="33" xfId="0" applyNumberFormat="1" applyFont="1" applyFill="1" applyBorder="1" applyAlignment="1">
      <alignment horizontal="right" vertical="center" wrapText="1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2" fontId="3" fillId="2" borderId="33" xfId="3" applyNumberFormat="1" applyFont="1" applyFill="1" applyBorder="1" applyAlignment="1">
      <alignment horizontal="center" vertical="center"/>
    </xf>
    <xf numFmtId="2" fontId="3" fillId="2" borderId="11" xfId="3" applyNumberFormat="1" applyFont="1" applyFill="1" applyBorder="1" applyAlignment="1">
      <alignment horizontal="center" vertical="center"/>
    </xf>
    <xf numFmtId="2" fontId="3" fillId="2" borderId="10" xfId="3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165" fontId="6" fillId="2" borderId="34" xfId="0" applyNumberFormat="1" applyFont="1" applyFill="1" applyBorder="1" applyAlignment="1">
      <alignment horizontal="center" vertical="center" wrapText="1"/>
    </xf>
    <xf numFmtId="3" fontId="8" fillId="0" borderId="19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/>
    </xf>
    <xf numFmtId="3" fontId="8" fillId="0" borderId="20" xfId="2" applyNumberFormat="1" applyFont="1" applyFill="1" applyBorder="1" applyAlignment="1">
      <alignment horizontal="right" vertical="center"/>
    </xf>
    <xf numFmtId="2" fontId="8" fillId="0" borderId="19" xfId="3" applyNumberFormat="1" applyFont="1" applyFill="1" applyBorder="1" applyAlignment="1">
      <alignment horizontal="center" vertical="center"/>
    </xf>
    <xf numFmtId="2" fontId="8" fillId="0" borderId="0" xfId="3" applyNumberFormat="1" applyFont="1" applyFill="1" applyAlignment="1">
      <alignment horizontal="center" vertical="center"/>
    </xf>
    <xf numFmtId="2" fontId="8" fillId="0" borderId="20" xfId="3" applyNumberFormat="1" applyFont="1" applyFill="1" applyBorder="1" applyAlignment="1">
      <alignment horizontal="center" vertical="center"/>
    </xf>
    <xf numFmtId="9" fontId="8" fillId="0" borderId="19" xfId="2" applyFont="1" applyFill="1" applyBorder="1" applyAlignment="1">
      <alignment horizontal="center" vertical="center"/>
    </xf>
    <xf numFmtId="9" fontId="8" fillId="0" borderId="0" xfId="2" applyFont="1" applyFill="1" applyBorder="1" applyAlignment="1">
      <alignment horizontal="center" vertical="center"/>
    </xf>
    <xf numFmtId="9" fontId="8" fillId="0" borderId="20" xfId="2" applyFont="1" applyFill="1" applyBorder="1" applyAlignment="1">
      <alignment horizontal="center" vertical="center"/>
    </xf>
    <xf numFmtId="3" fontId="8" fillId="0" borderId="19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center" vertical="center"/>
    </xf>
    <xf numFmtId="2" fontId="8" fillId="0" borderId="19" xfId="2" applyNumberFormat="1" applyFont="1" applyFill="1" applyBorder="1" applyAlignment="1">
      <alignment horizontal="center" vertical="center"/>
    </xf>
    <xf numFmtId="2" fontId="8" fillId="0" borderId="2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19" xfId="2" applyNumberFormat="1" applyFont="1" applyFill="1" applyBorder="1" applyAlignment="1">
      <alignment horizontal="center" vertical="center"/>
    </xf>
    <xf numFmtId="3" fontId="8" fillId="0" borderId="20" xfId="2" applyNumberFormat="1" applyFont="1" applyFill="1" applyBorder="1" applyAlignment="1">
      <alignment horizontal="center" vertical="center"/>
    </xf>
    <xf numFmtId="9" fontId="8" fillId="0" borderId="21" xfId="2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3" fontId="7" fillId="0" borderId="20" xfId="2" applyNumberFormat="1" applyFont="1" applyFill="1" applyBorder="1" applyAlignment="1">
      <alignment horizontal="right" vertical="center"/>
    </xf>
    <xf numFmtId="2" fontId="7" fillId="0" borderId="19" xfId="3" applyNumberFormat="1" applyFont="1" applyFill="1" applyBorder="1" applyAlignment="1">
      <alignment horizontal="center" vertical="center"/>
    </xf>
    <xf numFmtId="2" fontId="7" fillId="0" borderId="0" xfId="3" applyNumberFormat="1" applyFont="1" applyFill="1" applyAlignment="1">
      <alignment horizontal="center" vertical="center"/>
    </xf>
    <xf numFmtId="2" fontId="7" fillId="0" borderId="20" xfId="3" applyNumberFormat="1" applyFont="1" applyFill="1" applyBorder="1" applyAlignment="1">
      <alignment horizontal="center" vertical="center"/>
    </xf>
    <xf numFmtId="9" fontId="7" fillId="0" borderId="19" xfId="2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center" vertical="center"/>
    </xf>
    <xf numFmtId="9" fontId="7" fillId="0" borderId="20" xfId="2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vertical="center"/>
    </xf>
    <xf numFmtId="2" fontId="7" fillId="0" borderId="0" xfId="2" applyNumberFormat="1" applyFont="1" applyFill="1" applyBorder="1" applyAlignment="1">
      <alignment horizontal="center" vertical="center"/>
    </xf>
    <xf numFmtId="2" fontId="7" fillId="0" borderId="19" xfId="2" applyNumberFormat="1" applyFont="1" applyFill="1" applyBorder="1" applyAlignment="1">
      <alignment horizontal="center" vertical="center"/>
    </xf>
    <xf numFmtId="2" fontId="7" fillId="0" borderId="20" xfId="2" applyNumberFormat="1" applyFont="1" applyFill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3" fontId="7" fillId="0" borderId="19" xfId="2" applyNumberFormat="1" applyFont="1" applyFill="1" applyBorder="1" applyAlignment="1">
      <alignment horizontal="center" vertical="center"/>
    </xf>
    <xf numFmtId="3" fontId="7" fillId="0" borderId="20" xfId="2" applyNumberFormat="1" applyFont="1" applyFill="1" applyBorder="1" applyAlignment="1">
      <alignment horizontal="center" vertical="center"/>
    </xf>
    <xf numFmtId="9" fontId="7" fillId="0" borderId="21" xfId="2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horizontal="right" vertical="center"/>
    </xf>
    <xf numFmtId="3" fontId="7" fillId="0" borderId="29" xfId="2" applyNumberFormat="1" applyFont="1" applyFill="1" applyBorder="1" applyAlignment="1">
      <alignment horizontal="right" vertical="center"/>
    </xf>
    <xf numFmtId="3" fontId="7" fillId="0" borderId="30" xfId="2" applyNumberFormat="1" applyFont="1" applyFill="1" applyBorder="1" applyAlignment="1">
      <alignment horizontal="right" vertical="center"/>
    </xf>
    <xf numFmtId="2" fontId="7" fillId="0" borderId="28" xfId="3" applyNumberFormat="1" applyFont="1" applyFill="1" applyBorder="1" applyAlignment="1">
      <alignment horizontal="center" vertical="center"/>
    </xf>
    <xf numFmtId="2" fontId="7" fillId="0" borderId="29" xfId="3" applyNumberFormat="1" applyFont="1" applyFill="1" applyBorder="1" applyAlignment="1">
      <alignment horizontal="center" vertical="center"/>
    </xf>
    <xf numFmtId="2" fontId="7" fillId="0" borderId="30" xfId="3" applyNumberFormat="1" applyFont="1" applyFill="1" applyBorder="1" applyAlignment="1">
      <alignment horizontal="center" vertical="center"/>
    </xf>
    <xf numFmtId="9" fontId="7" fillId="0" borderId="28" xfId="2" applyFont="1" applyFill="1" applyBorder="1" applyAlignment="1">
      <alignment horizontal="center" vertical="center"/>
    </xf>
    <xf numFmtId="9" fontId="7" fillId="0" borderId="29" xfId="2" applyFont="1" applyFill="1" applyBorder="1" applyAlignment="1">
      <alignment horizontal="center" vertical="center"/>
    </xf>
    <xf numFmtId="9" fontId="7" fillId="0" borderId="30" xfId="2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vertical="center"/>
    </xf>
    <xf numFmtId="3" fontId="7" fillId="0" borderId="29" xfId="2" applyNumberFormat="1" applyFont="1" applyFill="1" applyBorder="1" applyAlignment="1">
      <alignment vertical="center"/>
    </xf>
    <xf numFmtId="2" fontId="8" fillId="0" borderId="29" xfId="2" applyNumberFormat="1" applyFont="1" applyFill="1" applyBorder="1" applyAlignment="1">
      <alignment horizontal="center" vertical="center"/>
    </xf>
    <xf numFmtId="2" fontId="8" fillId="0" borderId="28" xfId="2" applyNumberFormat="1" applyFont="1" applyFill="1" applyBorder="1" applyAlignment="1">
      <alignment horizontal="center" vertical="center"/>
    </xf>
    <xf numFmtId="2" fontId="8" fillId="0" borderId="30" xfId="2" applyNumberFormat="1" applyFont="1" applyFill="1" applyBorder="1" applyAlignment="1">
      <alignment horizontal="center" vertical="center"/>
    </xf>
    <xf numFmtId="3" fontId="7" fillId="0" borderId="29" xfId="2" applyNumberFormat="1" applyFont="1" applyFill="1" applyBorder="1" applyAlignment="1">
      <alignment horizontal="center" vertical="center"/>
    </xf>
    <xf numFmtId="3" fontId="7" fillId="0" borderId="28" xfId="2" applyNumberFormat="1" applyFont="1" applyFill="1" applyBorder="1" applyAlignment="1">
      <alignment horizontal="center" vertical="center"/>
    </xf>
    <xf numFmtId="3" fontId="7" fillId="0" borderId="30" xfId="2" applyNumberFormat="1" applyFont="1" applyFill="1" applyBorder="1" applyAlignment="1">
      <alignment horizontal="center" vertical="center"/>
    </xf>
    <xf numFmtId="2" fontId="7" fillId="0" borderId="29" xfId="2" applyNumberFormat="1" applyFont="1" applyFill="1" applyBorder="1" applyAlignment="1">
      <alignment horizontal="center" vertical="center"/>
    </xf>
    <xf numFmtId="9" fontId="8" fillId="0" borderId="28" xfId="2" applyFont="1" applyFill="1" applyBorder="1" applyAlignment="1">
      <alignment horizontal="center" vertical="center"/>
    </xf>
    <xf numFmtId="9" fontId="8" fillId="0" borderId="29" xfId="2" applyFont="1" applyFill="1" applyBorder="1" applyAlignment="1">
      <alignment horizontal="center" vertical="center"/>
    </xf>
    <xf numFmtId="9" fontId="8" fillId="0" borderId="31" xfId="2" applyFont="1" applyFill="1" applyBorder="1" applyAlignment="1">
      <alignment horizontal="center" vertical="center"/>
    </xf>
    <xf numFmtId="3" fontId="8" fillId="0" borderId="20" xfId="2" applyNumberFormat="1" applyFont="1" applyFill="1" applyBorder="1" applyAlignment="1">
      <alignment vertical="center"/>
    </xf>
    <xf numFmtId="3" fontId="7" fillId="0" borderId="20" xfId="2" applyNumberFormat="1" applyFont="1" applyFill="1" applyBorder="1" applyAlignment="1">
      <alignment vertical="center"/>
    </xf>
    <xf numFmtId="3" fontId="7" fillId="0" borderId="30" xfId="2" applyNumberFormat="1" applyFont="1" applyFill="1" applyBorder="1" applyAlignment="1">
      <alignment vertical="center"/>
    </xf>
    <xf numFmtId="0" fontId="8" fillId="0" borderId="0" xfId="4" applyFont="1"/>
    <xf numFmtId="3" fontId="6" fillId="0" borderId="42" xfId="5" applyNumberFormat="1" applyFont="1" applyBorder="1" applyAlignment="1">
      <alignment horizontal="center" vertical="center" wrapText="1"/>
    </xf>
    <xf numFmtId="3" fontId="6" fillId="0" borderId="43" xfId="5" applyNumberFormat="1" applyFont="1" applyBorder="1" applyAlignment="1">
      <alignment horizontal="center" vertical="center" wrapText="1"/>
    </xf>
    <xf numFmtId="3" fontId="6" fillId="0" borderId="44" xfId="5" applyNumberFormat="1" applyFont="1" applyBorder="1" applyAlignment="1">
      <alignment horizontal="center" vertical="center" wrapText="1"/>
    </xf>
    <xf numFmtId="3" fontId="6" fillId="0" borderId="45" xfId="5" applyNumberFormat="1" applyFont="1" applyBorder="1" applyAlignment="1">
      <alignment horizontal="center" vertical="center" wrapText="1"/>
    </xf>
    <xf numFmtId="3" fontId="6" fillId="0" borderId="46" xfId="5" applyNumberFormat="1" applyFont="1" applyBorder="1" applyAlignment="1">
      <alignment horizontal="center" vertical="center" wrapText="1"/>
    </xf>
    <xf numFmtId="3" fontId="6" fillId="2" borderId="42" xfId="5" applyNumberFormat="1" applyFont="1" applyFill="1" applyBorder="1" applyAlignment="1">
      <alignment horizontal="center" vertical="center" wrapText="1"/>
    </xf>
    <xf numFmtId="3" fontId="6" fillId="2" borderId="43" xfId="5" applyNumberFormat="1" applyFont="1" applyFill="1" applyBorder="1" applyAlignment="1">
      <alignment horizontal="center" vertical="center" wrapText="1"/>
    </xf>
    <xf numFmtId="3" fontId="6" fillId="2" borderId="44" xfId="5" applyNumberFormat="1" applyFont="1" applyFill="1" applyBorder="1" applyAlignment="1">
      <alignment horizontal="center" vertical="center" wrapText="1"/>
    </xf>
    <xf numFmtId="1" fontId="6" fillId="0" borderId="47" xfId="5" applyNumberFormat="1" applyFont="1" applyBorder="1" applyAlignment="1">
      <alignment horizontal="center" vertical="center" wrapText="1"/>
    </xf>
    <xf numFmtId="1" fontId="6" fillId="0" borderId="48" xfId="5" applyNumberFormat="1" applyFont="1" applyBorder="1" applyAlignment="1">
      <alignment horizontal="center" vertical="center"/>
    </xf>
    <xf numFmtId="1" fontId="6" fillId="0" borderId="49" xfId="5" applyNumberFormat="1" applyFont="1" applyBorder="1" applyAlignment="1">
      <alignment horizontal="right" vertical="center"/>
    </xf>
    <xf numFmtId="3" fontId="6" fillId="0" borderId="47" xfId="5" applyNumberFormat="1" applyFont="1" applyBorder="1" applyAlignment="1">
      <alignment horizontal="right" vertical="center"/>
    </xf>
    <xf numFmtId="3" fontId="6" fillId="0" borderId="48" xfId="5" applyNumberFormat="1" applyFont="1" applyBorder="1" applyAlignment="1">
      <alignment horizontal="right" vertical="center"/>
    </xf>
    <xf numFmtId="3" fontId="6" fillId="0" borderId="50" xfId="5" applyNumberFormat="1" applyFont="1" applyBorder="1" applyAlignment="1">
      <alignment horizontal="right" vertical="center"/>
    </xf>
    <xf numFmtId="3" fontId="6" fillId="0" borderId="51" xfId="5" applyNumberFormat="1" applyFont="1" applyBorder="1" applyAlignment="1">
      <alignment horizontal="right" vertical="center"/>
    </xf>
    <xf numFmtId="0" fontId="8" fillId="0" borderId="35" xfId="4" applyFont="1" applyBorder="1" applyAlignment="1">
      <alignment horizontal="center"/>
    </xf>
    <xf numFmtId="0" fontId="8" fillId="0" borderId="36" xfId="4" applyFont="1" applyBorder="1" applyAlignment="1">
      <alignment horizontal="center"/>
    </xf>
    <xf numFmtId="0" fontId="8" fillId="0" borderId="37" xfId="4" applyFont="1" applyBorder="1"/>
    <xf numFmtId="3" fontId="8" fillId="0" borderId="35" xfId="4" applyNumberFormat="1" applyFont="1" applyBorder="1"/>
    <xf numFmtId="3" fontId="8" fillId="0" borderId="36" xfId="4" applyNumberFormat="1" applyFont="1" applyBorder="1"/>
    <xf numFmtId="3" fontId="8" fillId="0" borderId="38" xfId="4" applyNumberFormat="1" applyFont="1" applyBorder="1"/>
    <xf numFmtId="3" fontId="8" fillId="0" borderId="52" xfId="4" applyNumberFormat="1" applyFont="1" applyBorder="1"/>
    <xf numFmtId="3" fontId="8" fillId="0" borderId="37" xfId="4" applyNumberFormat="1" applyFont="1" applyBorder="1"/>
    <xf numFmtId="0" fontId="8" fillId="0" borderId="39" xfId="4" applyFont="1" applyBorder="1" applyAlignment="1">
      <alignment horizontal="center"/>
    </xf>
    <xf numFmtId="0" fontId="8" fillId="0" borderId="40" xfId="4" applyFont="1" applyBorder="1" applyAlignment="1">
      <alignment horizontal="center"/>
    </xf>
    <xf numFmtId="0" fontId="8" fillId="0" borderId="41" xfId="4" applyFont="1" applyBorder="1"/>
    <xf numFmtId="3" fontId="8" fillId="0" borderId="39" xfId="4" applyNumberFormat="1" applyFont="1" applyBorder="1"/>
    <xf numFmtId="3" fontId="8" fillId="0" borderId="40" xfId="4" applyNumberFormat="1" applyFont="1" applyBorder="1"/>
    <xf numFmtId="3" fontId="8" fillId="0" borderId="53" xfId="4" applyNumberFormat="1" applyFont="1" applyBorder="1"/>
    <xf numFmtId="3" fontId="8" fillId="0" borderId="54" xfId="4" applyNumberFormat="1" applyFont="1" applyBorder="1"/>
    <xf numFmtId="3" fontId="8" fillId="0" borderId="41" xfId="4" applyNumberFormat="1" applyFont="1" applyBorder="1"/>
    <xf numFmtId="0" fontId="8" fillId="0" borderId="55" xfId="4" applyFont="1" applyBorder="1" applyAlignment="1">
      <alignment horizontal="center"/>
    </xf>
    <xf numFmtId="0" fontId="8" fillId="0" borderId="56" xfId="4" applyFont="1" applyBorder="1" applyAlignment="1">
      <alignment horizontal="center"/>
    </xf>
    <xf numFmtId="0" fontId="8" fillId="0" borderId="57" xfId="4" applyFont="1" applyBorder="1"/>
    <xf numFmtId="3" fontId="8" fillId="0" borderId="55" xfId="4" applyNumberFormat="1" applyFont="1" applyBorder="1"/>
    <xf numFmtId="3" fontId="8" fillId="0" borderId="56" xfId="4" applyNumberFormat="1" applyFont="1" applyBorder="1"/>
    <xf numFmtId="3" fontId="8" fillId="0" borderId="58" xfId="4" applyNumberFormat="1" applyFont="1" applyBorder="1"/>
    <xf numFmtId="3" fontId="8" fillId="0" borderId="59" xfId="4" applyNumberFormat="1" applyFont="1" applyBorder="1"/>
    <xf numFmtId="3" fontId="8" fillId="0" borderId="57" xfId="4" applyNumberFormat="1" applyFont="1" applyBorder="1"/>
    <xf numFmtId="0" fontId="8" fillId="0" borderId="0" xfId="4" applyFont="1" applyAlignment="1">
      <alignment horizontal="center"/>
    </xf>
    <xf numFmtId="0" fontId="6" fillId="0" borderId="35" xfId="0" applyFont="1" applyBorder="1" applyAlignment="1">
      <alignment horizontal="centerContinuous" vertical="center" wrapText="1"/>
    </xf>
    <xf numFmtId="0" fontId="6" fillId="0" borderId="36" xfId="0" applyFont="1" applyBorder="1" applyAlignment="1">
      <alignment horizontal="centerContinuous" vertical="center" wrapText="1"/>
    </xf>
    <xf numFmtId="0" fontId="6" fillId="0" borderId="38" xfId="0" applyFont="1" applyBorder="1" applyAlignment="1">
      <alignment horizontal="centerContinuous" vertical="center" wrapText="1"/>
    </xf>
    <xf numFmtId="0" fontId="10" fillId="0" borderId="0" xfId="4" applyFont="1" applyAlignment="1">
      <alignment horizontal="center" vertical="center" wrapText="1"/>
    </xf>
    <xf numFmtId="0" fontId="11" fillId="0" borderId="29" xfId="4" applyFont="1" applyBorder="1" applyAlignment="1">
      <alignment horizontal="center" vertical="center" wrapText="1"/>
    </xf>
    <xf numFmtId="1" fontId="6" fillId="0" borderId="35" xfId="5" applyNumberFormat="1" applyFont="1" applyBorder="1" applyAlignment="1">
      <alignment horizontal="center" vertical="center" wrapText="1"/>
    </xf>
    <xf numFmtId="1" fontId="6" fillId="0" borderId="39" xfId="5" applyNumberFormat="1" applyFont="1" applyBorder="1" applyAlignment="1">
      <alignment horizontal="center" vertical="center" wrapText="1"/>
    </xf>
    <xf numFmtId="1" fontId="6" fillId="0" borderId="36" xfId="5" applyNumberFormat="1" applyFont="1" applyBorder="1" applyAlignment="1">
      <alignment horizontal="center" vertical="center"/>
    </xf>
    <xf numFmtId="1" fontId="6" fillId="0" borderId="40" xfId="5" applyNumberFormat="1" applyFont="1" applyBorder="1" applyAlignment="1">
      <alignment horizontal="center" vertical="center"/>
    </xf>
    <xf numFmtId="1" fontId="6" fillId="0" borderId="37" xfId="5" applyNumberFormat="1" applyFont="1" applyBorder="1" applyAlignment="1">
      <alignment horizontal="center" vertical="center"/>
    </xf>
    <xf numFmtId="1" fontId="6" fillId="0" borderId="41" xfId="5" applyNumberFormat="1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4"/>
    <cellStyle name="Normal 3 2 2" xfId="3"/>
    <cellStyle name="Normal_Payments and Expenditures of Medical care1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8"/>
  <sheetViews>
    <sheetView showGridLines="0" tabSelected="1" topLeftCell="A37" workbookViewId="0">
      <selection activeCell="M73" sqref="M73"/>
    </sheetView>
  </sheetViews>
  <sheetFormatPr defaultRowHeight="14.25"/>
  <cols>
    <col min="1" max="1" width="43.875" customWidth="1"/>
    <col min="2" max="28" width="9.375" customWidth="1"/>
    <col min="29" max="30" width="9.375" hidden="1" customWidth="1"/>
    <col min="31" max="33" width="9.375" customWidth="1"/>
    <col min="34" max="35" width="9.375" hidden="1" customWidth="1"/>
    <col min="36" max="80" width="9.375" customWidth="1"/>
  </cols>
  <sheetData>
    <row r="1" spans="1:80" ht="31.5">
      <c r="A1" s="1"/>
      <c r="B1" s="2" t="s">
        <v>0</v>
      </c>
      <c r="C1" s="3"/>
      <c r="D1" s="4"/>
      <c r="E1" s="2" t="s">
        <v>1</v>
      </c>
      <c r="F1" s="3"/>
      <c r="G1" s="4"/>
      <c r="H1" s="2" t="s">
        <v>2</v>
      </c>
      <c r="I1" s="3"/>
      <c r="J1" s="4"/>
      <c r="K1" s="2" t="s">
        <v>3</v>
      </c>
      <c r="L1" s="3"/>
      <c r="M1" s="4"/>
      <c r="N1" s="2" t="s">
        <v>4</v>
      </c>
      <c r="O1" s="3"/>
      <c r="P1" s="4"/>
      <c r="Q1" s="2" t="s">
        <v>5</v>
      </c>
      <c r="R1" s="3"/>
      <c r="S1" s="4"/>
      <c r="T1" s="2" t="s">
        <v>6</v>
      </c>
      <c r="U1" s="3"/>
      <c r="V1" s="4"/>
      <c r="W1" s="2" t="s">
        <v>7</v>
      </c>
      <c r="X1" s="3"/>
      <c r="Y1" s="4"/>
      <c r="Z1" s="2" t="s">
        <v>8</v>
      </c>
      <c r="AA1" s="3"/>
      <c r="AB1" s="4"/>
      <c r="AC1" s="5"/>
      <c r="AD1" s="5"/>
      <c r="AE1" s="2" t="s">
        <v>9</v>
      </c>
      <c r="AF1" s="3"/>
      <c r="AG1" s="4"/>
      <c r="AH1" s="5"/>
      <c r="AI1" s="5"/>
      <c r="AJ1" s="2" t="s">
        <v>10</v>
      </c>
      <c r="AK1" s="3"/>
      <c r="AL1" s="4"/>
      <c r="AM1" s="2" t="s">
        <v>11</v>
      </c>
      <c r="AN1" s="3"/>
      <c r="AO1" s="4"/>
      <c r="AP1" s="2" t="s">
        <v>12</v>
      </c>
      <c r="AQ1" s="3"/>
      <c r="AR1" s="4"/>
      <c r="AS1" s="2" t="s">
        <v>13</v>
      </c>
      <c r="AT1" s="3"/>
      <c r="AU1" s="4"/>
      <c r="AV1" s="2" t="s">
        <v>14</v>
      </c>
      <c r="AW1" s="3"/>
      <c r="AX1" s="4"/>
      <c r="AY1" s="2" t="s">
        <v>15</v>
      </c>
      <c r="AZ1" s="3"/>
      <c r="BA1" s="4"/>
      <c r="BB1" s="2" t="s">
        <v>16</v>
      </c>
      <c r="BC1" s="3"/>
      <c r="BD1" s="4"/>
      <c r="BE1" s="2" t="s">
        <v>17</v>
      </c>
      <c r="BF1" s="3"/>
      <c r="BG1" s="4"/>
      <c r="BH1" s="2" t="s">
        <v>18</v>
      </c>
      <c r="BI1" s="3"/>
      <c r="BJ1" s="4"/>
      <c r="BK1" s="2" t="s">
        <v>19</v>
      </c>
      <c r="BL1" s="3"/>
      <c r="BM1" s="4"/>
      <c r="BN1" s="2" t="s">
        <v>20</v>
      </c>
      <c r="BO1" s="3"/>
      <c r="BP1" s="4"/>
      <c r="BQ1" s="2" t="s">
        <v>21</v>
      </c>
      <c r="BR1" s="3"/>
      <c r="BS1" s="4"/>
      <c r="BT1" s="2" t="s">
        <v>22</v>
      </c>
      <c r="BU1" s="3"/>
      <c r="BV1" s="4"/>
      <c r="BW1" s="2" t="s">
        <v>23</v>
      </c>
      <c r="BX1" s="3"/>
      <c r="BY1" s="4"/>
      <c r="BZ1" s="2" t="s">
        <v>24</v>
      </c>
      <c r="CA1" s="3"/>
      <c r="CB1" s="4"/>
    </row>
    <row r="2" spans="1:80" ht="38.25">
      <c r="A2" s="6" t="s">
        <v>25</v>
      </c>
      <c r="B2" s="7" t="s">
        <v>26</v>
      </c>
      <c r="C2" s="8" t="s">
        <v>27</v>
      </c>
      <c r="D2" s="9" t="s">
        <v>28</v>
      </c>
      <c r="E2" s="7" t="s">
        <v>26</v>
      </c>
      <c r="F2" s="8" t="s">
        <v>27</v>
      </c>
      <c r="G2" s="9" t="s">
        <v>28</v>
      </c>
      <c r="H2" s="7" t="s">
        <v>29</v>
      </c>
      <c r="I2" s="8" t="s">
        <v>30</v>
      </c>
      <c r="J2" s="9" t="s">
        <v>31</v>
      </c>
      <c r="K2" s="7" t="s">
        <v>26</v>
      </c>
      <c r="L2" s="8" t="s">
        <v>27</v>
      </c>
      <c r="M2" s="9" t="s">
        <v>28</v>
      </c>
      <c r="N2" s="7" t="s">
        <v>29</v>
      </c>
      <c r="O2" s="8" t="s">
        <v>30</v>
      </c>
      <c r="P2" s="9" t="s">
        <v>31</v>
      </c>
      <c r="Q2" s="7" t="s">
        <v>26</v>
      </c>
      <c r="R2" s="8" t="s">
        <v>27</v>
      </c>
      <c r="S2" s="9" t="s">
        <v>28</v>
      </c>
      <c r="T2" s="7" t="s">
        <v>29</v>
      </c>
      <c r="U2" s="8" t="s">
        <v>30</v>
      </c>
      <c r="V2" s="9" t="s">
        <v>31</v>
      </c>
      <c r="W2" s="7" t="s">
        <v>26</v>
      </c>
      <c r="X2" s="8" t="s">
        <v>27</v>
      </c>
      <c r="Y2" s="9" t="s">
        <v>28</v>
      </c>
      <c r="Z2" s="7" t="s">
        <v>29</v>
      </c>
      <c r="AA2" s="8" t="s">
        <v>30</v>
      </c>
      <c r="AB2" s="9" t="s">
        <v>31</v>
      </c>
      <c r="AC2" s="10" t="s">
        <v>26</v>
      </c>
      <c r="AD2" s="11" t="s">
        <v>27</v>
      </c>
      <c r="AE2" s="7" t="s">
        <v>29</v>
      </c>
      <c r="AF2" s="8" t="s">
        <v>30</v>
      </c>
      <c r="AG2" s="9" t="s">
        <v>31</v>
      </c>
      <c r="AH2" s="10" t="s">
        <v>26</v>
      </c>
      <c r="AI2" s="11" t="s">
        <v>27</v>
      </c>
      <c r="AJ2" s="7" t="s">
        <v>29</v>
      </c>
      <c r="AK2" s="8" t="s">
        <v>30</v>
      </c>
      <c r="AL2" s="9" t="s">
        <v>31</v>
      </c>
      <c r="AM2" s="7" t="s">
        <v>29</v>
      </c>
      <c r="AN2" s="8" t="s">
        <v>30</v>
      </c>
      <c r="AO2" s="9" t="s">
        <v>31</v>
      </c>
      <c r="AP2" s="7" t="s">
        <v>29</v>
      </c>
      <c r="AQ2" s="8" t="s">
        <v>30</v>
      </c>
      <c r="AR2" s="9" t="s">
        <v>31</v>
      </c>
      <c r="AS2" s="7" t="s">
        <v>29</v>
      </c>
      <c r="AT2" s="8" t="s">
        <v>30</v>
      </c>
      <c r="AU2" s="9" t="s">
        <v>31</v>
      </c>
      <c r="AV2" s="7" t="s">
        <v>26</v>
      </c>
      <c r="AW2" s="8" t="s">
        <v>27</v>
      </c>
      <c r="AX2" s="9" t="s">
        <v>28</v>
      </c>
      <c r="AY2" s="7" t="s">
        <v>26</v>
      </c>
      <c r="AZ2" s="8" t="s">
        <v>27</v>
      </c>
      <c r="BA2" s="9" t="s">
        <v>28</v>
      </c>
      <c r="BB2" s="7" t="s">
        <v>26</v>
      </c>
      <c r="BC2" s="8" t="s">
        <v>27</v>
      </c>
      <c r="BD2" s="9" t="s">
        <v>28</v>
      </c>
      <c r="BE2" s="7" t="s">
        <v>29</v>
      </c>
      <c r="BF2" s="8" t="s">
        <v>30</v>
      </c>
      <c r="BG2" s="9" t="s">
        <v>31</v>
      </c>
      <c r="BH2" s="7" t="s">
        <v>29</v>
      </c>
      <c r="BI2" s="8" t="s">
        <v>30</v>
      </c>
      <c r="BJ2" s="9" t="s">
        <v>31</v>
      </c>
      <c r="BK2" s="7" t="s">
        <v>26</v>
      </c>
      <c r="BL2" s="8" t="s">
        <v>27</v>
      </c>
      <c r="BM2" s="9" t="s">
        <v>28</v>
      </c>
      <c r="BN2" s="7" t="s">
        <v>26</v>
      </c>
      <c r="BO2" s="8" t="s">
        <v>27</v>
      </c>
      <c r="BP2" s="9" t="s">
        <v>28</v>
      </c>
      <c r="BQ2" s="7" t="s">
        <v>29</v>
      </c>
      <c r="BR2" s="8" t="s">
        <v>30</v>
      </c>
      <c r="BS2" s="9" t="s">
        <v>31</v>
      </c>
      <c r="BT2" s="7" t="s">
        <v>29</v>
      </c>
      <c r="BU2" s="8" t="s">
        <v>30</v>
      </c>
      <c r="BV2" s="9" t="s">
        <v>31</v>
      </c>
      <c r="BW2" s="7" t="s">
        <v>29</v>
      </c>
      <c r="BX2" s="8" t="s">
        <v>30</v>
      </c>
      <c r="BY2" s="9" t="s">
        <v>31</v>
      </c>
      <c r="BZ2" s="7" t="s">
        <v>29</v>
      </c>
      <c r="CA2" s="8" t="s">
        <v>30</v>
      </c>
      <c r="CB2" s="12" t="s">
        <v>31</v>
      </c>
    </row>
    <row r="3" spans="1:80">
      <c r="A3" s="13" t="s">
        <v>32</v>
      </c>
      <c r="B3" s="14">
        <v>1737370.4377582232</v>
      </c>
      <c r="C3" s="15">
        <v>1373789.29926997</v>
      </c>
      <c r="D3" s="16">
        <v>2080350.2479334704</v>
      </c>
      <c r="E3" s="14">
        <v>1706860.9667445994</v>
      </c>
      <c r="F3" s="15">
        <v>1321350.143594</v>
      </c>
      <c r="G3" s="16">
        <v>2001828.5836745456</v>
      </c>
      <c r="H3" s="17">
        <v>1.0392249690604332</v>
      </c>
      <c r="I3" s="18">
        <v>2.1350360871452922E-2</v>
      </c>
      <c r="J3" s="19">
        <v>-4.6107171399656366E-4</v>
      </c>
      <c r="K3" s="20">
        <v>841698.06128460006</v>
      </c>
      <c r="L3" s="21">
        <v>656838.16886999994</v>
      </c>
      <c r="M3" s="21">
        <v>997116.52670454571</v>
      </c>
      <c r="N3" s="22">
        <v>0.49810285198058468</v>
      </c>
      <c r="O3" s="23">
        <v>4.9765354945244256E-3</v>
      </c>
      <c r="P3" s="24">
        <v>1.0066265369365057E-3</v>
      </c>
      <c r="Q3" s="21">
        <v>172805.78446000005</v>
      </c>
      <c r="R3" s="21">
        <v>123839.10686000006</v>
      </c>
      <c r="S3" s="25">
        <v>184885.41313999996</v>
      </c>
      <c r="T3" s="22">
        <v>9.235826416297109E-2</v>
      </c>
      <c r="U3" s="23">
        <v>-8.8835990155998468E-3</v>
      </c>
      <c r="V3" s="24">
        <v>-1.3633791579767268E-3</v>
      </c>
      <c r="W3" s="26">
        <v>571546.39150000003</v>
      </c>
      <c r="X3" s="27">
        <v>450165.97430999984</v>
      </c>
      <c r="Y3" s="28">
        <v>681787.24028000003</v>
      </c>
      <c r="Z3" s="22">
        <v>0.34058222858848136</v>
      </c>
      <c r="AA3" s="23">
        <v>5.7298869885216708E-3</v>
      </c>
      <c r="AB3" s="24">
        <v>-1.0413413864035492E-4</v>
      </c>
      <c r="AC3" s="20">
        <v>536736.87089399993</v>
      </c>
      <c r="AD3" s="21">
        <v>639121.36988300015</v>
      </c>
      <c r="AE3" s="20">
        <v>650913.54685199982</v>
      </c>
      <c r="AF3" s="21">
        <v>114176.67595799989</v>
      </c>
      <c r="AG3" s="25">
        <v>11792.176968999673</v>
      </c>
      <c r="AH3" s="20">
        <v>54769.601030000005</v>
      </c>
      <c r="AI3" s="21">
        <v>46041.295430000006</v>
      </c>
      <c r="AJ3" s="20">
        <v>50334.046559999988</v>
      </c>
      <c r="AK3" s="21">
        <v>-4435.5544700000173</v>
      </c>
      <c r="AL3" s="25">
        <v>4292.7511299999824</v>
      </c>
      <c r="AM3" s="22">
        <v>0.31288651874778733</v>
      </c>
      <c r="AN3" s="23">
        <v>3.9501749323795909E-3</v>
      </c>
      <c r="AO3" s="24">
        <v>-0.15233865822995479</v>
      </c>
      <c r="AP3" s="22">
        <v>2.4194986690341997E-2</v>
      </c>
      <c r="AQ3" s="23">
        <v>-7.3294365643041016E-3</v>
      </c>
      <c r="AR3" s="24">
        <v>-9.3191012811295361E-3</v>
      </c>
      <c r="AS3" s="29">
        <v>2.5144034294688252E-2</v>
      </c>
      <c r="AT3" s="23">
        <v>-6.9438756740182218E-3</v>
      </c>
      <c r="AU3" s="23">
        <v>-9.7000951385369204E-3</v>
      </c>
      <c r="AV3" s="26">
        <v>723524</v>
      </c>
      <c r="AW3" s="27">
        <v>516262</v>
      </c>
      <c r="AX3" s="28">
        <v>772033</v>
      </c>
      <c r="AY3" s="26">
        <v>7979.9179412153344</v>
      </c>
      <c r="AZ3" s="27">
        <v>8147.3529542083797</v>
      </c>
      <c r="BA3" s="28">
        <v>8114.8850758043927</v>
      </c>
      <c r="BB3" s="26">
        <v>11871.141299691111</v>
      </c>
      <c r="BC3" s="27">
        <v>11673.788704424667</v>
      </c>
      <c r="BD3" s="28">
        <v>11672.002003666625</v>
      </c>
      <c r="BE3" s="30">
        <v>10.570876068253044</v>
      </c>
      <c r="BF3" s="31">
        <v>0.49664270548340284</v>
      </c>
      <c r="BG3" s="31">
        <v>9.9408601837485122E-3</v>
      </c>
      <c r="BH3" s="32">
        <v>7.3493342802286357</v>
      </c>
      <c r="BI3" s="31">
        <v>0.57731855519911779</v>
      </c>
      <c r="BJ3" s="33">
        <v>-2.133764516383696E-2</v>
      </c>
      <c r="BK3" s="27">
        <v>21668.400000000001</v>
      </c>
      <c r="BL3" s="27">
        <v>21685</v>
      </c>
      <c r="BM3" s="27">
        <v>21653</v>
      </c>
      <c r="BN3" s="34">
        <v>3579752</v>
      </c>
      <c r="BO3" s="35">
        <v>2485518</v>
      </c>
      <c r="BP3" s="36">
        <v>3724438</v>
      </c>
      <c r="BQ3" s="37">
        <v>537.48473828119722</v>
      </c>
      <c r="BR3" s="31">
        <v>60.674901525857933</v>
      </c>
      <c r="BS3" s="33">
        <v>5.8651146880467877</v>
      </c>
      <c r="BT3" s="27">
        <v>2592.9313690924423</v>
      </c>
      <c r="BU3" s="27">
        <v>233.83759093912704</v>
      </c>
      <c r="BV3" s="27">
        <v>33.474845865863244</v>
      </c>
      <c r="BW3" s="32">
        <v>4.8241953388002843</v>
      </c>
      <c r="BX3" s="31">
        <v>-0.12346638354755779</v>
      </c>
      <c r="BY3" s="33">
        <v>9.7445366881787621E-3</v>
      </c>
      <c r="BZ3" s="38">
        <v>0.63005726858310795</v>
      </c>
      <c r="CA3" s="39">
        <v>2.490669499923992E-2</v>
      </c>
      <c r="CB3" s="40">
        <v>2.8128021823325966E-4</v>
      </c>
    </row>
    <row r="4" spans="1:80">
      <c r="A4" s="41" t="s">
        <v>33</v>
      </c>
      <c r="B4" s="42">
        <v>1108313.0767758237</v>
      </c>
      <c r="C4" s="43">
        <v>871823.1327434876</v>
      </c>
      <c r="D4" s="44">
        <v>1324139.3973634876</v>
      </c>
      <c r="E4" s="42">
        <v>1112105.9862900001</v>
      </c>
      <c r="F4" s="43">
        <v>856343.03620999993</v>
      </c>
      <c r="G4" s="44">
        <v>1298980.96444</v>
      </c>
      <c r="H4" s="45">
        <v>1.0193678226334391</v>
      </c>
      <c r="I4" s="46">
        <v>2.2778387418572188E-2</v>
      </c>
      <c r="J4" s="47">
        <v>1.2908419388806269E-3</v>
      </c>
      <c r="K4" s="48">
        <v>464653.02768000006</v>
      </c>
      <c r="L4" s="49">
        <v>355515.66321999999</v>
      </c>
      <c r="M4" s="49">
        <v>535884.46458999999</v>
      </c>
      <c r="N4" s="50">
        <v>0.41254219981662599</v>
      </c>
      <c r="O4" s="51">
        <v>-5.2714199356500568E-3</v>
      </c>
      <c r="P4" s="52">
        <v>-2.6134658304492464E-3</v>
      </c>
      <c r="Q4" s="49">
        <v>99169.011790000004</v>
      </c>
      <c r="R4" s="49">
        <v>69878.476089999996</v>
      </c>
      <c r="S4" s="53">
        <v>105451.56937999999</v>
      </c>
      <c r="T4" s="50">
        <v>8.1180226859953186E-2</v>
      </c>
      <c r="U4" s="51">
        <v>-7.9920400035937839E-3</v>
      </c>
      <c r="V4" s="52">
        <v>-4.2080582814796319E-4</v>
      </c>
      <c r="W4" s="54">
        <v>464707.56248000002</v>
      </c>
      <c r="X4" s="55">
        <v>369272.94669999997</v>
      </c>
      <c r="Y4" s="56">
        <v>561365.23426000006</v>
      </c>
      <c r="Z4" s="50">
        <v>0.43215816830850068</v>
      </c>
      <c r="AA4" s="51">
        <v>1.4295511143718742E-2</v>
      </c>
      <c r="AB4" s="52">
        <v>9.3734781309862125E-4</v>
      </c>
      <c r="AC4" s="48">
        <v>367181.4613940001</v>
      </c>
      <c r="AD4" s="49">
        <v>458392.08311200008</v>
      </c>
      <c r="AE4" s="48">
        <v>456650.68724199996</v>
      </c>
      <c r="AF4" s="49">
        <v>89469.225847999856</v>
      </c>
      <c r="AG4" s="53">
        <v>-1741.395870000124</v>
      </c>
      <c r="AH4" s="48">
        <v>33739.805310000003</v>
      </c>
      <c r="AI4" s="49">
        <v>36939.640789999998</v>
      </c>
      <c r="AJ4" s="48">
        <v>40029.721169999997</v>
      </c>
      <c r="AK4" s="49">
        <v>6289.9158599999937</v>
      </c>
      <c r="AL4" s="53">
        <v>3090.0803799999994</v>
      </c>
      <c r="AM4" s="50">
        <v>0.34486602252847659</v>
      </c>
      <c r="AN4" s="51">
        <v>1.3568423422128439E-2</v>
      </c>
      <c r="AO4" s="52">
        <v>-0.18091961666363071</v>
      </c>
      <c r="AP4" s="50">
        <v>3.023074553155335E-2</v>
      </c>
      <c r="AQ4" s="51">
        <v>-2.1174045638784264E-4</v>
      </c>
      <c r="AR4" s="52">
        <v>-1.2139821849191493E-2</v>
      </c>
      <c r="AS4" s="51">
        <v>3.0816249249085107E-2</v>
      </c>
      <c r="AT4" s="51">
        <v>4.7758933182629609E-4</v>
      </c>
      <c r="AU4" s="51">
        <v>-1.2320250060218942E-2</v>
      </c>
      <c r="AV4" s="54">
        <v>380734</v>
      </c>
      <c r="AW4" s="55">
        <v>276249</v>
      </c>
      <c r="AX4" s="56">
        <v>411501</v>
      </c>
      <c r="AY4" s="54">
        <v>4185.3629412153332</v>
      </c>
      <c r="AZ4" s="55">
        <v>4309.178787541714</v>
      </c>
      <c r="BA4" s="56">
        <v>4285.1356313599481</v>
      </c>
      <c r="BB4" s="54">
        <v>5587.7171330244437</v>
      </c>
      <c r="BC4" s="55">
        <v>5560.5920377580023</v>
      </c>
      <c r="BD4" s="56">
        <v>5538.257559222181</v>
      </c>
      <c r="BE4" s="57">
        <v>10.669985098890022</v>
      </c>
      <c r="BF4" s="57">
        <v>0.56243209286714801</v>
      </c>
      <c r="BG4" s="57">
        <v>-1.4533290811233002E-2</v>
      </c>
      <c r="BH4" s="58">
        <v>8.2557253512338988</v>
      </c>
      <c r="BI4" s="57">
        <v>0.68487364727869782</v>
      </c>
      <c r="BJ4" s="59">
        <v>-2.4238308636329364E-2</v>
      </c>
      <c r="BK4" s="55">
        <v>10624.3</v>
      </c>
      <c r="BL4" s="55">
        <v>10669.66</v>
      </c>
      <c r="BM4" s="55">
        <v>10670</v>
      </c>
      <c r="BN4" s="60">
        <v>1886155</v>
      </c>
      <c r="BO4" s="61">
        <v>1291423</v>
      </c>
      <c r="BP4" s="62">
        <v>1957505</v>
      </c>
      <c r="BQ4" s="63">
        <v>663.5901131491363</v>
      </c>
      <c r="BR4" s="57">
        <v>73.97473886123305</v>
      </c>
      <c r="BS4" s="59">
        <v>0.48976863769428292</v>
      </c>
      <c r="BT4" s="55">
        <v>3156.6896907662435</v>
      </c>
      <c r="BU4" s="55">
        <v>235.73704064831281</v>
      </c>
      <c r="BV4" s="55">
        <v>56.794175452161198</v>
      </c>
      <c r="BW4" s="58">
        <v>4.7569872248184089</v>
      </c>
      <c r="BX4" s="57">
        <v>-0.1970095288206144</v>
      </c>
      <c r="BY4" s="59">
        <v>8.2135913139452121E-2</v>
      </c>
      <c r="BZ4" s="64">
        <v>0.67201012046372866</v>
      </c>
      <c r="CA4" s="65">
        <v>2.1709143082378923E-2</v>
      </c>
      <c r="CB4" s="66">
        <v>6.9719871744983175E-3</v>
      </c>
    </row>
    <row r="5" spans="1:80">
      <c r="A5" s="41" t="s">
        <v>34</v>
      </c>
      <c r="B5" s="42">
        <v>599301.14527640003</v>
      </c>
      <c r="C5" s="43">
        <v>480800.84407655051</v>
      </c>
      <c r="D5" s="44">
        <v>723022.58024805051</v>
      </c>
      <c r="E5" s="42">
        <v>565497.39182459994</v>
      </c>
      <c r="F5" s="43">
        <v>443744.85918400012</v>
      </c>
      <c r="G5" s="44">
        <v>670450.53781000001</v>
      </c>
      <c r="H5" s="45">
        <v>1.0784130065877418</v>
      </c>
      <c r="I5" s="46">
        <v>1.8635978540395781E-2</v>
      </c>
      <c r="J5" s="47">
        <v>-5.0944056686896833E-3</v>
      </c>
      <c r="K5" s="48">
        <v>361066.45834459999</v>
      </c>
      <c r="L5" s="49">
        <v>289957.51491000003</v>
      </c>
      <c r="M5" s="49">
        <v>444146.04284000001</v>
      </c>
      <c r="N5" s="50">
        <v>0.6624590745959954</v>
      </c>
      <c r="O5" s="51">
        <v>2.3965487243444383E-2</v>
      </c>
      <c r="P5" s="52">
        <v>9.0261189033903344E-3</v>
      </c>
      <c r="Q5" s="49">
        <v>68888.054319999996</v>
      </c>
      <c r="R5" s="49">
        <v>50633.923119999999</v>
      </c>
      <c r="S5" s="53">
        <v>74298.073309999992</v>
      </c>
      <c r="T5" s="50">
        <v>0.11081812769170368</v>
      </c>
      <c r="U5" s="51">
        <v>-1.10003905117666E-2</v>
      </c>
      <c r="V5" s="52">
        <v>-3.2878097001354661E-3</v>
      </c>
      <c r="W5" s="54">
        <v>99826.39390000001</v>
      </c>
      <c r="X5" s="55">
        <v>75229.670530000003</v>
      </c>
      <c r="Y5" s="56">
        <v>111580.45560000002</v>
      </c>
      <c r="Z5" s="50">
        <v>0.16642608113116461</v>
      </c>
      <c r="AA5" s="51">
        <v>-1.0102396883395565E-2</v>
      </c>
      <c r="AB5" s="52">
        <v>-3.107534803765688E-3</v>
      </c>
      <c r="AC5" s="48">
        <v>160177.86259000003</v>
      </c>
      <c r="AD5" s="49">
        <v>170220.57016099998</v>
      </c>
      <c r="AE5" s="48">
        <v>183570.58316000004</v>
      </c>
      <c r="AF5" s="49">
        <v>23392.720570000005</v>
      </c>
      <c r="AG5" s="53">
        <v>13350.012999000057</v>
      </c>
      <c r="AH5" s="48">
        <v>17976.269379999998</v>
      </c>
      <c r="AI5" s="49">
        <v>6456.7136</v>
      </c>
      <c r="AJ5" s="48">
        <v>6849.7517900000003</v>
      </c>
      <c r="AK5" s="49">
        <v>-11126.517589999998</v>
      </c>
      <c r="AL5" s="53">
        <v>393.03819000000021</v>
      </c>
      <c r="AM5" s="50">
        <v>0.25389329209749117</v>
      </c>
      <c r="AN5" s="51">
        <v>-1.3381122197387851E-2</v>
      </c>
      <c r="AO5" s="52">
        <v>-0.10014221399221607</v>
      </c>
      <c r="AP5" s="50">
        <v>9.4737729873526581E-3</v>
      </c>
      <c r="AQ5" s="51">
        <v>-2.0521613341684425E-2</v>
      </c>
      <c r="AR5" s="52">
        <v>-3.9553082622884039E-3</v>
      </c>
      <c r="AS5" s="51">
        <v>1.0216640011020711E-2</v>
      </c>
      <c r="AT5" s="51">
        <v>-2.1571781367898203E-2</v>
      </c>
      <c r="AU5" s="51">
        <v>-4.3338690627592394E-3</v>
      </c>
      <c r="AV5" s="54">
        <v>322747</v>
      </c>
      <c r="AW5" s="55">
        <v>225681</v>
      </c>
      <c r="AX5" s="56">
        <v>338831</v>
      </c>
      <c r="AY5" s="54">
        <v>3639.165</v>
      </c>
      <c r="AZ5" s="55">
        <v>3685.2241666666673</v>
      </c>
      <c r="BA5" s="56">
        <v>3670.8394444444443</v>
      </c>
      <c r="BB5" s="54">
        <v>6029.6141666666654</v>
      </c>
      <c r="BC5" s="55">
        <v>5873.4466666666667</v>
      </c>
      <c r="BD5" s="56">
        <v>5889.5444444444447</v>
      </c>
      <c r="BE5" s="57">
        <v>10.255934496363306</v>
      </c>
      <c r="BF5" s="57">
        <v>0.4018119771101869</v>
      </c>
      <c r="BG5" s="57">
        <v>4.9364068377132142E-2</v>
      </c>
      <c r="BH5" s="58">
        <v>6.3923261372790572</v>
      </c>
      <c r="BI5" s="57">
        <v>0.44488459516085044</v>
      </c>
      <c r="BJ5" s="59">
        <v>-1.1664932132769756E-2</v>
      </c>
      <c r="BK5" s="55">
        <v>9752.1</v>
      </c>
      <c r="BL5" s="55">
        <v>9717.34</v>
      </c>
      <c r="BM5" s="55">
        <v>9685</v>
      </c>
      <c r="BN5" s="60">
        <v>1478177</v>
      </c>
      <c r="BO5" s="61">
        <v>1043732</v>
      </c>
      <c r="BP5" s="62">
        <v>1530777</v>
      </c>
      <c r="BQ5" s="63">
        <v>437.98054047715641</v>
      </c>
      <c r="BR5" s="57">
        <v>55.416482299685129</v>
      </c>
      <c r="BS5" s="59">
        <v>12.828433246564543</v>
      </c>
      <c r="BT5" s="55">
        <v>1978.7166398883221</v>
      </c>
      <c r="BU5" s="55">
        <v>226.5783029724098</v>
      </c>
      <c r="BV5" s="55">
        <v>12.468443611275688</v>
      </c>
      <c r="BW5" s="58">
        <v>4.5178186175408976</v>
      </c>
      <c r="BX5" s="57">
        <v>-6.2168183265926658E-2</v>
      </c>
      <c r="BY5" s="59">
        <v>-0.10699250966963447</v>
      </c>
      <c r="BZ5" s="64">
        <v>0.57896146187318098</v>
      </c>
      <c r="CA5" s="65">
        <v>2.3740764221622301E-2</v>
      </c>
      <c r="CB5" s="66">
        <v>-1.1199138537137943E-2</v>
      </c>
    </row>
    <row r="6" spans="1:80">
      <c r="A6" s="67" t="s">
        <v>35</v>
      </c>
      <c r="B6" s="68">
        <v>29756.215705999995</v>
      </c>
      <c r="C6" s="69">
        <v>21165.322449931795</v>
      </c>
      <c r="D6" s="70">
        <v>33188.270321931792</v>
      </c>
      <c r="E6" s="68">
        <v>29257.588629999998</v>
      </c>
      <c r="F6" s="69">
        <v>21262.248200000002</v>
      </c>
      <c r="G6" s="70">
        <v>32397.081424545453</v>
      </c>
      <c r="H6" s="71">
        <v>1.0244216102993431</v>
      </c>
      <c r="I6" s="72">
        <v>7.378952330985511E-3</v>
      </c>
      <c r="J6" s="73">
        <v>2.8980194563645201E-2</v>
      </c>
      <c r="K6" s="74">
        <v>15978.575260000001</v>
      </c>
      <c r="L6" s="75">
        <v>11364.990740000001</v>
      </c>
      <c r="M6" s="75">
        <v>17086.019274545455</v>
      </c>
      <c r="N6" s="76">
        <v>0.52739378126822056</v>
      </c>
      <c r="O6" s="77">
        <v>-1.874060670440858E-2</v>
      </c>
      <c r="P6" s="78">
        <v>-7.1212254750456783E-3</v>
      </c>
      <c r="Q6" s="75">
        <v>4748.7183500000001</v>
      </c>
      <c r="R6" s="75">
        <v>3326.7076500000003</v>
      </c>
      <c r="S6" s="79">
        <v>5135.7704499999991</v>
      </c>
      <c r="T6" s="76">
        <v>0.15852571355729944</v>
      </c>
      <c r="U6" s="77">
        <v>-3.7815226969823978E-3</v>
      </c>
      <c r="V6" s="78">
        <v>2.064947098934039E-3</v>
      </c>
      <c r="W6" s="80">
        <v>7012.4351200000001</v>
      </c>
      <c r="X6" s="81">
        <v>5663.3570800000007</v>
      </c>
      <c r="Y6" s="82">
        <v>8841.5504199999996</v>
      </c>
      <c r="Z6" s="76">
        <v>0.2729119424103818</v>
      </c>
      <c r="AA6" s="77">
        <v>3.323275323723085E-2</v>
      </c>
      <c r="AB6" s="78">
        <v>6.5545456417747672E-3</v>
      </c>
      <c r="AC6" s="74">
        <v>9377.5469099999991</v>
      </c>
      <c r="AD6" s="75">
        <v>10508.716609999999</v>
      </c>
      <c r="AE6" s="74">
        <v>10692.276449999999</v>
      </c>
      <c r="AF6" s="75">
        <v>1314.7295400000003</v>
      </c>
      <c r="AG6" s="79">
        <v>183.55983999999989</v>
      </c>
      <c r="AH6" s="74">
        <v>3053.5263400000003</v>
      </c>
      <c r="AI6" s="75">
        <v>2644.9410399999997</v>
      </c>
      <c r="AJ6" s="74">
        <v>3454.5736000000002</v>
      </c>
      <c r="AK6" s="75">
        <v>401.04725999999982</v>
      </c>
      <c r="AL6" s="79">
        <v>809.63256000000047</v>
      </c>
      <c r="AM6" s="76">
        <v>0.32217034350639923</v>
      </c>
      <c r="AN6" s="77">
        <v>7.0245264894481796E-3</v>
      </c>
      <c r="AO6" s="78">
        <v>-0.17433598824730689</v>
      </c>
      <c r="AP6" s="76">
        <v>0.10409019712356374</v>
      </c>
      <c r="AQ6" s="77">
        <v>1.4720964158083383E-3</v>
      </c>
      <c r="AR6" s="78">
        <v>-2.0875583400537037E-2</v>
      </c>
      <c r="AS6" s="77">
        <v>0.10663224735369722</v>
      </c>
      <c r="AT6" s="77">
        <v>2.2652614542170851E-3</v>
      </c>
      <c r="AU6" s="77">
        <v>-1.7763866129730146E-2</v>
      </c>
      <c r="AV6" s="80">
        <v>20043</v>
      </c>
      <c r="AW6" s="81">
        <v>14332</v>
      </c>
      <c r="AX6" s="82">
        <v>21701</v>
      </c>
      <c r="AY6" s="80">
        <v>155.38999999999999</v>
      </c>
      <c r="AZ6" s="81">
        <v>152.94999999999999</v>
      </c>
      <c r="BA6" s="82">
        <v>158.91</v>
      </c>
      <c r="BB6" s="80">
        <v>253.81</v>
      </c>
      <c r="BC6" s="81">
        <v>239.75</v>
      </c>
      <c r="BD6" s="82">
        <v>244.2</v>
      </c>
      <c r="BE6" s="83">
        <v>15.173508414965845</v>
      </c>
      <c r="BF6" s="83">
        <v>0.84182683957489246</v>
      </c>
      <c r="BG6" s="83">
        <v>-0.44379571492409831</v>
      </c>
      <c r="BH6" s="84">
        <v>9.8739648739648729</v>
      </c>
      <c r="BI6" s="83">
        <v>1.0996849007565679</v>
      </c>
      <c r="BJ6" s="85">
        <v>-8.9191191380974644E-2</v>
      </c>
      <c r="BK6" s="81">
        <v>1292</v>
      </c>
      <c r="BL6" s="81">
        <v>1298</v>
      </c>
      <c r="BM6" s="81">
        <v>1298</v>
      </c>
      <c r="BN6" s="80">
        <v>215420</v>
      </c>
      <c r="BO6" s="81">
        <v>150363</v>
      </c>
      <c r="BP6" s="82">
        <v>236156</v>
      </c>
      <c r="BQ6" s="86">
        <v>137.18508708034287</v>
      </c>
      <c r="BR6" s="83">
        <v>1.3685954361129973</v>
      </c>
      <c r="BS6" s="85">
        <v>-4.2210314461563598</v>
      </c>
      <c r="BT6" s="81">
        <v>1492.8842645290747</v>
      </c>
      <c r="BU6" s="81">
        <v>33.143276154080922</v>
      </c>
      <c r="BV6" s="81">
        <v>9.33359469932293</v>
      </c>
      <c r="BW6" s="84">
        <v>10.882263490161744</v>
      </c>
      <c r="BX6" s="83">
        <v>0.13437145803082551</v>
      </c>
      <c r="BY6" s="85">
        <v>0.39084568385418095</v>
      </c>
      <c r="BZ6" s="87">
        <v>0.6664409037290393</v>
      </c>
      <c r="CA6" s="88">
        <v>5.5694580908413061E-2</v>
      </c>
      <c r="CB6" s="89">
        <v>2.9946042657907013E-2</v>
      </c>
    </row>
    <row r="7" spans="1:80">
      <c r="A7" s="90" t="s">
        <v>36</v>
      </c>
      <c r="B7" s="123">
        <v>111676.28199782516</v>
      </c>
      <c r="C7" s="124">
        <v>88897.543000000049</v>
      </c>
      <c r="D7" s="125">
        <v>137225.50700000019</v>
      </c>
      <c r="E7" s="123">
        <v>110778.71400000001</v>
      </c>
      <c r="F7" s="124">
        <v>81555.994999999995</v>
      </c>
      <c r="G7" s="125">
        <v>125437.88800000001</v>
      </c>
      <c r="H7" s="126">
        <v>1.0939717591546199</v>
      </c>
      <c r="I7" s="127">
        <v>8.586940839231394E-2</v>
      </c>
      <c r="J7" s="128">
        <v>3.9532632733538797E-3</v>
      </c>
      <c r="K7" s="123">
        <v>67906.706000000006</v>
      </c>
      <c r="L7" s="124">
        <v>49771.432999999997</v>
      </c>
      <c r="M7" s="125">
        <v>77025.362999999998</v>
      </c>
      <c r="N7" s="129">
        <v>0.61405181662497377</v>
      </c>
      <c r="O7" s="130">
        <v>1.0576451995860658E-3</v>
      </c>
      <c r="P7" s="131">
        <v>3.7786785190626615E-3</v>
      </c>
      <c r="Q7" s="123">
        <v>7767.9470000000001</v>
      </c>
      <c r="R7" s="124">
        <v>5868.7790000000005</v>
      </c>
      <c r="S7" s="125">
        <v>9113.723</v>
      </c>
      <c r="T7" s="129">
        <v>7.2655265050380946E-2</v>
      </c>
      <c r="U7" s="130">
        <v>2.5339690042831403E-3</v>
      </c>
      <c r="V7" s="131">
        <v>6.9514734229583763E-4</v>
      </c>
      <c r="W7" s="123">
        <v>25773.684000000001</v>
      </c>
      <c r="X7" s="124">
        <v>19133.212</v>
      </c>
      <c r="Y7" s="125">
        <v>28962.451000000001</v>
      </c>
      <c r="Z7" s="129">
        <v>0.23089077360741278</v>
      </c>
      <c r="AA7" s="130">
        <v>-1.7683995257940233E-3</v>
      </c>
      <c r="AB7" s="131">
        <v>-3.7113791834396948E-3</v>
      </c>
      <c r="AC7" s="123">
        <v>61235.577429999998</v>
      </c>
      <c r="AD7" s="124">
        <v>64088.066279999999</v>
      </c>
      <c r="AE7" s="125">
        <v>65084.088839999997</v>
      </c>
      <c r="AF7" s="124">
        <v>3848.5114099999992</v>
      </c>
      <c r="AG7" s="125">
        <v>996.02255999999761</v>
      </c>
      <c r="AH7" s="123">
        <v>0</v>
      </c>
      <c r="AI7" s="124">
        <v>0</v>
      </c>
      <c r="AJ7" s="125">
        <v>0</v>
      </c>
      <c r="AK7" s="124">
        <v>0</v>
      </c>
      <c r="AL7" s="125">
        <v>0</v>
      </c>
      <c r="AM7" s="129">
        <v>0.47428565040754345</v>
      </c>
      <c r="AN7" s="130">
        <v>-7.4045439547551273E-2</v>
      </c>
      <c r="AO7" s="131">
        <v>-0.24663490731810667</v>
      </c>
      <c r="AP7" s="129">
        <v>0</v>
      </c>
      <c r="AQ7" s="130">
        <v>0</v>
      </c>
      <c r="AR7" s="131">
        <v>0</v>
      </c>
      <c r="AS7" s="130">
        <v>0</v>
      </c>
      <c r="AT7" s="130">
        <v>0</v>
      </c>
      <c r="AU7" s="130">
        <v>0</v>
      </c>
      <c r="AV7" s="123">
        <v>39635</v>
      </c>
      <c r="AW7" s="124">
        <v>29075</v>
      </c>
      <c r="AX7" s="125">
        <v>43498</v>
      </c>
      <c r="AY7" s="132">
        <v>597</v>
      </c>
      <c r="AZ7" s="133">
        <v>612</v>
      </c>
      <c r="BA7" s="125">
        <v>606</v>
      </c>
      <c r="BB7" s="132">
        <v>791</v>
      </c>
      <c r="BC7" s="133">
        <v>779</v>
      </c>
      <c r="BD7" s="125">
        <v>776</v>
      </c>
      <c r="BE7" s="134">
        <v>7.975430876420976</v>
      </c>
      <c r="BF7" s="134">
        <v>0.59873257007442771</v>
      </c>
      <c r="BG7" s="134">
        <v>5.7402553980889337E-2</v>
      </c>
      <c r="BH7" s="135">
        <v>6.2282359679266897</v>
      </c>
      <c r="BI7" s="134">
        <v>0.66074053317461789</v>
      </c>
      <c r="BJ7" s="136">
        <v>7.6540252651575713E-3</v>
      </c>
      <c r="BK7" s="124">
        <v>858.5</v>
      </c>
      <c r="BL7" s="124">
        <v>895</v>
      </c>
      <c r="BM7" s="125">
        <v>895</v>
      </c>
      <c r="BN7" s="123">
        <v>164050</v>
      </c>
      <c r="BO7" s="124">
        <v>116732</v>
      </c>
      <c r="BP7" s="125">
        <v>173998</v>
      </c>
      <c r="BQ7" s="137">
        <v>720.91568868607681</v>
      </c>
      <c r="BR7" s="137">
        <v>45.641601517530603</v>
      </c>
      <c r="BS7" s="137">
        <v>22.255552647972422</v>
      </c>
      <c r="BT7" s="138">
        <v>2883.7621959630328</v>
      </c>
      <c r="BU7" s="137">
        <v>88.790226743908079</v>
      </c>
      <c r="BV7" s="139">
        <v>78.740871801382127</v>
      </c>
      <c r="BW7" s="134">
        <v>4.0001379373764312</v>
      </c>
      <c r="BX7" s="134">
        <v>-0.13888060683953984</v>
      </c>
      <c r="BY7" s="134">
        <v>-1.4720188160971759E-2</v>
      </c>
      <c r="BZ7" s="129">
        <v>0.71212883950314121</v>
      </c>
      <c r="CA7" s="130">
        <v>1.2168733602441195E-2</v>
      </c>
      <c r="CB7" s="140">
        <v>-4.5020156752000329E-3</v>
      </c>
    </row>
    <row r="8" spans="1:80">
      <c r="A8" s="90" t="s">
        <v>37</v>
      </c>
      <c r="B8" s="123">
        <v>68877.371406600039</v>
      </c>
      <c r="C8" s="124">
        <v>57196.559519999988</v>
      </c>
      <c r="D8" s="125">
        <v>85592.452699999994</v>
      </c>
      <c r="E8" s="123">
        <v>70329.000140000004</v>
      </c>
      <c r="F8" s="124">
        <v>58208.316579999992</v>
      </c>
      <c r="G8" s="125">
        <v>86974.915359999999</v>
      </c>
      <c r="H8" s="126">
        <v>0.98410504161713963</v>
      </c>
      <c r="I8" s="127">
        <v>4.7455843592557612E-3</v>
      </c>
      <c r="J8" s="128">
        <v>1.4866997623201872E-3</v>
      </c>
      <c r="K8" s="123">
        <v>34664.686280000002</v>
      </c>
      <c r="L8" s="124">
        <v>26330.952139999998</v>
      </c>
      <c r="M8" s="125">
        <v>39878.503160000007</v>
      </c>
      <c r="N8" s="129">
        <v>0.45850580014867415</v>
      </c>
      <c r="O8" s="130">
        <v>-3.4387404802269983E-2</v>
      </c>
      <c r="P8" s="131">
        <v>6.1485823650018756E-3</v>
      </c>
      <c r="Q8" s="123">
        <v>5974.1753599999993</v>
      </c>
      <c r="R8" s="124">
        <v>4806.9084299999995</v>
      </c>
      <c r="S8" s="125">
        <v>7182.8781399999989</v>
      </c>
      <c r="T8" s="129">
        <v>8.2585629549269152E-2</v>
      </c>
      <c r="U8" s="130">
        <v>-2.3604858242971261E-3</v>
      </c>
      <c r="V8" s="131">
        <v>4.5017581310896615E-6</v>
      </c>
      <c r="W8" s="123">
        <v>21298.761619999997</v>
      </c>
      <c r="X8" s="124">
        <v>18553.465249999997</v>
      </c>
      <c r="Y8" s="125">
        <v>27423.660779999998</v>
      </c>
      <c r="Z8" s="129">
        <v>0.31530540347742858</v>
      </c>
      <c r="AA8" s="130">
        <v>1.2460750807808008E-2</v>
      </c>
      <c r="AB8" s="131">
        <v>-3.437112027217526E-3</v>
      </c>
      <c r="AC8" s="123">
        <v>22729.697160000003</v>
      </c>
      <c r="AD8" s="124">
        <v>62710.119839999999</v>
      </c>
      <c r="AE8" s="125">
        <v>61626.637769999994</v>
      </c>
      <c r="AF8" s="124">
        <v>38896.940609999991</v>
      </c>
      <c r="AG8" s="125">
        <v>-1083.4820700000055</v>
      </c>
      <c r="AH8" s="123">
        <v>5926.5964100000001</v>
      </c>
      <c r="AI8" s="124">
        <v>7369.7159499999998</v>
      </c>
      <c r="AJ8" s="125">
        <v>7062.8607000000002</v>
      </c>
      <c r="AK8" s="124">
        <v>1136.2642900000001</v>
      </c>
      <c r="AL8" s="125">
        <v>-306.85524999999961</v>
      </c>
      <c r="AM8" s="129">
        <v>0.72000083916277346</v>
      </c>
      <c r="AN8" s="130">
        <v>0.38999844946905216</v>
      </c>
      <c r="AO8" s="131">
        <v>-0.37639587361628934</v>
      </c>
      <c r="AP8" s="129">
        <v>8.2517330409436915E-2</v>
      </c>
      <c r="AQ8" s="130">
        <v>-3.5282937043790152E-3</v>
      </c>
      <c r="AR8" s="131">
        <v>-4.6331607565984881E-2</v>
      </c>
      <c r="AS8" s="130">
        <v>8.1205720876714169E-2</v>
      </c>
      <c r="AT8" s="130">
        <v>-3.0638748548084821E-3</v>
      </c>
      <c r="AU8" s="130">
        <v>-4.5403608906449275E-2</v>
      </c>
      <c r="AV8" s="123">
        <v>26712</v>
      </c>
      <c r="AW8" s="124">
        <v>20214</v>
      </c>
      <c r="AX8" s="125">
        <v>29334</v>
      </c>
      <c r="AY8" s="132">
        <v>426.99583333333339</v>
      </c>
      <c r="AZ8" s="133">
        <v>439.01000000000005</v>
      </c>
      <c r="BA8" s="125">
        <v>441.14500000000004</v>
      </c>
      <c r="BB8" s="132">
        <v>393.0575</v>
      </c>
      <c r="BC8" s="133">
        <v>396.21</v>
      </c>
      <c r="BD8" s="125">
        <v>391.29666666666668</v>
      </c>
      <c r="BE8" s="134">
        <v>7.388349257802612</v>
      </c>
      <c r="BF8" s="134">
        <v>0.4374617589003984</v>
      </c>
      <c r="BG8" s="134">
        <v>-0.28573561497932864</v>
      </c>
      <c r="BH8" s="135">
        <v>8.3295709137994187</v>
      </c>
      <c r="BI8" s="134">
        <v>0.7785128624964921</v>
      </c>
      <c r="BJ8" s="136">
        <v>-0.17349564181502863</v>
      </c>
      <c r="BK8" s="124">
        <v>694</v>
      </c>
      <c r="BL8" s="124">
        <v>699</v>
      </c>
      <c r="BM8" s="125">
        <v>709</v>
      </c>
      <c r="BN8" s="123">
        <v>130139</v>
      </c>
      <c r="BO8" s="124">
        <v>93016</v>
      </c>
      <c r="BP8" s="125">
        <v>137446</v>
      </c>
      <c r="BQ8" s="137">
        <v>632.79335419000915</v>
      </c>
      <c r="BR8" s="137">
        <v>92.378873211977975</v>
      </c>
      <c r="BS8" s="137">
        <v>7.0051394742614548</v>
      </c>
      <c r="BT8" s="138">
        <v>2964.9865466693936</v>
      </c>
      <c r="BU8" s="137">
        <v>332.12490620817789</v>
      </c>
      <c r="BV8" s="139">
        <v>85.382481170235224</v>
      </c>
      <c r="BW8" s="134">
        <v>4.6855526010772479</v>
      </c>
      <c r="BX8" s="134">
        <v>-0.18637761755108428</v>
      </c>
      <c r="BY8" s="134">
        <v>8.3989328098124538E-2</v>
      </c>
      <c r="BZ8" s="129">
        <v>0.71010606694668754</v>
      </c>
      <c r="CA8" s="130">
        <v>2.3218986687849275E-2</v>
      </c>
      <c r="CB8" s="140">
        <v>-2.1048329443760339E-2</v>
      </c>
    </row>
    <row r="9" spans="1:80">
      <c r="A9" s="91" t="s">
        <v>38</v>
      </c>
      <c r="B9" s="123">
        <v>25784.819000000003</v>
      </c>
      <c r="C9" s="124">
        <v>20098.669999999995</v>
      </c>
      <c r="D9" s="125">
        <v>29732.955999999998</v>
      </c>
      <c r="E9" s="123">
        <v>30200.125</v>
      </c>
      <c r="F9" s="124">
        <v>22336.745999999999</v>
      </c>
      <c r="G9" s="125">
        <v>33672.038999999997</v>
      </c>
      <c r="H9" s="126">
        <v>0.88301620225612121</v>
      </c>
      <c r="I9" s="127">
        <v>2.9217782547593441E-2</v>
      </c>
      <c r="J9" s="128">
        <v>-1.6786750241972959E-2</v>
      </c>
      <c r="K9" s="123">
        <v>10429.511</v>
      </c>
      <c r="L9" s="124">
        <v>7602.2920000000004</v>
      </c>
      <c r="M9" s="125">
        <v>11290.369000000001</v>
      </c>
      <c r="N9" s="129">
        <v>0.33530398916442222</v>
      </c>
      <c r="O9" s="130">
        <v>-1.0042627778388435E-2</v>
      </c>
      <c r="P9" s="131">
        <v>-5.0451377854029977E-3</v>
      </c>
      <c r="Q9" s="123">
        <v>3349.6570000000002</v>
      </c>
      <c r="R9" s="124">
        <v>2136.0259999999998</v>
      </c>
      <c r="S9" s="125">
        <v>3393.683</v>
      </c>
      <c r="T9" s="129">
        <v>0.10078638243439907</v>
      </c>
      <c r="U9" s="130">
        <v>-1.0128953180933653E-2</v>
      </c>
      <c r="V9" s="131">
        <v>5.1580397921896781E-3</v>
      </c>
      <c r="W9" s="123">
        <v>13154.468000000001</v>
      </c>
      <c r="X9" s="124">
        <v>10021.227000000001</v>
      </c>
      <c r="Y9" s="125">
        <v>15025.477999999999</v>
      </c>
      <c r="Z9" s="129">
        <v>0.44623011989265043</v>
      </c>
      <c r="AA9" s="130">
        <v>1.0653512179933988E-2</v>
      </c>
      <c r="AB9" s="131">
        <v>-2.4129814794116022E-3</v>
      </c>
      <c r="AC9" s="123">
        <v>6595.5010000000002</v>
      </c>
      <c r="AD9" s="124">
        <v>7568.7870000000003</v>
      </c>
      <c r="AE9" s="125">
        <v>12267.977000000001</v>
      </c>
      <c r="AF9" s="124">
        <v>5672.4760000000006</v>
      </c>
      <c r="AG9" s="125">
        <v>4699.1900000000005</v>
      </c>
      <c r="AH9" s="123">
        <v>0</v>
      </c>
      <c r="AI9" s="124">
        <v>0</v>
      </c>
      <c r="AJ9" s="125">
        <v>0</v>
      </c>
      <c r="AK9" s="124">
        <v>0</v>
      </c>
      <c r="AL9" s="125">
        <v>0</v>
      </c>
      <c r="AM9" s="129">
        <v>0.4126053595209303</v>
      </c>
      <c r="AN9" s="130">
        <v>0.15681527621648672</v>
      </c>
      <c r="AO9" s="131">
        <v>3.6023874278374335E-2</v>
      </c>
      <c r="AP9" s="129">
        <v>0</v>
      </c>
      <c r="AQ9" s="130">
        <v>0</v>
      </c>
      <c r="AR9" s="131">
        <v>0</v>
      </c>
      <c r="AS9" s="130">
        <v>0</v>
      </c>
      <c r="AT9" s="130">
        <v>0</v>
      </c>
      <c r="AU9" s="130">
        <v>0</v>
      </c>
      <c r="AV9" s="123">
        <v>3734</v>
      </c>
      <c r="AW9" s="124">
        <v>2715</v>
      </c>
      <c r="AX9" s="125">
        <v>3896</v>
      </c>
      <c r="AY9" s="132">
        <v>90</v>
      </c>
      <c r="AZ9" s="133">
        <v>100</v>
      </c>
      <c r="BA9" s="125">
        <v>98</v>
      </c>
      <c r="BB9" s="132">
        <v>119</v>
      </c>
      <c r="BC9" s="133">
        <v>135</v>
      </c>
      <c r="BD9" s="125">
        <v>133</v>
      </c>
      <c r="BE9" s="134">
        <v>4.4172335600907031</v>
      </c>
      <c r="BF9" s="134">
        <v>-0.19264298311917294</v>
      </c>
      <c r="BG9" s="134">
        <v>-0.10776643990929635</v>
      </c>
      <c r="BH9" s="135">
        <v>3.2548036758563073</v>
      </c>
      <c r="BI9" s="134">
        <v>-0.23165757531082631</v>
      </c>
      <c r="BJ9" s="136">
        <v>-9.7048175995544383E-2</v>
      </c>
      <c r="BK9" s="124">
        <v>154</v>
      </c>
      <c r="BL9" s="124">
        <v>154</v>
      </c>
      <c r="BM9" s="125">
        <v>154</v>
      </c>
      <c r="BN9" s="123">
        <v>18854</v>
      </c>
      <c r="BO9" s="124">
        <v>13797</v>
      </c>
      <c r="BP9" s="125">
        <v>19505</v>
      </c>
      <c r="BQ9" s="137">
        <v>1726.3285824147654</v>
      </c>
      <c r="BR9" s="137">
        <v>124.53983732088614</v>
      </c>
      <c r="BS9" s="137">
        <v>107.37185269091242</v>
      </c>
      <c r="BT9" s="138">
        <v>8642.7204825462013</v>
      </c>
      <c r="BU9" s="137">
        <v>554.845549498531</v>
      </c>
      <c r="BV9" s="139">
        <v>415.55805160697491</v>
      </c>
      <c r="BW9" s="134">
        <v>5.006416837782341</v>
      </c>
      <c r="BX9" s="134">
        <v>-4.2860077054295509E-2</v>
      </c>
      <c r="BY9" s="134">
        <v>-7.5351118018764041E-2</v>
      </c>
      <c r="BZ9" s="129">
        <v>0.46394082108367818</v>
      </c>
      <c r="CA9" s="130">
        <v>1.5484515484515404E-2</v>
      </c>
      <c r="CB9" s="140">
        <v>-2.8316921174064091E-2</v>
      </c>
    </row>
    <row r="10" spans="1:80">
      <c r="A10" s="91" t="s">
        <v>39</v>
      </c>
      <c r="B10" s="123">
        <v>59377.334910000041</v>
      </c>
      <c r="C10" s="124">
        <v>49961.295380000018</v>
      </c>
      <c r="D10" s="125">
        <v>75656.098620000004</v>
      </c>
      <c r="E10" s="123">
        <v>58193.291809999995</v>
      </c>
      <c r="F10" s="124">
        <v>48159.504439999997</v>
      </c>
      <c r="G10" s="125">
        <v>72488.790969999987</v>
      </c>
      <c r="H10" s="126">
        <v>1.043693757443283</v>
      </c>
      <c r="I10" s="127">
        <v>2.3347029097584127E-2</v>
      </c>
      <c r="J10" s="128">
        <v>6.2807698938616152E-3</v>
      </c>
      <c r="K10" s="123">
        <v>22762.159909999995</v>
      </c>
      <c r="L10" s="124">
        <v>18254.780739999998</v>
      </c>
      <c r="M10" s="125">
        <v>27839.841549999997</v>
      </c>
      <c r="N10" s="129">
        <v>0.38405719253231468</v>
      </c>
      <c r="O10" s="130">
        <v>-7.0902954688456532E-3</v>
      </c>
      <c r="P10" s="131">
        <v>5.0088415937600828E-3</v>
      </c>
      <c r="Q10" s="123">
        <v>3935.6815999999999</v>
      </c>
      <c r="R10" s="124">
        <v>2710.0141800000001</v>
      </c>
      <c r="S10" s="125">
        <v>3989.6275499999997</v>
      </c>
      <c r="T10" s="129">
        <v>5.5037854771934826E-2</v>
      </c>
      <c r="U10" s="130">
        <v>-1.2593335655476053E-2</v>
      </c>
      <c r="V10" s="131">
        <v>-1.2337828105552229E-3</v>
      </c>
      <c r="W10" s="123">
        <v>28644.254450000004</v>
      </c>
      <c r="X10" s="124">
        <v>25126.277819999999</v>
      </c>
      <c r="Y10" s="125">
        <v>37530.136530000003</v>
      </c>
      <c r="Z10" s="129">
        <v>0.51773710152693986</v>
      </c>
      <c r="AA10" s="130">
        <v>2.551104661458059E-2</v>
      </c>
      <c r="AB10" s="131">
        <v>-3.993304800306019E-3</v>
      </c>
      <c r="AC10" s="123">
        <v>17572.42482</v>
      </c>
      <c r="AD10" s="124">
        <v>20470.050259999993</v>
      </c>
      <c r="AE10" s="125">
        <v>18607.250279999993</v>
      </c>
      <c r="AF10" s="124">
        <v>1034.8254599999927</v>
      </c>
      <c r="AG10" s="125">
        <v>-1862.7999799999998</v>
      </c>
      <c r="AH10" s="123">
        <v>1948.8392900000001</v>
      </c>
      <c r="AI10" s="124">
        <v>0</v>
      </c>
      <c r="AJ10" s="125">
        <v>0</v>
      </c>
      <c r="AK10" s="124">
        <v>-1948.8392900000001</v>
      </c>
      <c r="AL10" s="125">
        <v>0</v>
      </c>
      <c r="AM10" s="129">
        <v>0.24594514678134738</v>
      </c>
      <c r="AN10" s="130">
        <v>-4.9999843788455678E-2</v>
      </c>
      <c r="AO10" s="131">
        <v>-0.163773018136257</v>
      </c>
      <c r="AP10" s="129">
        <v>0</v>
      </c>
      <c r="AQ10" s="130">
        <v>-3.2821265773445588E-2</v>
      </c>
      <c r="AR10" s="131">
        <v>0</v>
      </c>
      <c r="AS10" s="130">
        <v>0</v>
      </c>
      <c r="AT10" s="130">
        <v>-3.3489071152099863E-2</v>
      </c>
      <c r="AU10" s="130">
        <v>0</v>
      </c>
      <c r="AV10" s="123">
        <v>17436</v>
      </c>
      <c r="AW10" s="124">
        <v>12964</v>
      </c>
      <c r="AX10" s="125">
        <v>18980</v>
      </c>
      <c r="AY10" s="132">
        <v>280.98</v>
      </c>
      <c r="AZ10" s="133">
        <v>288.46000000000004</v>
      </c>
      <c r="BA10" s="125">
        <v>289.87</v>
      </c>
      <c r="BB10" s="132">
        <v>282.19</v>
      </c>
      <c r="BC10" s="133">
        <v>273.99</v>
      </c>
      <c r="BD10" s="125">
        <v>274.14</v>
      </c>
      <c r="BE10" s="134">
        <v>7.2752919891292258</v>
      </c>
      <c r="BF10" s="134">
        <v>0.3803765740344387</v>
      </c>
      <c r="BG10" s="134">
        <v>-0.21505907052086926</v>
      </c>
      <c r="BH10" s="135">
        <v>7.6927441777518384</v>
      </c>
      <c r="BI10" s="134">
        <v>0.82739340935702188</v>
      </c>
      <c r="BJ10" s="136">
        <v>-0.19318839886287975</v>
      </c>
      <c r="BK10" s="124">
        <v>475</v>
      </c>
      <c r="BL10" s="124">
        <v>475</v>
      </c>
      <c r="BM10" s="125">
        <v>475</v>
      </c>
      <c r="BN10" s="123">
        <v>83047</v>
      </c>
      <c r="BO10" s="124">
        <v>57728</v>
      </c>
      <c r="BP10" s="125">
        <v>84711</v>
      </c>
      <c r="BQ10" s="137">
        <v>855.71874927695319</v>
      </c>
      <c r="BR10" s="137">
        <v>154.99154889644581</v>
      </c>
      <c r="BS10" s="137">
        <v>21.470127464314601</v>
      </c>
      <c r="BT10" s="138">
        <v>3819.2197560590084</v>
      </c>
      <c r="BU10" s="137">
        <v>481.68294658435843</v>
      </c>
      <c r="BV10" s="139">
        <v>104.3551741398478</v>
      </c>
      <c r="BW10" s="134">
        <v>4.4631717597471026</v>
      </c>
      <c r="BX10" s="134">
        <v>-0.2997899287135537</v>
      </c>
      <c r="BY10" s="134">
        <v>1.0225138333958661E-2</v>
      </c>
      <c r="BZ10" s="129">
        <v>0.65325621746674378</v>
      </c>
      <c r="CA10" s="130">
        <v>1.2832080200501306E-2</v>
      </c>
      <c r="CB10" s="140">
        <v>-1.4505494505494543E-2</v>
      </c>
    </row>
    <row r="11" spans="1:80">
      <c r="A11" s="90" t="s">
        <v>40</v>
      </c>
      <c r="B11" s="141">
        <v>9232.9591000000019</v>
      </c>
      <c r="C11" s="142">
        <v>7282.6413599999996</v>
      </c>
      <c r="D11" s="143">
        <v>10402.444879999994</v>
      </c>
      <c r="E11" s="141">
        <v>9159.8439599999983</v>
      </c>
      <c r="F11" s="142">
        <v>7308.4109699999999</v>
      </c>
      <c r="G11" s="143">
        <v>10638.52102</v>
      </c>
      <c r="H11" s="144">
        <v>0.97780930830928536</v>
      </c>
      <c r="I11" s="145">
        <v>-3.0172829849321792E-2</v>
      </c>
      <c r="J11" s="146">
        <v>-1.8664670766907698E-2</v>
      </c>
      <c r="K11" s="141">
        <v>6194.7494899999992</v>
      </c>
      <c r="L11" s="142">
        <v>4497.9210400000002</v>
      </c>
      <c r="M11" s="143">
        <v>6786.6163799999995</v>
      </c>
      <c r="N11" s="147">
        <v>0.63792855860710607</v>
      </c>
      <c r="O11" s="148">
        <v>-3.8365657435412648E-2</v>
      </c>
      <c r="P11" s="149">
        <v>2.2484099002503366E-2</v>
      </c>
      <c r="Q11" s="141">
        <v>1061.67389</v>
      </c>
      <c r="R11" s="142">
        <v>1522.7995999999998</v>
      </c>
      <c r="S11" s="143">
        <v>1936.1447799999996</v>
      </c>
      <c r="T11" s="147">
        <v>0.18199379184006159</v>
      </c>
      <c r="U11" s="148">
        <v>6.6088554301495461E-2</v>
      </c>
      <c r="V11" s="149">
        <v>-2.6368820258639236E-2</v>
      </c>
      <c r="W11" s="141">
        <v>515.91600000000005</v>
      </c>
      <c r="X11" s="142">
        <v>345.43227000000002</v>
      </c>
      <c r="Y11" s="143">
        <v>506.37439000000001</v>
      </c>
      <c r="Z11" s="147">
        <v>4.7598194245989281E-2</v>
      </c>
      <c r="AA11" s="148">
        <v>-8.7254726475677266E-3</v>
      </c>
      <c r="AB11" s="149">
        <v>3.3316339072526208E-4</v>
      </c>
      <c r="AC11" s="141">
        <v>2058.4720900000002</v>
      </c>
      <c r="AD11" s="142">
        <v>2078.6893499999996</v>
      </c>
      <c r="AE11" s="143">
        <v>2121.2502300000001</v>
      </c>
      <c r="AF11" s="142">
        <v>62.778139999999894</v>
      </c>
      <c r="AG11" s="143">
        <v>42.560880000000452</v>
      </c>
      <c r="AH11" s="141">
        <v>0</v>
      </c>
      <c r="AI11" s="142">
        <v>0</v>
      </c>
      <c r="AJ11" s="143">
        <v>0</v>
      </c>
      <c r="AK11" s="142">
        <v>0</v>
      </c>
      <c r="AL11" s="143">
        <v>0</v>
      </c>
      <c r="AM11" s="147">
        <v>0.20391843018350139</v>
      </c>
      <c r="AN11" s="148">
        <v>-1.9029821585533291E-2</v>
      </c>
      <c r="AO11" s="149">
        <v>-8.1512260035191436E-2</v>
      </c>
      <c r="AP11" s="147">
        <v>0</v>
      </c>
      <c r="AQ11" s="148">
        <v>0</v>
      </c>
      <c r="AR11" s="149">
        <v>0</v>
      </c>
      <c r="AS11" s="148">
        <v>0</v>
      </c>
      <c r="AT11" s="148">
        <v>0</v>
      </c>
      <c r="AU11" s="148">
        <v>0</v>
      </c>
      <c r="AV11" s="141">
        <v>6757</v>
      </c>
      <c r="AW11" s="142">
        <v>4660</v>
      </c>
      <c r="AX11" s="143">
        <v>6699</v>
      </c>
      <c r="AY11" s="150">
        <v>76.5</v>
      </c>
      <c r="AZ11" s="151">
        <v>78.5</v>
      </c>
      <c r="BA11" s="143">
        <v>77.5</v>
      </c>
      <c r="BB11" s="150">
        <v>82</v>
      </c>
      <c r="BC11" s="151">
        <v>77.5</v>
      </c>
      <c r="BD11" s="143">
        <v>77</v>
      </c>
      <c r="BE11" s="152">
        <v>9.6043010752688165</v>
      </c>
      <c r="BF11" s="152">
        <v>-0.20978752313350846</v>
      </c>
      <c r="BG11" s="152">
        <v>-0.2895418122046447</v>
      </c>
      <c r="BH11" s="153">
        <v>9.6666666666666661</v>
      </c>
      <c r="BI11" s="152">
        <v>0.51084010840108363</v>
      </c>
      <c r="BJ11" s="154">
        <v>-0.35483870967741993</v>
      </c>
      <c r="BK11" s="142">
        <v>235</v>
      </c>
      <c r="BL11" s="142">
        <v>241</v>
      </c>
      <c r="BM11" s="143">
        <v>241</v>
      </c>
      <c r="BN11" s="141">
        <v>36171</v>
      </c>
      <c r="BO11" s="142">
        <v>24599</v>
      </c>
      <c r="BP11" s="143">
        <v>35393</v>
      </c>
      <c r="BQ11" s="155">
        <v>300.58262989856752</v>
      </c>
      <c r="BR11" s="155">
        <v>47.345396755994756</v>
      </c>
      <c r="BS11" s="155">
        <v>3.4806757540901003</v>
      </c>
      <c r="BT11" s="156">
        <v>1588.0759844752947</v>
      </c>
      <c r="BU11" s="155">
        <v>232.46788028704555</v>
      </c>
      <c r="BV11" s="157">
        <v>19.747450140530873</v>
      </c>
      <c r="BW11" s="152">
        <v>5.2833258695327663</v>
      </c>
      <c r="BX11" s="152">
        <v>-6.9789418316871021E-2</v>
      </c>
      <c r="BY11" s="152">
        <v>4.5705047258994824E-3</v>
      </c>
      <c r="BZ11" s="147">
        <v>0.53794476616053377</v>
      </c>
      <c r="CA11" s="148">
        <v>-2.5861640199064118E-2</v>
      </c>
      <c r="CB11" s="158">
        <v>-2.2882373504780174E-2</v>
      </c>
    </row>
    <row r="12" spans="1:80">
      <c r="A12" s="90" t="s">
        <v>41</v>
      </c>
      <c r="B12" s="141">
        <v>22117.723570000002</v>
      </c>
      <c r="C12" s="142">
        <v>15437.842940000004</v>
      </c>
      <c r="D12" s="143">
        <v>23896.798630000001</v>
      </c>
      <c r="E12" s="141">
        <v>22117.191999999999</v>
      </c>
      <c r="F12" s="142">
        <v>16883.632000000001</v>
      </c>
      <c r="G12" s="143">
        <v>25037.844000000001</v>
      </c>
      <c r="H12" s="144">
        <v>0.95442717152483258</v>
      </c>
      <c r="I12" s="145">
        <v>-4.5596862719659348E-2</v>
      </c>
      <c r="J12" s="146">
        <v>4.0059756978009786E-2</v>
      </c>
      <c r="K12" s="141">
        <v>15935.655000000002</v>
      </c>
      <c r="L12" s="142">
        <v>11575.414000000001</v>
      </c>
      <c r="M12" s="143">
        <v>17634.067999999999</v>
      </c>
      <c r="N12" s="147">
        <v>0.70429658400299955</v>
      </c>
      <c r="O12" s="148">
        <v>-1.6213279997819519E-2</v>
      </c>
      <c r="P12" s="149">
        <v>1.8696826794361021E-2</v>
      </c>
      <c r="Q12" s="141">
        <v>3209.0349999999999</v>
      </c>
      <c r="R12" s="142">
        <v>2631.3980000000001</v>
      </c>
      <c r="S12" s="143">
        <v>3805.94</v>
      </c>
      <c r="T12" s="147">
        <v>0.15200749713114275</v>
      </c>
      <c r="U12" s="148">
        <v>6.9151635293003555E-3</v>
      </c>
      <c r="V12" s="149">
        <v>-3.8474753060674383E-3</v>
      </c>
      <c r="W12" s="141">
        <v>2127.3330000000001</v>
      </c>
      <c r="X12" s="142">
        <v>2101.2649999999999</v>
      </c>
      <c r="Y12" s="143">
        <v>2751.9650000000001</v>
      </c>
      <c r="Z12" s="147">
        <v>0.1099122192789443</v>
      </c>
      <c r="AA12" s="148">
        <v>1.3727631289655234E-2</v>
      </c>
      <c r="AB12" s="149">
        <v>-1.4543525788230802E-2</v>
      </c>
      <c r="AC12" s="141">
        <v>6730.3249999999998</v>
      </c>
      <c r="AD12" s="142">
        <v>7349.5839399999995</v>
      </c>
      <c r="AE12" s="143">
        <v>7303.0173700000005</v>
      </c>
      <c r="AF12" s="142">
        <v>572.69237000000066</v>
      </c>
      <c r="AG12" s="143">
        <v>-46.566569999999047</v>
      </c>
      <c r="AH12" s="141">
        <v>631.07399999999996</v>
      </c>
      <c r="AI12" s="142">
        <v>1814.904</v>
      </c>
      <c r="AJ12" s="143">
        <v>1698.8320000000001</v>
      </c>
      <c r="AK12" s="142">
        <v>1067.7580000000003</v>
      </c>
      <c r="AL12" s="143">
        <v>-116.07199999999989</v>
      </c>
      <c r="AM12" s="147">
        <v>0.30560651587998922</v>
      </c>
      <c r="AN12" s="148">
        <v>1.3109594815510772E-3</v>
      </c>
      <c r="AO12" s="149">
        <v>-0.17046931728948578</v>
      </c>
      <c r="AP12" s="147">
        <v>7.1090359269600625E-2</v>
      </c>
      <c r="AQ12" s="148">
        <v>4.2557856907740249E-2</v>
      </c>
      <c r="AR12" s="149">
        <v>-4.6471660700010464E-2</v>
      </c>
      <c r="AS12" s="148">
        <v>6.7850570520369094E-2</v>
      </c>
      <c r="AT12" s="148">
        <v>3.931738240137099E-2</v>
      </c>
      <c r="AU12" s="148">
        <v>-3.9644309728146143E-2</v>
      </c>
      <c r="AV12" s="141">
        <v>9263</v>
      </c>
      <c r="AW12" s="142">
        <v>6555</v>
      </c>
      <c r="AX12" s="143">
        <v>9783</v>
      </c>
      <c r="AY12" s="150">
        <v>107</v>
      </c>
      <c r="AZ12" s="151">
        <v>105</v>
      </c>
      <c r="BA12" s="143">
        <v>105</v>
      </c>
      <c r="BB12" s="150">
        <v>257</v>
      </c>
      <c r="BC12" s="151">
        <v>238</v>
      </c>
      <c r="BD12" s="143">
        <v>238</v>
      </c>
      <c r="BE12" s="152">
        <v>10.352380952380953</v>
      </c>
      <c r="BF12" s="152">
        <v>0.733481679276073</v>
      </c>
      <c r="BG12" s="152">
        <v>-5.2380952380952195E-2</v>
      </c>
      <c r="BH12" s="153">
        <v>4.5672268907563023</v>
      </c>
      <c r="BI12" s="152">
        <v>0.56247116226516525</v>
      </c>
      <c r="BJ12" s="154">
        <v>-2.3109243697478909E-2</v>
      </c>
      <c r="BK12" s="142">
        <v>370</v>
      </c>
      <c r="BL12" s="142">
        <v>370</v>
      </c>
      <c r="BM12" s="143">
        <v>370</v>
      </c>
      <c r="BN12" s="141">
        <v>54974</v>
      </c>
      <c r="BO12" s="142">
        <v>37769</v>
      </c>
      <c r="BP12" s="143">
        <v>56889</v>
      </c>
      <c r="BQ12" s="155">
        <v>440.11749195802349</v>
      </c>
      <c r="BR12" s="155">
        <v>37.796540235390978</v>
      </c>
      <c r="BS12" s="155">
        <v>-6.9060458639998501</v>
      </c>
      <c r="BT12" s="156">
        <v>2559.3216804661147</v>
      </c>
      <c r="BU12" s="155">
        <v>171.6295720779035</v>
      </c>
      <c r="BV12" s="157">
        <v>-16.365886276829769</v>
      </c>
      <c r="BW12" s="152">
        <v>5.8150873965041399</v>
      </c>
      <c r="BX12" s="152">
        <v>-0.11970694658125325</v>
      </c>
      <c r="BY12" s="152">
        <v>5.3226221828319709E-2</v>
      </c>
      <c r="BZ12" s="147">
        <v>0.56320166320166321</v>
      </c>
      <c r="CA12" s="148">
        <v>1.8958518958518966E-2</v>
      </c>
      <c r="CB12" s="158">
        <v>2.3314523314523772E-3</v>
      </c>
    </row>
    <row r="13" spans="1:80">
      <c r="A13" s="90" t="s">
        <v>42</v>
      </c>
      <c r="B13" s="141">
        <v>7825.7771000000012</v>
      </c>
      <c r="C13" s="142">
        <v>6251.3497699999998</v>
      </c>
      <c r="D13" s="143">
        <v>9534.7332899999965</v>
      </c>
      <c r="E13" s="141">
        <v>9303.4060000000009</v>
      </c>
      <c r="F13" s="142">
        <v>7399.3320000000003</v>
      </c>
      <c r="G13" s="143">
        <v>11198.294</v>
      </c>
      <c r="H13" s="144">
        <v>0.85144516566541262</v>
      </c>
      <c r="I13" s="145">
        <v>1.027182549300687E-2</v>
      </c>
      <c r="J13" s="146">
        <v>6.5919045872504523E-3</v>
      </c>
      <c r="K13" s="141">
        <v>4547.9560000000001</v>
      </c>
      <c r="L13" s="142">
        <v>3606.82</v>
      </c>
      <c r="M13" s="143">
        <v>5442.6589999999997</v>
      </c>
      <c r="N13" s="147">
        <v>0.48602572856186843</v>
      </c>
      <c r="O13" s="148">
        <v>-2.8227641299478634E-3</v>
      </c>
      <c r="P13" s="149">
        <v>-1.4263819800021116E-3</v>
      </c>
      <c r="Q13" s="141">
        <v>861.50900000000001</v>
      </c>
      <c r="R13" s="142">
        <v>844.32</v>
      </c>
      <c r="S13" s="143">
        <v>1197.2349999999999</v>
      </c>
      <c r="T13" s="147">
        <v>0.1069122671721246</v>
      </c>
      <c r="U13" s="148">
        <v>1.43108048689638E-2</v>
      </c>
      <c r="V13" s="149">
        <v>-7.1953306488678898E-3</v>
      </c>
      <c r="W13" s="141">
        <v>2323.7440000000001</v>
      </c>
      <c r="X13" s="142">
        <v>1525.691</v>
      </c>
      <c r="Y13" s="143">
        <v>2411.2759999999998</v>
      </c>
      <c r="Z13" s="147">
        <v>0.21532529865709901</v>
      </c>
      <c r="AA13" s="148">
        <v>-3.4448171403220817E-2</v>
      </c>
      <c r="AB13" s="149">
        <v>9.1322260932513721E-3</v>
      </c>
      <c r="AC13" s="141">
        <v>7255.4319999999998</v>
      </c>
      <c r="AD13" s="142">
        <v>10132.1093</v>
      </c>
      <c r="AE13" s="143">
        <v>10143.089300000001</v>
      </c>
      <c r="AF13" s="142">
        <v>2887.6573000000017</v>
      </c>
      <c r="AG13" s="143">
        <v>10.980000000001382</v>
      </c>
      <c r="AH13" s="141">
        <v>0</v>
      </c>
      <c r="AI13" s="142">
        <v>0</v>
      </c>
      <c r="AJ13" s="143">
        <v>0</v>
      </c>
      <c r="AK13" s="142">
        <v>0</v>
      </c>
      <c r="AL13" s="143">
        <v>0</v>
      </c>
      <c r="AM13" s="147">
        <v>1.0638041979252892</v>
      </c>
      <c r="AN13" s="148">
        <v>0.1366845129038492</v>
      </c>
      <c r="AO13" s="149">
        <v>-0.55698325962885753</v>
      </c>
      <c r="AP13" s="147">
        <v>0</v>
      </c>
      <c r="AQ13" s="148">
        <v>0</v>
      </c>
      <c r="AR13" s="149">
        <v>0</v>
      </c>
      <c r="AS13" s="148">
        <v>0</v>
      </c>
      <c r="AT13" s="148">
        <v>0</v>
      </c>
      <c r="AU13" s="148">
        <v>0</v>
      </c>
      <c r="AV13" s="141">
        <v>3120</v>
      </c>
      <c r="AW13" s="142">
        <v>2417</v>
      </c>
      <c r="AX13" s="143">
        <v>3425</v>
      </c>
      <c r="AY13" s="150">
        <v>49.5</v>
      </c>
      <c r="AZ13" s="151">
        <v>53</v>
      </c>
      <c r="BA13" s="143">
        <v>53</v>
      </c>
      <c r="BB13" s="150">
        <v>50</v>
      </c>
      <c r="BC13" s="151">
        <v>53</v>
      </c>
      <c r="BD13" s="143">
        <v>51.5</v>
      </c>
      <c r="BE13" s="152">
        <v>7.1802935010482178</v>
      </c>
      <c r="BF13" s="152">
        <v>0.17692649768121438</v>
      </c>
      <c r="BG13" s="152">
        <v>-0.4203354297693922</v>
      </c>
      <c r="BH13" s="153">
        <v>7.3894282632146719</v>
      </c>
      <c r="BI13" s="152">
        <v>0.45609492988133837</v>
      </c>
      <c r="BJ13" s="154">
        <v>-0.2112006676029381</v>
      </c>
      <c r="BK13" s="142">
        <v>91</v>
      </c>
      <c r="BL13" s="142">
        <v>92</v>
      </c>
      <c r="BM13" s="143">
        <v>96</v>
      </c>
      <c r="BN13" s="141">
        <v>12426</v>
      </c>
      <c r="BO13" s="142">
        <v>9750</v>
      </c>
      <c r="BP13" s="143">
        <v>14015</v>
      </c>
      <c r="BQ13" s="155">
        <v>799.02204780592217</v>
      </c>
      <c r="BR13" s="155">
        <v>50.317235315981748</v>
      </c>
      <c r="BS13" s="155">
        <v>40.116201652076029</v>
      </c>
      <c r="BT13" s="156">
        <v>3269.574890510949</v>
      </c>
      <c r="BU13" s="155">
        <v>287.71399307505135</v>
      </c>
      <c r="BV13" s="157">
        <v>208.2045967583631</v>
      </c>
      <c r="BW13" s="152">
        <v>4.0919708029197084</v>
      </c>
      <c r="BX13" s="152">
        <v>0.10927849522740063</v>
      </c>
      <c r="BY13" s="152">
        <v>5.8044447934189058E-2</v>
      </c>
      <c r="BZ13" s="147">
        <v>0.5347603785103785</v>
      </c>
      <c r="CA13" s="148">
        <v>3.4579240966603586E-2</v>
      </c>
      <c r="CB13" s="158">
        <v>-4.7537758135584252E-2</v>
      </c>
    </row>
    <row r="14" spans="1:80">
      <c r="A14" s="90" t="s">
        <v>43</v>
      </c>
      <c r="B14" s="141">
        <v>120583.11152999997</v>
      </c>
      <c r="C14" s="142">
        <v>100802.51955000001</v>
      </c>
      <c r="D14" s="143">
        <v>155388.72550999993</v>
      </c>
      <c r="E14" s="141">
        <v>114275.46845</v>
      </c>
      <c r="F14" s="142">
        <v>96866.607839999982</v>
      </c>
      <c r="G14" s="143">
        <v>149899.34049000003</v>
      </c>
      <c r="H14" s="144">
        <v>1.0366204747936574</v>
      </c>
      <c r="I14" s="145">
        <v>-1.8576350610386427E-2</v>
      </c>
      <c r="J14" s="146">
        <v>-4.011811169129631E-3</v>
      </c>
      <c r="K14" s="141">
        <v>40641.49353</v>
      </c>
      <c r="L14" s="142">
        <v>32174.19613</v>
      </c>
      <c r="M14" s="143">
        <v>48432.228580000003</v>
      </c>
      <c r="N14" s="147">
        <v>0.3230983433394824</v>
      </c>
      <c r="O14" s="148">
        <v>-3.2546608995867199E-2</v>
      </c>
      <c r="P14" s="149">
        <v>-9.051164601829309E-3</v>
      </c>
      <c r="Q14" s="141">
        <v>8075.3103000000001</v>
      </c>
      <c r="R14" s="142">
        <v>6283.10268</v>
      </c>
      <c r="S14" s="143">
        <v>8931.7335100000018</v>
      </c>
      <c r="T14" s="147">
        <v>5.9584875295671157E-2</v>
      </c>
      <c r="U14" s="148">
        <v>-1.1080425048586591E-2</v>
      </c>
      <c r="V14" s="149">
        <v>-5.2785778602208525E-3</v>
      </c>
      <c r="W14" s="141">
        <v>59900.090980000001</v>
      </c>
      <c r="X14" s="142">
        <v>54031.108569999997</v>
      </c>
      <c r="Y14" s="143">
        <v>86353.254950000002</v>
      </c>
      <c r="Z14" s="147">
        <v>0.5760749491473629</v>
      </c>
      <c r="AA14" s="148">
        <v>5.1902160424920352E-2</v>
      </c>
      <c r="AB14" s="149">
        <v>1.8286153040801501E-2</v>
      </c>
      <c r="AC14" s="141">
        <v>35501.584950000004</v>
      </c>
      <c r="AD14" s="142">
        <v>45527.071129999997</v>
      </c>
      <c r="AE14" s="143">
        <v>38544.076359999992</v>
      </c>
      <c r="AF14" s="142">
        <v>3042.4914099999878</v>
      </c>
      <c r="AG14" s="143">
        <v>-6982.9947700000048</v>
      </c>
      <c r="AH14" s="141">
        <v>0</v>
      </c>
      <c r="AI14" s="142">
        <v>0</v>
      </c>
      <c r="AJ14" s="143">
        <v>0</v>
      </c>
      <c r="AK14" s="142">
        <v>0</v>
      </c>
      <c r="AL14" s="143">
        <v>0</v>
      </c>
      <c r="AM14" s="147">
        <v>0.24804937574135336</v>
      </c>
      <c r="AN14" s="148">
        <v>-4.6366521307111302E-2</v>
      </c>
      <c r="AO14" s="149">
        <v>-0.20359678680736829</v>
      </c>
      <c r="AP14" s="147">
        <v>0</v>
      </c>
      <c r="AQ14" s="148">
        <v>0</v>
      </c>
      <c r="AR14" s="149">
        <v>0</v>
      </c>
      <c r="AS14" s="148">
        <v>0</v>
      </c>
      <c r="AT14" s="148">
        <v>0</v>
      </c>
      <c r="AU14" s="148">
        <v>0</v>
      </c>
      <c r="AV14" s="141">
        <v>29928</v>
      </c>
      <c r="AW14" s="142">
        <v>22947</v>
      </c>
      <c r="AX14" s="143">
        <v>31442</v>
      </c>
      <c r="AY14" s="150">
        <v>290</v>
      </c>
      <c r="AZ14" s="151">
        <v>296</v>
      </c>
      <c r="BA14" s="143">
        <v>283</v>
      </c>
      <c r="BB14" s="150">
        <v>334</v>
      </c>
      <c r="BC14" s="151">
        <v>343</v>
      </c>
      <c r="BD14" s="143">
        <v>333</v>
      </c>
      <c r="BE14" s="152">
        <v>12.344719277581468</v>
      </c>
      <c r="BF14" s="152">
        <v>0.87805261091480169</v>
      </c>
      <c r="BG14" s="152">
        <v>-0.57588883052663853</v>
      </c>
      <c r="BH14" s="153">
        <v>10.491157824491159</v>
      </c>
      <c r="BI14" s="152">
        <v>0.5350700001398625</v>
      </c>
      <c r="BJ14" s="154">
        <v>-0.65898794810359362</v>
      </c>
      <c r="BK14" s="142">
        <v>591</v>
      </c>
      <c r="BL14" s="142">
        <v>591</v>
      </c>
      <c r="BM14" s="143">
        <v>591</v>
      </c>
      <c r="BN14" s="141">
        <v>111534</v>
      </c>
      <c r="BO14" s="142">
        <v>81484</v>
      </c>
      <c r="BP14" s="143">
        <v>121343</v>
      </c>
      <c r="BQ14" s="155">
        <v>1235.3357053146867</v>
      </c>
      <c r="BR14" s="155">
        <v>210.7560394728805</v>
      </c>
      <c r="BS14" s="155">
        <v>46.55498959135457</v>
      </c>
      <c r="BT14" s="156">
        <v>4767.4874527701813</v>
      </c>
      <c r="BU14" s="155">
        <v>949.14113995275284</v>
      </c>
      <c r="BV14" s="157">
        <v>546.16842021690718</v>
      </c>
      <c r="BW14" s="152">
        <v>3.859264677819477</v>
      </c>
      <c r="BX14" s="152">
        <v>0.13252049177296543</v>
      </c>
      <c r="BY14" s="152">
        <v>0.30829941002848038</v>
      </c>
      <c r="BZ14" s="147">
        <v>0.75208097035508203</v>
      </c>
      <c r="CA14" s="148">
        <v>6.0795944044674921E-2</v>
      </c>
      <c r="CB14" s="158">
        <v>-5.4728125794116789E-3</v>
      </c>
    </row>
    <row r="15" spans="1:80">
      <c r="A15" s="90" t="s">
        <v>44</v>
      </c>
      <c r="B15" s="141">
        <v>12879.796289999997</v>
      </c>
      <c r="C15" s="142">
        <v>8703.8439999999991</v>
      </c>
      <c r="D15" s="143">
        <v>13692.949000000004</v>
      </c>
      <c r="E15" s="141">
        <v>12713.112999999999</v>
      </c>
      <c r="F15" s="142">
        <v>8574.0830000000005</v>
      </c>
      <c r="G15" s="143">
        <v>13561.102000000001</v>
      </c>
      <c r="H15" s="144">
        <v>1.0097224399610005</v>
      </c>
      <c r="I15" s="145">
        <v>-3.3886910420823924E-3</v>
      </c>
      <c r="J15" s="146">
        <v>-5.4116565948643114E-3</v>
      </c>
      <c r="K15" s="141">
        <v>8294.277</v>
      </c>
      <c r="L15" s="142">
        <v>5645.3680000000004</v>
      </c>
      <c r="M15" s="143">
        <v>9001.2420000000002</v>
      </c>
      <c r="N15" s="147">
        <v>0.6637544647920206</v>
      </c>
      <c r="O15" s="148">
        <v>1.1335423130076738E-2</v>
      </c>
      <c r="P15" s="149">
        <v>5.3321005578511604E-3</v>
      </c>
      <c r="Q15" s="141">
        <v>1464.9469999999999</v>
      </c>
      <c r="R15" s="142">
        <v>1111.989</v>
      </c>
      <c r="S15" s="143">
        <v>1783.6659999999999</v>
      </c>
      <c r="T15" s="147">
        <v>0.13152810147729882</v>
      </c>
      <c r="U15" s="148">
        <v>1.6296922457651949E-2</v>
      </c>
      <c r="V15" s="149">
        <v>1.8362148930425315E-3</v>
      </c>
      <c r="W15" s="141">
        <v>1626.9259999999999</v>
      </c>
      <c r="X15" s="142">
        <v>1144.4860000000001</v>
      </c>
      <c r="Y15" s="143">
        <v>1737.1010000000001</v>
      </c>
      <c r="Z15" s="147">
        <v>0.12809438348004462</v>
      </c>
      <c r="AA15" s="148">
        <v>1.2210792487571398E-4</v>
      </c>
      <c r="AB15" s="149">
        <v>-5.3876460267842652E-3</v>
      </c>
      <c r="AC15" s="141">
        <v>17251.667610000004</v>
      </c>
      <c r="AD15" s="142">
        <v>28851.036730000007</v>
      </c>
      <c r="AE15" s="143">
        <v>24946.495389999996</v>
      </c>
      <c r="AF15" s="142">
        <v>7694.8277799999923</v>
      </c>
      <c r="AG15" s="143">
        <v>-3904.5413400000107</v>
      </c>
      <c r="AH15" s="141">
        <v>0</v>
      </c>
      <c r="AI15" s="142">
        <v>0</v>
      </c>
      <c r="AJ15" s="143">
        <v>0</v>
      </c>
      <c r="AK15" s="142">
        <v>0</v>
      </c>
      <c r="AL15" s="143">
        <v>0</v>
      </c>
      <c r="AM15" s="147">
        <v>1.8218497264541034</v>
      </c>
      <c r="AN15" s="148">
        <v>0.48241335482496717</v>
      </c>
      <c r="AO15" s="149">
        <v>-1.4928968073762374</v>
      </c>
      <c r="AP15" s="147">
        <v>0</v>
      </c>
      <c r="AQ15" s="148">
        <v>0</v>
      </c>
      <c r="AR15" s="149">
        <v>0</v>
      </c>
      <c r="AS15" s="148">
        <v>0</v>
      </c>
      <c r="AT15" s="148">
        <v>0</v>
      </c>
      <c r="AU15" s="148">
        <v>0</v>
      </c>
      <c r="AV15" s="141">
        <v>5103</v>
      </c>
      <c r="AW15" s="142">
        <v>3441</v>
      </c>
      <c r="AX15" s="143">
        <v>5093</v>
      </c>
      <c r="AY15" s="150">
        <v>86.75</v>
      </c>
      <c r="AZ15" s="151">
        <v>99.16</v>
      </c>
      <c r="BA15" s="143">
        <v>102</v>
      </c>
      <c r="BB15" s="150">
        <v>96</v>
      </c>
      <c r="BC15" s="151">
        <v>104.29</v>
      </c>
      <c r="BD15" s="143">
        <v>104</v>
      </c>
      <c r="BE15" s="152">
        <v>5.5479302832244004</v>
      </c>
      <c r="BF15" s="152">
        <v>-0.9880927715306429</v>
      </c>
      <c r="BG15" s="152">
        <v>-0.235651806327839</v>
      </c>
      <c r="BH15" s="153">
        <v>5.441239316239316</v>
      </c>
      <c r="BI15" s="152">
        <v>-0.465010683760684</v>
      </c>
      <c r="BJ15" s="154">
        <v>-5.7849762291702689E-2</v>
      </c>
      <c r="BK15" s="142">
        <v>107</v>
      </c>
      <c r="BL15" s="142">
        <v>107</v>
      </c>
      <c r="BM15" s="143">
        <v>107</v>
      </c>
      <c r="BN15" s="141">
        <v>22362</v>
      </c>
      <c r="BO15" s="142">
        <v>15350</v>
      </c>
      <c r="BP15" s="143">
        <v>22889</v>
      </c>
      <c r="BQ15" s="155">
        <v>592.47245401721352</v>
      </c>
      <c r="BR15" s="155">
        <v>23.958322901928682</v>
      </c>
      <c r="BS15" s="155">
        <v>33.900271606790056</v>
      </c>
      <c r="BT15" s="156">
        <v>2662.6942862752799</v>
      </c>
      <c r="BU15" s="155">
        <v>171.3925030105338</v>
      </c>
      <c r="BV15" s="157">
        <v>170.95264140460267</v>
      </c>
      <c r="BW15" s="152">
        <v>4.4942077361083843</v>
      </c>
      <c r="BX15" s="152">
        <v>0.11207957620244624</v>
      </c>
      <c r="BY15" s="152">
        <v>3.3295210679729514E-2</v>
      </c>
      <c r="BZ15" s="147">
        <v>0.7835746807709425</v>
      </c>
      <c r="CA15" s="148">
        <v>1.8041148882270375E-2</v>
      </c>
      <c r="CB15" s="158">
        <v>-4.6557803567148781E-3</v>
      </c>
    </row>
    <row r="16" spans="1:80">
      <c r="A16" s="90" t="s">
        <v>45</v>
      </c>
      <c r="B16" s="141">
        <v>5403.5209999999997</v>
      </c>
      <c r="C16" s="142">
        <v>4411.5919999999996</v>
      </c>
      <c r="D16" s="143">
        <v>6951.7110000000011</v>
      </c>
      <c r="E16" s="141">
        <v>5427.3909999999996</v>
      </c>
      <c r="F16" s="142">
        <v>3720.9679999999998</v>
      </c>
      <c r="G16" s="143">
        <v>5567.5069999999996</v>
      </c>
      <c r="H16" s="144">
        <v>1.2486218697165539</v>
      </c>
      <c r="I16" s="145">
        <v>0.25301993132663503</v>
      </c>
      <c r="J16" s="146">
        <v>6.3018553590212578E-2</v>
      </c>
      <c r="K16" s="141">
        <v>4073.57</v>
      </c>
      <c r="L16" s="142">
        <v>2739.5149999999999</v>
      </c>
      <c r="M16" s="143">
        <v>4231.8389999999999</v>
      </c>
      <c r="N16" s="147">
        <v>0.76009585618841613</v>
      </c>
      <c r="O16" s="148">
        <v>9.5381757117376509E-3</v>
      </c>
      <c r="P16" s="149">
        <v>2.3858672745828091E-2</v>
      </c>
      <c r="Q16" s="141">
        <v>500.161</v>
      </c>
      <c r="R16" s="142">
        <v>373.44900000000001</v>
      </c>
      <c r="S16" s="143">
        <v>511.22699999999998</v>
      </c>
      <c r="T16" s="147">
        <v>9.1823324155676858E-2</v>
      </c>
      <c r="U16" s="148">
        <v>-3.3163575047326366E-4</v>
      </c>
      <c r="V16" s="149">
        <v>-8.5400759058125303E-3</v>
      </c>
      <c r="W16" s="141">
        <v>647.298</v>
      </c>
      <c r="X16" s="142">
        <v>418.68200000000002</v>
      </c>
      <c r="Y16" s="143">
        <v>560.32399999999996</v>
      </c>
      <c r="Z16" s="147">
        <v>0.10064181329273587</v>
      </c>
      <c r="AA16" s="148">
        <v>-1.8623225839325935E-2</v>
      </c>
      <c r="AB16" s="149">
        <v>-1.1877832132863059E-2</v>
      </c>
      <c r="AC16" s="141">
        <v>1210.232</v>
      </c>
      <c r="AD16" s="142">
        <v>1085.702</v>
      </c>
      <c r="AE16" s="143">
        <v>1584.5239999999999</v>
      </c>
      <c r="AF16" s="142">
        <v>374.29199999999992</v>
      </c>
      <c r="AG16" s="143">
        <v>498.82199999999989</v>
      </c>
      <c r="AH16" s="141">
        <v>0</v>
      </c>
      <c r="AI16" s="142">
        <v>0</v>
      </c>
      <c r="AJ16" s="143">
        <v>0</v>
      </c>
      <c r="AK16" s="142">
        <v>0</v>
      </c>
      <c r="AL16" s="143">
        <v>0</v>
      </c>
      <c r="AM16" s="147">
        <v>0.22793295060741156</v>
      </c>
      <c r="AN16" s="148">
        <v>3.9619509573685652E-3</v>
      </c>
      <c r="AO16" s="149">
        <v>-1.8169136802303587E-2</v>
      </c>
      <c r="AP16" s="147">
        <v>0</v>
      </c>
      <c r="AQ16" s="148">
        <v>0</v>
      </c>
      <c r="AR16" s="149">
        <v>0</v>
      </c>
      <c r="AS16" s="148">
        <v>0</v>
      </c>
      <c r="AT16" s="148">
        <v>0</v>
      </c>
      <c r="AU16" s="148">
        <v>0</v>
      </c>
      <c r="AV16" s="141">
        <v>4178</v>
      </c>
      <c r="AW16" s="142">
        <v>3289</v>
      </c>
      <c r="AX16" s="143">
        <v>4865</v>
      </c>
      <c r="AY16" s="150">
        <v>45.5</v>
      </c>
      <c r="AZ16" s="151">
        <v>40</v>
      </c>
      <c r="BA16" s="143">
        <v>43.68</v>
      </c>
      <c r="BB16" s="150">
        <v>52</v>
      </c>
      <c r="BC16" s="151">
        <v>50</v>
      </c>
      <c r="BD16" s="143">
        <v>51.1</v>
      </c>
      <c r="BE16" s="152">
        <v>12.375356125356126</v>
      </c>
      <c r="BF16" s="152">
        <v>2.1726699226699235</v>
      </c>
      <c r="BG16" s="152">
        <v>-1.3288105413105402</v>
      </c>
      <c r="BH16" s="153">
        <v>10.578386605783866</v>
      </c>
      <c r="BI16" s="152">
        <v>1.65103617843344</v>
      </c>
      <c r="BJ16" s="154">
        <v>-0.38494672754946713</v>
      </c>
      <c r="BK16" s="142">
        <v>96</v>
      </c>
      <c r="BL16" s="142">
        <v>95</v>
      </c>
      <c r="BM16" s="143">
        <v>95</v>
      </c>
      <c r="BN16" s="141">
        <v>17785</v>
      </c>
      <c r="BO16" s="142">
        <v>13389</v>
      </c>
      <c r="BP16" s="143">
        <v>19728</v>
      </c>
      <c r="BQ16" s="155">
        <v>282.21345296025953</v>
      </c>
      <c r="BR16" s="155">
        <v>-22.953316789529595</v>
      </c>
      <c r="BS16" s="155">
        <v>4.3011368798950684</v>
      </c>
      <c r="BT16" s="156">
        <v>1144.4002055498459</v>
      </c>
      <c r="BU16" s="155">
        <v>-154.64024442621917</v>
      </c>
      <c r="BV16" s="157">
        <v>13.063020995269881</v>
      </c>
      <c r="BW16" s="152">
        <v>4.0550873586844807</v>
      </c>
      <c r="BX16" s="152">
        <v>-0.20173408698330331</v>
      </c>
      <c r="BY16" s="152">
        <v>-1.5754842592503593E-2</v>
      </c>
      <c r="BZ16" s="147">
        <v>0.76067090803932913</v>
      </c>
      <c r="CA16" s="148">
        <v>8.206132317974435E-2</v>
      </c>
      <c r="CB16" s="158">
        <v>-1.3707345286292694E-2</v>
      </c>
    </row>
    <row r="17" spans="1:80">
      <c r="A17" s="90" t="s">
        <v>46</v>
      </c>
      <c r="B17" s="141">
        <v>20290.624000000003</v>
      </c>
      <c r="C17" s="142">
        <v>13949.026</v>
      </c>
      <c r="D17" s="143">
        <v>21349.084999999999</v>
      </c>
      <c r="E17" s="141">
        <v>19967.445</v>
      </c>
      <c r="F17" s="142">
        <v>13602.028</v>
      </c>
      <c r="G17" s="143">
        <v>20639.215</v>
      </c>
      <c r="H17" s="144">
        <v>1.0343942344706423</v>
      </c>
      <c r="I17" s="145">
        <v>1.8208938855704959E-2</v>
      </c>
      <c r="J17" s="146">
        <v>8.88347975083148E-3</v>
      </c>
      <c r="K17" s="141">
        <v>4606.4579999999996</v>
      </c>
      <c r="L17" s="142">
        <v>3200.2869999999998</v>
      </c>
      <c r="M17" s="143">
        <v>5009.8639999999996</v>
      </c>
      <c r="N17" s="147">
        <v>0.2427352009269732</v>
      </c>
      <c r="O17" s="148">
        <v>1.203678157487284E-2</v>
      </c>
      <c r="P17" s="149">
        <v>7.4550647590429786E-3</v>
      </c>
      <c r="Q17" s="141">
        <v>921.65</v>
      </c>
      <c r="R17" s="142">
        <v>721.99</v>
      </c>
      <c r="S17" s="143">
        <v>1068.07</v>
      </c>
      <c r="T17" s="147">
        <v>5.1749545707043605E-2</v>
      </c>
      <c r="U17" s="148">
        <v>5.5919126197858243E-3</v>
      </c>
      <c r="V17" s="149">
        <v>-1.330039190149665E-3</v>
      </c>
      <c r="W17" s="141">
        <v>13689.73</v>
      </c>
      <c r="X17" s="142">
        <v>9231.9380000000001</v>
      </c>
      <c r="Y17" s="143">
        <v>13916.437</v>
      </c>
      <c r="Z17" s="147">
        <v>0.67427162321822798</v>
      </c>
      <c r="AA17" s="148">
        <v>-1.1330866233977832E-2</v>
      </c>
      <c r="AB17" s="149">
        <v>-4.4461385743517212E-3</v>
      </c>
      <c r="AC17" s="141">
        <v>5337.9440000000004</v>
      </c>
      <c r="AD17" s="142">
        <v>4512.8676500000001</v>
      </c>
      <c r="AE17" s="143">
        <v>5973.1472699999995</v>
      </c>
      <c r="AF17" s="142">
        <v>635.20326999999907</v>
      </c>
      <c r="AG17" s="143">
        <v>1460.2796199999993</v>
      </c>
      <c r="AH17" s="141">
        <v>0</v>
      </c>
      <c r="AI17" s="142">
        <v>0</v>
      </c>
      <c r="AJ17" s="143">
        <v>0</v>
      </c>
      <c r="AK17" s="142">
        <v>0</v>
      </c>
      <c r="AL17" s="143">
        <v>0</v>
      </c>
      <c r="AM17" s="147">
        <v>0.27978469662751354</v>
      </c>
      <c r="AN17" s="148">
        <v>1.6710283538985571E-2</v>
      </c>
      <c r="AO17" s="149">
        <v>-4.3740949535881701E-2</v>
      </c>
      <c r="AP17" s="147">
        <v>0</v>
      </c>
      <c r="AQ17" s="148">
        <v>0</v>
      </c>
      <c r="AR17" s="149">
        <v>0</v>
      </c>
      <c r="AS17" s="148">
        <v>0</v>
      </c>
      <c r="AT17" s="148">
        <v>0</v>
      </c>
      <c r="AU17" s="148">
        <v>0</v>
      </c>
      <c r="AV17" s="141">
        <v>2624</v>
      </c>
      <c r="AW17" s="142">
        <v>1867</v>
      </c>
      <c r="AX17" s="143">
        <v>3033</v>
      </c>
      <c r="AY17" s="150">
        <v>38</v>
      </c>
      <c r="AZ17" s="151">
        <v>43</v>
      </c>
      <c r="BA17" s="143">
        <v>42</v>
      </c>
      <c r="BB17" s="150">
        <v>56</v>
      </c>
      <c r="BC17" s="151">
        <v>61</v>
      </c>
      <c r="BD17" s="143">
        <v>61</v>
      </c>
      <c r="BE17" s="152">
        <v>8.0238095238095237</v>
      </c>
      <c r="BF17" s="152">
        <v>0.35129490392648233</v>
      </c>
      <c r="BG17" s="152">
        <v>0.78737541528239241</v>
      </c>
      <c r="BH17" s="153">
        <v>5.5245901639344259</v>
      </c>
      <c r="BI17" s="152">
        <v>0.31824095758522031</v>
      </c>
      <c r="BJ17" s="154">
        <v>0.42349726775956231</v>
      </c>
      <c r="BK17" s="142">
        <v>120</v>
      </c>
      <c r="BL17" s="142">
        <v>120</v>
      </c>
      <c r="BM17" s="143">
        <v>120</v>
      </c>
      <c r="BN17" s="141">
        <v>11209</v>
      </c>
      <c r="BO17" s="142">
        <v>7880</v>
      </c>
      <c r="BP17" s="143">
        <v>12365</v>
      </c>
      <c r="BQ17" s="155">
        <v>1669.1641730691467</v>
      </c>
      <c r="BR17" s="155">
        <v>-112.21195325791177</v>
      </c>
      <c r="BS17" s="155">
        <v>-56.981512210041046</v>
      </c>
      <c r="BT17" s="156">
        <v>6804.8846027035934</v>
      </c>
      <c r="BU17" s="155">
        <v>-804.65998571104046</v>
      </c>
      <c r="BV17" s="157">
        <v>-480.61512948708696</v>
      </c>
      <c r="BW17" s="152">
        <v>4.0768216287504124</v>
      </c>
      <c r="BX17" s="152">
        <v>-0.19490093222519711</v>
      </c>
      <c r="BY17" s="152">
        <v>-0.14385325073539335</v>
      </c>
      <c r="BZ17" s="147">
        <v>0.37744200244200243</v>
      </c>
      <c r="CA17" s="148">
        <v>3.5286935286935273E-2</v>
      </c>
      <c r="CB17" s="158">
        <v>1.6636141636141577E-2</v>
      </c>
    </row>
    <row r="18" spans="1:80">
      <c r="A18" s="90" t="s">
        <v>47</v>
      </c>
      <c r="B18" s="141">
        <v>193774.3194700001</v>
      </c>
      <c r="C18" s="142">
        <v>150366.45906000008</v>
      </c>
      <c r="D18" s="143">
        <v>226823.53971000022</v>
      </c>
      <c r="E18" s="141">
        <v>186023.06456999996</v>
      </c>
      <c r="F18" s="142">
        <v>138290.10056999995</v>
      </c>
      <c r="G18" s="143">
        <v>211445.32616</v>
      </c>
      <c r="H18" s="144">
        <v>1.0727290303800028</v>
      </c>
      <c r="I18" s="145">
        <v>3.1060783929394598E-2</v>
      </c>
      <c r="J18" s="146">
        <v>-1.4597238385614997E-2</v>
      </c>
      <c r="K18" s="141">
        <v>75022.47643000001</v>
      </c>
      <c r="L18" s="142">
        <v>57652.21312</v>
      </c>
      <c r="M18" s="143">
        <v>88546.494319999998</v>
      </c>
      <c r="N18" s="147">
        <v>0.41876780124710417</v>
      </c>
      <c r="O18" s="148">
        <v>1.5471163792939113E-2</v>
      </c>
      <c r="P18" s="149">
        <v>1.8745248493660105E-3</v>
      </c>
      <c r="Q18" s="141">
        <v>18196.11534</v>
      </c>
      <c r="R18" s="142">
        <v>10996.822689999999</v>
      </c>
      <c r="S18" s="143">
        <v>16787.957619999997</v>
      </c>
      <c r="T18" s="147">
        <v>7.9396210476161591E-2</v>
      </c>
      <c r="U18" s="148">
        <v>-1.8420237081355414E-2</v>
      </c>
      <c r="V18" s="149">
        <v>-1.2374536068883446E-4</v>
      </c>
      <c r="W18" s="141">
        <v>79899.104829999997</v>
      </c>
      <c r="X18" s="142">
        <v>60402.567859999996</v>
      </c>
      <c r="Y18" s="143">
        <v>92588.333310000002</v>
      </c>
      <c r="Z18" s="147">
        <v>0.43788309248291785</v>
      </c>
      <c r="AA18" s="148">
        <v>8.371273533530621E-3</v>
      </c>
      <c r="AB18" s="149">
        <v>1.1015180171063399E-3</v>
      </c>
      <c r="AC18" s="141">
        <v>54571.717520000006</v>
      </c>
      <c r="AD18" s="142">
        <v>58356.162910000014</v>
      </c>
      <c r="AE18" s="143">
        <v>67497.394530000005</v>
      </c>
      <c r="AF18" s="142">
        <v>12925.677009999999</v>
      </c>
      <c r="AG18" s="143">
        <v>9141.2316199999914</v>
      </c>
      <c r="AH18" s="141">
        <v>814.68356000000006</v>
      </c>
      <c r="AI18" s="142">
        <v>0</v>
      </c>
      <c r="AJ18" s="143">
        <v>0</v>
      </c>
      <c r="AK18" s="142">
        <v>-814.68356000000006</v>
      </c>
      <c r="AL18" s="143">
        <v>0</v>
      </c>
      <c r="AM18" s="147">
        <v>0.29757667399202559</v>
      </c>
      <c r="AN18" s="148">
        <v>1.5951546011902684E-2</v>
      </c>
      <c r="AO18" s="149">
        <v>-9.0516277553201685E-2</v>
      </c>
      <c r="AP18" s="147">
        <v>0</v>
      </c>
      <c r="AQ18" s="148">
        <v>-4.204290652281859E-3</v>
      </c>
      <c r="AR18" s="149">
        <v>0</v>
      </c>
      <c r="AS18" s="148">
        <v>0</v>
      </c>
      <c r="AT18" s="148">
        <v>-4.379476071331127E-3</v>
      </c>
      <c r="AU18" s="148">
        <v>0</v>
      </c>
      <c r="AV18" s="141">
        <v>70795</v>
      </c>
      <c r="AW18" s="142">
        <v>49654</v>
      </c>
      <c r="AX18" s="143">
        <v>73482</v>
      </c>
      <c r="AY18" s="150">
        <v>698</v>
      </c>
      <c r="AZ18" s="151">
        <v>693</v>
      </c>
      <c r="BA18" s="143">
        <v>691</v>
      </c>
      <c r="BB18" s="150">
        <v>836</v>
      </c>
      <c r="BC18" s="151">
        <v>819</v>
      </c>
      <c r="BD18" s="143">
        <v>816</v>
      </c>
      <c r="BE18" s="152">
        <v>11.815726000964785</v>
      </c>
      <c r="BF18" s="152">
        <v>0.54622584177981182</v>
      </c>
      <c r="BG18" s="152">
        <v>-0.1260729408341561</v>
      </c>
      <c r="BH18" s="153">
        <v>10.005718954248366</v>
      </c>
      <c r="BI18" s="152">
        <v>0.59649513712981239</v>
      </c>
      <c r="BJ18" s="154">
        <v>-9.8880150350739271E-2</v>
      </c>
      <c r="BK18" s="142">
        <v>1490</v>
      </c>
      <c r="BL18" s="142">
        <v>1490</v>
      </c>
      <c r="BM18" s="143">
        <v>1490</v>
      </c>
      <c r="BN18" s="141">
        <v>293775</v>
      </c>
      <c r="BO18" s="142">
        <v>204201</v>
      </c>
      <c r="BP18" s="143">
        <v>305229</v>
      </c>
      <c r="BQ18" s="155">
        <v>692.74323920728375</v>
      </c>
      <c r="BR18" s="155">
        <v>59.527122893778596</v>
      </c>
      <c r="BS18" s="155">
        <v>15.517855541190215</v>
      </c>
      <c r="BT18" s="156">
        <v>2877.511855420375</v>
      </c>
      <c r="BU18" s="155">
        <v>249.8818735007485</v>
      </c>
      <c r="BV18" s="157">
        <v>92.437126899008035</v>
      </c>
      <c r="BW18" s="152">
        <v>4.1537927655752434</v>
      </c>
      <c r="BX18" s="152">
        <v>4.135303890095976E-3</v>
      </c>
      <c r="BY18" s="152">
        <v>4.131441539197489E-2</v>
      </c>
      <c r="BZ18" s="147">
        <v>0.75037244634560063</v>
      </c>
      <c r="CA18" s="148">
        <v>2.8158418762445514E-2</v>
      </c>
      <c r="CB18" s="158">
        <v>-2.6366251198467472E-3</v>
      </c>
    </row>
    <row r="19" spans="1:80">
      <c r="A19" s="90" t="s">
        <v>48</v>
      </c>
      <c r="B19" s="141">
        <v>79715.966780000002</v>
      </c>
      <c r="C19" s="142">
        <v>67875.323870000007</v>
      </c>
      <c r="D19" s="143">
        <v>102019.13435999995</v>
      </c>
      <c r="E19" s="141">
        <v>82509.726479999998</v>
      </c>
      <c r="F19" s="142">
        <v>64494.731780000002</v>
      </c>
      <c r="G19" s="143">
        <v>97172.941180000038</v>
      </c>
      <c r="H19" s="144">
        <v>1.0498718379947252</v>
      </c>
      <c r="I19" s="145">
        <v>8.373159997899482E-2</v>
      </c>
      <c r="J19" s="146">
        <v>-2.5447237413813717E-3</v>
      </c>
      <c r="K19" s="141">
        <v>34042.54608</v>
      </c>
      <c r="L19" s="142">
        <v>27944.682180000007</v>
      </c>
      <c r="M19" s="143">
        <v>42567.534830000011</v>
      </c>
      <c r="N19" s="147">
        <v>0.43805954942898429</v>
      </c>
      <c r="O19" s="148">
        <v>2.5471270055015371E-2</v>
      </c>
      <c r="P19" s="149">
        <v>4.7732730347667118E-3</v>
      </c>
      <c r="Q19" s="141">
        <v>6879.931880000001</v>
      </c>
      <c r="R19" s="142">
        <v>4823.8761299999996</v>
      </c>
      <c r="S19" s="143">
        <v>7132.3320799999992</v>
      </c>
      <c r="T19" s="147">
        <v>7.3398334900538778E-2</v>
      </c>
      <c r="U19" s="148">
        <v>-9.9849481802464501E-3</v>
      </c>
      <c r="V19" s="149">
        <v>-1.3965513927304829E-3</v>
      </c>
      <c r="W19" s="141">
        <v>38771.825069999999</v>
      </c>
      <c r="X19" s="142">
        <v>29728.350299999998</v>
      </c>
      <c r="Y19" s="143">
        <v>44518.35297</v>
      </c>
      <c r="Z19" s="147">
        <v>0.45813528364378342</v>
      </c>
      <c r="AA19" s="148">
        <v>-1.1770831963061112E-2</v>
      </c>
      <c r="AB19" s="149">
        <v>-2.8070209371132693E-3</v>
      </c>
      <c r="AC19" s="141">
        <v>19528.456710000002</v>
      </c>
      <c r="AD19" s="142">
        <v>23754.768150000007</v>
      </c>
      <c r="AE19" s="143">
        <v>21552.528639999997</v>
      </c>
      <c r="AF19" s="142">
        <v>2024.0719299999946</v>
      </c>
      <c r="AG19" s="143">
        <v>-2202.2395100000103</v>
      </c>
      <c r="AH19" s="141">
        <v>476.14609000000002</v>
      </c>
      <c r="AI19" s="142">
        <v>7.7078800000000012</v>
      </c>
      <c r="AJ19" s="143">
        <v>0</v>
      </c>
      <c r="AK19" s="142">
        <v>-476.14609000000002</v>
      </c>
      <c r="AL19" s="143">
        <v>-7.7078800000000012</v>
      </c>
      <c r="AM19" s="147">
        <v>0.2112596698178846</v>
      </c>
      <c r="AN19" s="148">
        <v>-3.3715803714219783E-2</v>
      </c>
      <c r="AO19" s="149">
        <v>-0.13871682820217565</v>
      </c>
      <c r="AP19" s="147">
        <v>0</v>
      </c>
      <c r="AQ19" s="148">
        <v>-5.9730328719974912E-3</v>
      </c>
      <c r="AR19" s="149">
        <v>-1.1355938447914769E-4</v>
      </c>
      <c r="AS19" s="148">
        <v>0</v>
      </c>
      <c r="AT19" s="148">
        <v>-5.7707874006274369E-3</v>
      </c>
      <c r="AU19" s="148">
        <v>-1.1951177696641319E-4</v>
      </c>
      <c r="AV19" s="141">
        <v>29685</v>
      </c>
      <c r="AW19" s="142">
        <v>22121</v>
      </c>
      <c r="AX19" s="143">
        <v>32281</v>
      </c>
      <c r="AY19" s="150">
        <v>363.23888888888888</v>
      </c>
      <c r="AZ19" s="151">
        <v>367.82500000000005</v>
      </c>
      <c r="BA19" s="143">
        <v>363.19555555555553</v>
      </c>
      <c r="BB19" s="150">
        <v>597.44666666666672</v>
      </c>
      <c r="BC19" s="151">
        <v>586.88</v>
      </c>
      <c r="BD19" s="143">
        <v>586.6155555555556</v>
      </c>
      <c r="BE19" s="152">
        <v>9.8756103231806573</v>
      </c>
      <c r="BF19" s="152">
        <v>0.79526833826102994</v>
      </c>
      <c r="BG19" s="152">
        <v>-0.14772504916579265</v>
      </c>
      <c r="BH19" s="153">
        <v>6.1143584478950812</v>
      </c>
      <c r="BI19" s="152">
        <v>0.59364251230250442</v>
      </c>
      <c r="BJ19" s="154">
        <v>-0.16773215552185849</v>
      </c>
      <c r="BK19" s="142">
        <v>941</v>
      </c>
      <c r="BL19" s="142">
        <v>941</v>
      </c>
      <c r="BM19" s="143">
        <v>941</v>
      </c>
      <c r="BN19" s="141">
        <v>142875</v>
      </c>
      <c r="BO19" s="142">
        <v>103902</v>
      </c>
      <c r="BP19" s="143">
        <v>151801</v>
      </c>
      <c r="BQ19" s="155">
        <v>640.13373548263871</v>
      </c>
      <c r="BR19" s="155">
        <v>62.637837109935276</v>
      </c>
      <c r="BS19" s="155">
        <v>19.407168332824426</v>
      </c>
      <c r="BT19" s="156">
        <v>3010.2209095133371</v>
      </c>
      <c r="BU19" s="155">
        <v>230.71184837134615</v>
      </c>
      <c r="BV19" s="157">
        <v>94.677680002916986</v>
      </c>
      <c r="BW19" s="152">
        <v>4.7024875313651995</v>
      </c>
      <c r="BX19" s="152">
        <v>-0.11054935595162707</v>
      </c>
      <c r="BY19" s="152">
        <v>5.5027657578579081E-3</v>
      </c>
      <c r="BZ19" s="147">
        <v>0.59091139112393098</v>
      </c>
      <c r="CA19" s="148">
        <v>3.4745983736419461E-2</v>
      </c>
      <c r="CB19" s="158">
        <v>-1.5773103977142267E-2</v>
      </c>
    </row>
    <row r="20" spans="1:80">
      <c r="A20" s="90" t="s">
        <v>49</v>
      </c>
      <c r="B20" s="141">
        <v>142908.20654339847</v>
      </c>
      <c r="C20" s="142">
        <v>111446.05098348729</v>
      </c>
      <c r="D20" s="143">
        <v>168971.58936348732</v>
      </c>
      <c r="E20" s="141">
        <v>140620.21793000001</v>
      </c>
      <c r="F20" s="142">
        <v>110075.77939999997</v>
      </c>
      <c r="G20" s="143">
        <v>165506.85210999998</v>
      </c>
      <c r="H20" s="144">
        <v>1.020934101575351</v>
      </c>
      <c r="I20" s="145">
        <v>4.6634070260267446E-3</v>
      </c>
      <c r="J20" s="146">
        <v>8.4856629546445905E-3</v>
      </c>
      <c r="K20" s="141">
        <v>58719.035360000016</v>
      </c>
      <c r="L20" s="142">
        <v>45996.687839999999</v>
      </c>
      <c r="M20" s="143">
        <v>64587.21985999999</v>
      </c>
      <c r="N20" s="147">
        <v>0.39023894803505604</v>
      </c>
      <c r="O20" s="148">
        <v>-2.7332836622752099E-2</v>
      </c>
      <c r="P20" s="149">
        <v>-2.7624891682621333E-2</v>
      </c>
      <c r="Q20" s="141">
        <v>9608.3882699999995</v>
      </c>
      <c r="R20" s="142">
        <v>6366.3984900000005</v>
      </c>
      <c r="S20" s="143">
        <v>10091.866870000002</v>
      </c>
      <c r="T20" s="147">
        <v>6.0975523015160092E-2</v>
      </c>
      <c r="U20" s="148">
        <v>-7.3531171437038537E-3</v>
      </c>
      <c r="V20" s="149">
        <v>3.1390168854564804E-3</v>
      </c>
      <c r="W20" s="141">
        <v>65953.779760000005</v>
      </c>
      <c r="X20" s="142">
        <v>53314.953709999994</v>
      </c>
      <c r="Y20" s="143">
        <v>80498.088060000024</v>
      </c>
      <c r="Z20" s="147">
        <v>0.48637314427621997</v>
      </c>
      <c r="AA20" s="148">
        <v>1.7352538769610404E-2</v>
      </c>
      <c r="AB20" s="149">
        <v>2.025415823978749E-3</v>
      </c>
      <c r="AC20" s="141">
        <v>22600.343010000004</v>
      </c>
      <c r="AD20" s="142">
        <v>25979.379990000005</v>
      </c>
      <c r="AE20" s="143">
        <v>21056.925740000002</v>
      </c>
      <c r="AF20" s="142">
        <v>-1543.4172700000017</v>
      </c>
      <c r="AG20" s="143">
        <v>-4922.4542500000025</v>
      </c>
      <c r="AH20" s="141">
        <v>0</v>
      </c>
      <c r="AI20" s="142">
        <v>0</v>
      </c>
      <c r="AJ20" s="143">
        <v>0</v>
      </c>
      <c r="AK20" s="142">
        <v>0</v>
      </c>
      <c r="AL20" s="143">
        <v>0</v>
      </c>
      <c r="AM20" s="147">
        <v>0.12461814331818166</v>
      </c>
      <c r="AN20" s="148">
        <v>-3.3527729173309678E-2</v>
      </c>
      <c r="AO20" s="149">
        <v>-0.108493570921467</v>
      </c>
      <c r="AP20" s="147">
        <v>0</v>
      </c>
      <c r="AQ20" s="148">
        <v>0</v>
      </c>
      <c r="AR20" s="149">
        <v>0</v>
      </c>
      <c r="AS20" s="148">
        <v>0</v>
      </c>
      <c r="AT20" s="148">
        <v>0</v>
      </c>
      <c r="AU20" s="148">
        <v>0</v>
      </c>
      <c r="AV20" s="141">
        <v>41345</v>
      </c>
      <c r="AW20" s="142">
        <v>29006</v>
      </c>
      <c r="AX20" s="143">
        <v>43516</v>
      </c>
      <c r="AY20" s="150">
        <v>412.06111111111119</v>
      </c>
      <c r="AZ20" s="151">
        <v>438.2</v>
      </c>
      <c r="BA20" s="143">
        <v>435.5555555555556</v>
      </c>
      <c r="BB20" s="150">
        <v>624.85000000000014</v>
      </c>
      <c r="BC20" s="151">
        <v>647.20333333333338</v>
      </c>
      <c r="BD20" s="143">
        <v>649.71444444444433</v>
      </c>
      <c r="BE20" s="152">
        <v>11.101020408163263</v>
      </c>
      <c r="BF20" s="152">
        <v>-4.7541698320399561E-2</v>
      </c>
      <c r="BG20" s="152">
        <v>6.8767251309466815E-2</v>
      </c>
      <c r="BH20" s="153">
        <v>7.4419018269564594</v>
      </c>
      <c r="BI20" s="152">
        <v>8.9915127926470717E-2</v>
      </c>
      <c r="BJ20" s="154">
        <v>-2.7672392376979715E-2</v>
      </c>
      <c r="BK20" s="142">
        <v>1290</v>
      </c>
      <c r="BL20" s="142">
        <v>1290</v>
      </c>
      <c r="BM20" s="143">
        <v>1290</v>
      </c>
      <c r="BN20" s="141">
        <v>213614</v>
      </c>
      <c r="BO20" s="142">
        <v>146680</v>
      </c>
      <c r="BP20" s="143">
        <v>222896</v>
      </c>
      <c r="BQ20" s="155">
        <v>742.5294850961883</v>
      </c>
      <c r="BR20" s="155">
        <v>84.238277918756125</v>
      </c>
      <c r="BS20" s="155">
        <v>-7.9189700442533422</v>
      </c>
      <c r="BT20" s="156">
        <v>3803.3562852743817</v>
      </c>
      <c r="BU20" s="155">
        <v>402.21423835214182</v>
      </c>
      <c r="BV20" s="157">
        <v>8.4249124549660337</v>
      </c>
      <c r="BW20" s="152">
        <v>5.1221619634157554</v>
      </c>
      <c r="BX20" s="152">
        <v>-4.4460360928179732E-2</v>
      </c>
      <c r="BY20" s="152">
        <v>6.5277180956953451E-2</v>
      </c>
      <c r="BZ20" s="147">
        <v>0.63292160036346079</v>
      </c>
      <c r="CA20" s="148">
        <v>2.635658914728678E-2</v>
      </c>
      <c r="CB20" s="158">
        <v>8.1665104920918274E-3</v>
      </c>
    </row>
    <row r="21" spans="1:80">
      <c r="A21" s="90" t="s">
        <v>50</v>
      </c>
      <c r="B21" s="141">
        <v>29412.424049999994</v>
      </c>
      <c r="C21" s="142">
        <v>22938.647420000005</v>
      </c>
      <c r="D21" s="143">
        <v>33305.681510000002</v>
      </c>
      <c r="E21" s="141">
        <v>33044.31525</v>
      </c>
      <c r="F21" s="142">
        <v>24310.121910000002</v>
      </c>
      <c r="G21" s="143">
        <v>35654.416750000004</v>
      </c>
      <c r="H21" s="144">
        <v>0.9341249849501464</v>
      </c>
      <c r="I21" s="145">
        <v>4.4034697786456634E-2</v>
      </c>
      <c r="J21" s="146">
        <v>-9.4592350271364145E-3</v>
      </c>
      <c r="K21" s="141">
        <v>17263.184920000003</v>
      </c>
      <c r="L21" s="142">
        <v>12520.26446</v>
      </c>
      <c r="M21" s="143">
        <v>18720.166460000004</v>
      </c>
      <c r="N21" s="147">
        <v>0.52504480977100831</v>
      </c>
      <c r="O21" s="148">
        <v>2.6195517684233227E-3</v>
      </c>
      <c r="P21" s="149">
        <v>1.0022116493202393E-2</v>
      </c>
      <c r="Q21" s="141">
        <v>3128.0895500000015</v>
      </c>
      <c r="R21" s="142">
        <v>2013.0335499999992</v>
      </c>
      <c r="S21" s="143">
        <v>3007.0965799999999</v>
      </c>
      <c r="T21" s="147">
        <v>8.4340086140940712E-2</v>
      </c>
      <c r="U21" s="148">
        <v>-1.0323384000114844E-2</v>
      </c>
      <c r="V21" s="149">
        <v>1.5336914444198796E-3</v>
      </c>
      <c r="W21" s="141">
        <v>10229.882230000001</v>
      </c>
      <c r="X21" s="142">
        <v>8258.5119300000006</v>
      </c>
      <c r="Y21" s="143">
        <v>11660.827460000002</v>
      </c>
      <c r="Z21" s="147">
        <v>0.32705141530607146</v>
      </c>
      <c r="AA21" s="148">
        <v>1.7470715793770297E-2</v>
      </c>
      <c r="AB21" s="149">
        <v>-1.2663538019722032E-2</v>
      </c>
      <c r="AC21" s="141">
        <v>13640.90703</v>
      </c>
      <c r="AD21" s="142">
        <v>17309.492959999996</v>
      </c>
      <c r="AE21" s="143">
        <v>18866.247659999997</v>
      </c>
      <c r="AF21" s="142">
        <v>5225.340629999997</v>
      </c>
      <c r="AG21" s="143">
        <v>1556.7547000000013</v>
      </c>
      <c r="AH21" s="141">
        <v>5608.0624600000001</v>
      </c>
      <c r="AI21" s="142">
        <v>8801.7276600000005</v>
      </c>
      <c r="AJ21" s="143">
        <v>9346.2953400000006</v>
      </c>
      <c r="AK21" s="142">
        <v>3738.2328800000005</v>
      </c>
      <c r="AL21" s="143">
        <v>544.56768000000011</v>
      </c>
      <c r="AM21" s="147">
        <v>0.56645733714637914</v>
      </c>
      <c r="AN21" s="148">
        <v>0.10267689501719657</v>
      </c>
      <c r="AO21" s="149">
        <v>-0.1881422102056588</v>
      </c>
      <c r="AP21" s="147">
        <v>0.28062165120968274</v>
      </c>
      <c r="AQ21" s="148">
        <v>8.9951801949162469E-2</v>
      </c>
      <c r="AR21" s="149">
        <v>-0.10308570079076046</v>
      </c>
      <c r="AS21" s="148">
        <v>0.26213569571293016</v>
      </c>
      <c r="AT21" s="148">
        <v>9.2422314831176217E-2</v>
      </c>
      <c r="AU21" s="148">
        <v>-9.9924506723956752E-2</v>
      </c>
      <c r="AV21" s="141">
        <v>6542</v>
      </c>
      <c r="AW21" s="142">
        <v>4784</v>
      </c>
      <c r="AX21" s="143">
        <v>6698</v>
      </c>
      <c r="AY21" s="150">
        <v>177.97710788200001</v>
      </c>
      <c r="AZ21" s="151">
        <v>182.91712087504632</v>
      </c>
      <c r="BA21" s="143">
        <v>181.72285358216948</v>
      </c>
      <c r="BB21" s="150">
        <v>243.05518857999999</v>
      </c>
      <c r="BC21" s="151">
        <v>235.6187044246694</v>
      </c>
      <c r="BD21" s="143">
        <v>233.27089255551445</v>
      </c>
      <c r="BE21" s="152">
        <v>4.0953694461203689</v>
      </c>
      <c r="BF21" s="152">
        <v>1.1198748331409547E-2</v>
      </c>
      <c r="BG21" s="152">
        <v>-0.26361745198418163</v>
      </c>
      <c r="BH21" s="153">
        <v>3.1903775651954098</v>
      </c>
      <c r="BI21" s="152">
        <v>0.19974447838254283</v>
      </c>
      <c r="BJ21" s="154">
        <v>-0.19362089655766335</v>
      </c>
      <c r="BK21" s="142">
        <v>280.8</v>
      </c>
      <c r="BL21" s="142">
        <v>285.65999999999997</v>
      </c>
      <c r="BM21" s="143">
        <v>272</v>
      </c>
      <c r="BN21" s="141">
        <v>30865</v>
      </c>
      <c r="BO21" s="142">
        <v>21966</v>
      </c>
      <c r="BP21" s="143">
        <v>30384</v>
      </c>
      <c r="BQ21" s="155">
        <v>1173.4602669167987</v>
      </c>
      <c r="BR21" s="155">
        <v>102.85228862423423</v>
      </c>
      <c r="BS21" s="155">
        <v>66.744346403277859</v>
      </c>
      <c r="BT21" s="156">
        <v>5323.1437369364003</v>
      </c>
      <c r="BU21" s="155">
        <v>272.0408249828688</v>
      </c>
      <c r="BV21" s="157">
        <v>241.59651494643367</v>
      </c>
      <c r="BW21" s="152">
        <v>4.5362794864138545</v>
      </c>
      <c r="BX21" s="152">
        <v>-0.18169666766746584</v>
      </c>
      <c r="BY21" s="152">
        <v>-5.5275697532633394E-2</v>
      </c>
      <c r="BZ21" s="147">
        <v>0.40917905623787976</v>
      </c>
      <c r="CA21" s="148">
        <v>6.5486856587912423E-3</v>
      </c>
      <c r="CB21" s="158">
        <v>-1.3324296322183571E-2</v>
      </c>
    </row>
    <row r="22" spans="1:80">
      <c r="A22" s="90" t="s">
        <v>51</v>
      </c>
      <c r="B22" s="141">
        <v>70274.44607999998</v>
      </c>
      <c r="C22" s="142">
        <v>53657.589000000014</v>
      </c>
      <c r="D22" s="143">
        <v>81602.650000000009</v>
      </c>
      <c r="E22" s="141">
        <v>68563.566999999995</v>
      </c>
      <c r="F22" s="142">
        <v>53386.591</v>
      </c>
      <c r="G22" s="143">
        <v>80702.118000000002</v>
      </c>
      <c r="H22" s="144">
        <v>1.0111587158096644</v>
      </c>
      <c r="I22" s="145">
        <v>-1.3794464937188833E-2</v>
      </c>
      <c r="J22" s="146">
        <v>6.0825722514437075E-3</v>
      </c>
      <c r="K22" s="141">
        <v>14056.839</v>
      </c>
      <c r="L22" s="142">
        <v>10777.584999999999</v>
      </c>
      <c r="M22" s="143">
        <v>15956.072</v>
      </c>
      <c r="N22" s="147">
        <v>0.19771565350986203</v>
      </c>
      <c r="O22" s="148">
        <v>-7.3034202498214462E-3</v>
      </c>
      <c r="P22" s="149">
        <v>-4.1624735276931391E-3</v>
      </c>
      <c r="Q22" s="141">
        <v>5263.6850000000004</v>
      </c>
      <c r="R22" s="142">
        <v>4320.8180000000002</v>
      </c>
      <c r="S22" s="143">
        <v>6392.6959999999999</v>
      </c>
      <c r="T22" s="147">
        <v>7.9213484830720299E-2</v>
      </c>
      <c r="U22" s="148">
        <v>2.4426102932272181E-3</v>
      </c>
      <c r="V22" s="149">
        <v>-1.7210329773188066E-3</v>
      </c>
      <c r="W22" s="141">
        <v>46011.063999999998</v>
      </c>
      <c r="X22" s="142">
        <v>35942.464999999997</v>
      </c>
      <c r="Y22" s="143">
        <v>55017.228000000003</v>
      </c>
      <c r="Z22" s="147">
        <v>0.68173214487381861</v>
      </c>
      <c r="AA22" s="148">
        <v>1.0660524577284169E-2</v>
      </c>
      <c r="AB22" s="149">
        <v>8.4832198769032585E-3</v>
      </c>
      <c r="AC22" s="141">
        <v>13908.38465</v>
      </c>
      <c r="AD22" s="142">
        <v>14823.424000000001</v>
      </c>
      <c r="AE22" s="143">
        <v>17101.167000000001</v>
      </c>
      <c r="AF22" s="142">
        <v>3192.7823500000013</v>
      </c>
      <c r="AG22" s="143">
        <v>2277.7430000000004</v>
      </c>
      <c r="AH22" s="141">
        <v>0</v>
      </c>
      <c r="AI22" s="142">
        <v>0</v>
      </c>
      <c r="AJ22" s="143">
        <v>0</v>
      </c>
      <c r="AK22" s="142">
        <v>0</v>
      </c>
      <c r="AL22" s="143">
        <v>0</v>
      </c>
      <c r="AM22" s="147">
        <v>0.20956631923105437</v>
      </c>
      <c r="AN22" s="148">
        <v>1.1651068014889909E-2</v>
      </c>
      <c r="AO22" s="149">
        <v>-6.6693279387884635E-2</v>
      </c>
      <c r="AP22" s="147">
        <v>0</v>
      </c>
      <c r="AQ22" s="148">
        <v>0</v>
      </c>
      <c r="AR22" s="149">
        <v>0</v>
      </c>
      <c r="AS22" s="148">
        <v>0</v>
      </c>
      <c r="AT22" s="148">
        <v>0</v>
      </c>
      <c r="AU22" s="148">
        <v>0</v>
      </c>
      <c r="AV22" s="141">
        <v>3793</v>
      </c>
      <c r="AW22" s="142">
        <v>7108</v>
      </c>
      <c r="AX22" s="143">
        <v>10198</v>
      </c>
      <c r="AY22" s="150">
        <v>102</v>
      </c>
      <c r="AZ22" s="151">
        <v>97</v>
      </c>
      <c r="BA22" s="143">
        <v>98</v>
      </c>
      <c r="BB22" s="150">
        <v>170</v>
      </c>
      <c r="BC22" s="151">
        <v>149</v>
      </c>
      <c r="BD22" s="143">
        <v>155</v>
      </c>
      <c r="BE22" s="152">
        <v>11.562358276643991</v>
      </c>
      <c r="BF22" s="152">
        <v>7.4305499977768887</v>
      </c>
      <c r="BG22" s="152">
        <v>-0.65070014259999454</v>
      </c>
      <c r="BH22" s="153">
        <v>7.3103942652329756</v>
      </c>
      <c r="BI22" s="152">
        <v>4.8313092979127141</v>
      </c>
      <c r="BJ22" s="154">
        <v>-0.64038873252988804</v>
      </c>
      <c r="BK22" s="142">
        <v>254</v>
      </c>
      <c r="BL22" s="142">
        <v>242</v>
      </c>
      <c r="BM22" s="143">
        <v>242</v>
      </c>
      <c r="BN22" s="141">
        <v>64671</v>
      </c>
      <c r="BO22" s="142">
        <v>42687</v>
      </c>
      <c r="BP22" s="143">
        <v>63081</v>
      </c>
      <c r="BQ22" s="155">
        <v>1279.3411328292195</v>
      </c>
      <c r="BR22" s="155">
        <v>219.15083114840422</v>
      </c>
      <c r="BS22" s="155">
        <v>28.688920211794994</v>
      </c>
      <c r="BT22" s="156">
        <v>7913.5240243184935</v>
      </c>
      <c r="BU22" s="155">
        <v>-10162.818448658043</v>
      </c>
      <c r="BV22" s="157">
        <v>402.74870073942748</v>
      </c>
      <c r="BW22" s="152">
        <v>6.185624632280839</v>
      </c>
      <c r="BX22" s="152">
        <v>-10.864467642963032</v>
      </c>
      <c r="BY22" s="152">
        <v>0.18013785681657346</v>
      </c>
      <c r="BZ22" s="147">
        <v>0.95481790936336386</v>
      </c>
      <c r="CA22" s="148">
        <v>2.2179681449545408E-2</v>
      </c>
      <c r="CB22" s="158">
        <v>-1.4371991644718918E-2</v>
      </c>
    </row>
    <row r="23" spans="1:80">
      <c r="A23" s="90" t="s">
        <v>52</v>
      </c>
      <c r="B23" s="141">
        <v>26963.921288000016</v>
      </c>
      <c r="C23" s="142">
        <v>20942.112720000001</v>
      </c>
      <c r="D23" s="143">
        <v>29383.143080000023</v>
      </c>
      <c r="E23" s="141">
        <v>44800.425120000007</v>
      </c>
      <c r="F23" s="142">
        <v>30836.272350000003</v>
      </c>
      <c r="G23" s="143">
        <v>46003.395309999993</v>
      </c>
      <c r="H23" s="144">
        <v>0.63871683561610637</v>
      </c>
      <c r="I23" s="145">
        <v>3.6849303873362715E-2</v>
      </c>
      <c r="J23" s="146">
        <v>-4.042208501286515E-2</v>
      </c>
      <c r="K23" s="141">
        <v>20266.601500000001</v>
      </c>
      <c r="L23" s="142">
        <v>14827.779260000001</v>
      </c>
      <c r="M23" s="143">
        <v>21872.16217</v>
      </c>
      <c r="N23" s="147">
        <v>0.47544669306714271</v>
      </c>
      <c r="O23" s="148">
        <v>2.3071488016856434E-2</v>
      </c>
      <c r="P23" s="149">
        <v>-5.4084210562737045E-3</v>
      </c>
      <c r="Q23" s="141">
        <v>4907.0609400000003</v>
      </c>
      <c r="R23" s="142">
        <v>2656.8065499999998</v>
      </c>
      <c r="S23" s="143">
        <v>3727.5004299999996</v>
      </c>
      <c r="T23" s="147">
        <v>8.1026637379300867E-2</v>
      </c>
      <c r="U23" s="148">
        <v>-2.8504933512185346E-2</v>
      </c>
      <c r="V23" s="149">
        <v>-5.131848959272392E-3</v>
      </c>
      <c r="W23" s="141">
        <v>4890.5652299999983</v>
      </c>
      <c r="X23" s="142">
        <v>4220.1994399999994</v>
      </c>
      <c r="Y23" s="143">
        <v>6055.1006900000002</v>
      </c>
      <c r="Z23" s="147">
        <v>0.13162290846570995</v>
      </c>
      <c r="AA23" s="148">
        <v>2.2459541892727808E-2</v>
      </c>
      <c r="AB23" s="149">
        <v>-5.235379465451051E-3</v>
      </c>
      <c r="AC23" s="141">
        <v>24176.154244000005</v>
      </c>
      <c r="AD23" s="142">
        <v>28080.72430200001</v>
      </c>
      <c r="AE23" s="143">
        <v>29487.961002000015</v>
      </c>
      <c r="AF23" s="142">
        <v>5311.8067580000097</v>
      </c>
      <c r="AG23" s="143">
        <v>1407.2367000000049</v>
      </c>
      <c r="AH23" s="141">
        <v>6420.1625000000004</v>
      </c>
      <c r="AI23" s="142">
        <v>18937.9493</v>
      </c>
      <c r="AJ23" s="143">
        <v>21916.128129999994</v>
      </c>
      <c r="AK23" s="142">
        <v>15495.965629999993</v>
      </c>
      <c r="AL23" s="143">
        <v>2978.1788299999935</v>
      </c>
      <c r="AM23" s="147">
        <v>1.0035672807947948</v>
      </c>
      <c r="AN23" s="148">
        <v>0.10695606517166789</v>
      </c>
      <c r="AO23" s="149">
        <v>-0.33730623456846343</v>
      </c>
      <c r="AP23" s="147">
        <v>0.74587419291156298</v>
      </c>
      <c r="AQ23" s="148">
        <v>0.50777223320671772</v>
      </c>
      <c r="AR23" s="149">
        <v>-0.15842565272502374</v>
      </c>
      <c r="AS23" s="148">
        <v>0.47640240426419078</v>
      </c>
      <c r="AT23" s="148">
        <v>0.33309656547352529</v>
      </c>
      <c r="AU23" s="148">
        <v>-0.13774281682638634</v>
      </c>
      <c r="AV23" s="141">
        <v>9155</v>
      </c>
      <c r="AW23" s="142">
        <v>7254</v>
      </c>
      <c r="AX23" s="143">
        <v>11310</v>
      </c>
      <c r="AY23" s="150">
        <v>195.10000000000002</v>
      </c>
      <c r="AZ23" s="151">
        <v>200.37</v>
      </c>
      <c r="BA23" s="143">
        <v>197.95666666666668</v>
      </c>
      <c r="BB23" s="150">
        <v>198.48777777777778</v>
      </c>
      <c r="BC23" s="151">
        <v>205.93</v>
      </c>
      <c r="BD23" s="143">
        <v>204.48999999999998</v>
      </c>
      <c r="BE23" s="152">
        <v>6.3481906814622731</v>
      </c>
      <c r="BF23" s="152">
        <v>1.1343402343980902</v>
      </c>
      <c r="BG23" s="152">
        <v>0.31435328065376922</v>
      </c>
      <c r="BH23" s="153">
        <v>6.1453697817334181</v>
      </c>
      <c r="BI23" s="152">
        <v>1.0205090290422367</v>
      </c>
      <c r="BJ23" s="154">
        <v>0.27444276769952314</v>
      </c>
      <c r="BK23" s="142">
        <v>183</v>
      </c>
      <c r="BL23" s="142">
        <v>188</v>
      </c>
      <c r="BM23" s="143">
        <v>188</v>
      </c>
      <c r="BN23" s="141">
        <v>32228</v>
      </c>
      <c r="BO23" s="142">
        <v>24695</v>
      </c>
      <c r="BP23" s="143">
        <v>35767</v>
      </c>
      <c r="BQ23" s="155">
        <v>1286.1966424357647</v>
      </c>
      <c r="BR23" s="155">
        <v>-103.91211764863419</v>
      </c>
      <c r="BS23" s="155">
        <v>37.511793276015624</v>
      </c>
      <c r="BT23" s="156">
        <v>4067.4973748894777</v>
      </c>
      <c r="BU23" s="155">
        <v>-826.04988016240668</v>
      </c>
      <c r="BV23" s="157">
        <v>-183.43622726106014</v>
      </c>
      <c r="BW23" s="152">
        <v>3.1624226348364282</v>
      </c>
      <c r="BX23" s="152">
        <v>-0.35783951699317296</v>
      </c>
      <c r="BY23" s="152">
        <v>-0.24190601142770207</v>
      </c>
      <c r="BZ23" s="147">
        <v>0.69688644688644685</v>
      </c>
      <c r="CA23" s="148">
        <v>5.179747392862144E-2</v>
      </c>
      <c r="CB23" s="158">
        <v>-2.4851921128516974E-2</v>
      </c>
    </row>
    <row r="24" spans="1:80">
      <c r="A24" s="90" t="s">
        <v>53</v>
      </c>
      <c r="B24" s="141">
        <v>2218.8842999999997</v>
      </c>
      <c r="C24" s="142">
        <v>1631.93075</v>
      </c>
      <c r="D24" s="143">
        <v>2516.7754400000003</v>
      </c>
      <c r="E24" s="141">
        <v>2077.3217500000001</v>
      </c>
      <c r="F24" s="142">
        <v>1626.8107999999997</v>
      </c>
      <c r="G24" s="143">
        <v>2451.0575399999998</v>
      </c>
      <c r="H24" s="144">
        <v>1.0268120592550432</v>
      </c>
      <c r="I24" s="145">
        <v>-4.1334606036455224E-2</v>
      </c>
      <c r="J24" s="146">
        <v>2.3664827874479322E-2</v>
      </c>
      <c r="K24" s="141">
        <v>1309.1633300000001</v>
      </c>
      <c r="L24" s="142">
        <v>1141.9550099999997</v>
      </c>
      <c r="M24" s="143">
        <v>1711.3547399999998</v>
      </c>
      <c r="N24" s="147">
        <v>0.69821075681479106</v>
      </c>
      <c r="O24" s="148">
        <v>6.7993829658465788E-2</v>
      </c>
      <c r="P24" s="149">
        <v>-3.7485675270437779E-3</v>
      </c>
      <c r="Q24" s="141">
        <v>301.05149999999998</v>
      </c>
      <c r="R24" s="142">
        <v>217.82934</v>
      </c>
      <c r="S24" s="143">
        <v>337.24117999999999</v>
      </c>
      <c r="T24" s="147">
        <v>0.13759007061090864</v>
      </c>
      <c r="U24" s="148">
        <v>-7.3328331231903021E-3</v>
      </c>
      <c r="V24" s="149">
        <v>3.6904554866421801E-3</v>
      </c>
      <c r="W24" s="141">
        <v>0</v>
      </c>
      <c r="X24" s="142">
        <v>0</v>
      </c>
      <c r="Y24" s="143">
        <v>0</v>
      </c>
      <c r="Z24" s="147">
        <v>0</v>
      </c>
      <c r="AA24" s="148">
        <v>0</v>
      </c>
      <c r="AB24" s="149">
        <v>0</v>
      </c>
      <c r="AC24" s="141">
        <v>1939.6619499999999</v>
      </c>
      <c r="AD24" s="142">
        <v>2731.3381400000003</v>
      </c>
      <c r="AE24" s="143">
        <v>2637.3720300000004</v>
      </c>
      <c r="AF24" s="142">
        <v>697.71008000000052</v>
      </c>
      <c r="AG24" s="143">
        <v>-93.966109999999844</v>
      </c>
      <c r="AH24" s="141">
        <v>0</v>
      </c>
      <c r="AI24" s="142">
        <v>0</v>
      </c>
      <c r="AJ24" s="143">
        <v>0</v>
      </c>
      <c r="AK24" s="142">
        <v>0</v>
      </c>
      <c r="AL24" s="143">
        <v>0</v>
      </c>
      <c r="AM24" s="147">
        <v>1.0479171038000912</v>
      </c>
      <c r="AN24" s="148">
        <v>0.1737561797717404</v>
      </c>
      <c r="AO24" s="149">
        <v>-0.62576797137849738</v>
      </c>
      <c r="AP24" s="147">
        <v>0</v>
      </c>
      <c r="AQ24" s="148">
        <v>0</v>
      </c>
      <c r="AR24" s="149">
        <v>0</v>
      </c>
      <c r="AS24" s="148">
        <v>0</v>
      </c>
      <c r="AT24" s="148">
        <v>0</v>
      </c>
      <c r="AU24" s="148">
        <v>0</v>
      </c>
      <c r="AV24" s="141">
        <v>2664</v>
      </c>
      <c r="AW24" s="142">
        <v>1856</v>
      </c>
      <c r="AX24" s="143">
        <v>2801</v>
      </c>
      <c r="AY24" s="150">
        <v>7</v>
      </c>
      <c r="AZ24" s="151">
        <v>7</v>
      </c>
      <c r="BA24" s="143">
        <v>7</v>
      </c>
      <c r="BB24" s="150">
        <v>31</v>
      </c>
      <c r="BC24" s="151">
        <v>36</v>
      </c>
      <c r="BD24" s="143">
        <v>36</v>
      </c>
      <c r="BE24" s="152">
        <v>44.460317460317462</v>
      </c>
      <c r="BF24" s="152">
        <v>2.1746031746031775</v>
      </c>
      <c r="BG24" s="152">
        <v>0.26984126984126533</v>
      </c>
      <c r="BH24" s="153">
        <v>8.6450617283950617</v>
      </c>
      <c r="BI24" s="152">
        <v>-0.90332536837913224</v>
      </c>
      <c r="BJ24" s="154">
        <v>5.2469135802468259E-2</v>
      </c>
      <c r="BK24" s="142">
        <v>96</v>
      </c>
      <c r="BL24" s="142">
        <v>96</v>
      </c>
      <c r="BM24" s="143">
        <v>96</v>
      </c>
      <c r="BN24" s="141">
        <v>18488</v>
      </c>
      <c r="BO24" s="142">
        <v>12919</v>
      </c>
      <c r="BP24" s="143">
        <v>20189</v>
      </c>
      <c r="BQ24" s="155">
        <v>121.40559413542026</v>
      </c>
      <c r="BR24" s="155">
        <v>9.0450494577915208</v>
      </c>
      <c r="BS24" s="155">
        <v>-4.5183009028953904</v>
      </c>
      <c r="BT24" s="156">
        <v>875.0651695822919</v>
      </c>
      <c r="BU24" s="155">
        <v>95.289737900610248</v>
      </c>
      <c r="BV24" s="157">
        <v>-1.4492700728803811</v>
      </c>
      <c r="BW24" s="152">
        <v>7.2077829346661906</v>
      </c>
      <c r="BX24" s="152">
        <v>0.26784299472625062</v>
      </c>
      <c r="BY24" s="152">
        <v>0.24711483121791478</v>
      </c>
      <c r="BZ24" s="147">
        <v>0.77033730158730163</v>
      </c>
      <c r="CA24" s="148">
        <v>6.4903846153846145E-2</v>
      </c>
      <c r="CB24" s="158">
        <v>3.0925671550671607E-2</v>
      </c>
    </row>
    <row r="25" spans="1:80">
      <c r="A25" s="90" t="s">
        <v>54</v>
      </c>
      <c r="B25" s="141">
        <v>65464.610999999997</v>
      </c>
      <c r="C25" s="142">
        <v>48619.392999999996</v>
      </c>
      <c r="D25" s="143">
        <v>73752.178999999989</v>
      </c>
      <c r="E25" s="141">
        <v>62009.762000000002</v>
      </c>
      <c r="F25" s="142">
        <v>46095.010999999999</v>
      </c>
      <c r="G25" s="143">
        <v>69341.717000000004</v>
      </c>
      <c r="H25" s="144">
        <v>1.0636047417170242</v>
      </c>
      <c r="I25" s="145">
        <v>7.8901431026965341E-3</v>
      </c>
      <c r="J25" s="146">
        <v>8.8399863728938488E-3</v>
      </c>
      <c r="K25" s="141">
        <v>7619.0649999999996</v>
      </c>
      <c r="L25" s="142">
        <v>6205.4759999999997</v>
      </c>
      <c r="M25" s="143">
        <v>9381.9</v>
      </c>
      <c r="N25" s="147">
        <v>0.13529950520261849</v>
      </c>
      <c r="O25" s="148">
        <v>1.2430705931948824E-2</v>
      </c>
      <c r="P25" s="149">
        <v>6.7591220683854703E-4</v>
      </c>
      <c r="Q25" s="141">
        <v>4095.5169999999998</v>
      </c>
      <c r="R25" s="142">
        <v>2874.3490000000002</v>
      </c>
      <c r="S25" s="143">
        <v>4274.0839999999998</v>
      </c>
      <c r="T25" s="147">
        <v>6.1637989148725571E-2</v>
      </c>
      <c r="U25" s="148">
        <v>-4.4083375570598757E-3</v>
      </c>
      <c r="V25" s="149">
        <v>-7.1906289753601721E-4</v>
      </c>
      <c r="W25" s="141">
        <v>49232.294000000002</v>
      </c>
      <c r="X25" s="142">
        <v>35763.669000000002</v>
      </c>
      <c r="Y25" s="143">
        <v>53835.534</v>
      </c>
      <c r="Z25" s="147">
        <v>0.77638016953055833</v>
      </c>
      <c r="AA25" s="148">
        <v>-1.7564080731198861E-2</v>
      </c>
      <c r="AB25" s="149">
        <v>5.1162705423690724E-4</v>
      </c>
      <c r="AC25" s="141">
        <v>27830.109</v>
      </c>
      <c r="AD25" s="142">
        <v>27434.706630000004</v>
      </c>
      <c r="AE25" s="143">
        <v>25031.421999999999</v>
      </c>
      <c r="AF25" s="142">
        <v>-2798.6870000000017</v>
      </c>
      <c r="AG25" s="143">
        <v>-2403.2846300000056</v>
      </c>
      <c r="AH25" s="141">
        <v>11914.241</v>
      </c>
      <c r="AI25" s="142">
        <v>7.6360000000000001</v>
      </c>
      <c r="AJ25" s="143">
        <v>5.6050000000000004</v>
      </c>
      <c r="AK25" s="142">
        <v>-11908.636</v>
      </c>
      <c r="AL25" s="143">
        <v>-2.0309999999999997</v>
      </c>
      <c r="AM25" s="147">
        <v>0.33939908405960456</v>
      </c>
      <c r="AN25" s="148">
        <v>-8.571776265930442E-2</v>
      </c>
      <c r="AO25" s="149">
        <v>-0.22487588806931541</v>
      </c>
      <c r="AP25" s="147">
        <v>7.5997754588376319E-5</v>
      </c>
      <c r="AQ25" s="148">
        <v>-0.18191914157343728</v>
      </c>
      <c r="AR25" s="149">
        <v>-8.1058916193177879E-5</v>
      </c>
      <c r="AS25" s="148">
        <v>8.0831572140043783E-5</v>
      </c>
      <c r="AT25" s="148">
        <v>-0.19205409389330522</v>
      </c>
      <c r="AU25" s="148">
        <v>-8.4826268792025845E-5</v>
      </c>
      <c r="AV25" s="141">
        <v>10253</v>
      </c>
      <c r="AW25" s="142">
        <v>8568</v>
      </c>
      <c r="AX25" s="143">
        <v>12966</v>
      </c>
      <c r="AY25" s="150">
        <v>53.3</v>
      </c>
      <c r="AZ25" s="151">
        <v>75.416666666666671</v>
      </c>
      <c r="BA25" s="143">
        <v>75.350000000000009</v>
      </c>
      <c r="BB25" s="150">
        <v>72</v>
      </c>
      <c r="BC25" s="151">
        <v>77.5</v>
      </c>
      <c r="BD25" s="143">
        <v>77.06</v>
      </c>
      <c r="BE25" s="152">
        <v>19.119663791196636</v>
      </c>
      <c r="BF25" s="152">
        <v>-2.2541114850176669</v>
      </c>
      <c r="BG25" s="152">
        <v>0.18485716136238395</v>
      </c>
      <c r="BH25" s="153">
        <v>18.695388874470112</v>
      </c>
      <c r="BI25" s="152">
        <v>2.8728580102725818</v>
      </c>
      <c r="BJ25" s="154">
        <v>0.26958242285720857</v>
      </c>
      <c r="BK25" s="142">
        <v>102</v>
      </c>
      <c r="BL25" s="142">
        <v>102</v>
      </c>
      <c r="BM25" s="143">
        <v>102</v>
      </c>
      <c r="BN25" s="141">
        <v>25904</v>
      </c>
      <c r="BO25" s="142">
        <v>18539</v>
      </c>
      <c r="BP25" s="143">
        <v>28116</v>
      </c>
      <c r="BQ25" s="155">
        <v>2466.2724783041685</v>
      </c>
      <c r="BR25" s="155">
        <v>72.442876698239161</v>
      </c>
      <c r="BS25" s="155">
        <v>-20.108178689196848</v>
      </c>
      <c r="BT25" s="156">
        <v>5347.9652167206541</v>
      </c>
      <c r="BU25" s="155">
        <v>-699.99752589126456</v>
      </c>
      <c r="BV25" s="157">
        <v>-31.938027910531673</v>
      </c>
      <c r="BW25" s="152">
        <v>2.1684405367885238</v>
      </c>
      <c r="BX25" s="152">
        <v>-0.35803951782963672</v>
      </c>
      <c r="BY25" s="152">
        <v>4.6917039220439882E-3</v>
      </c>
      <c r="BZ25" s="147">
        <v>1.0096961861667744</v>
      </c>
      <c r="CA25" s="148">
        <v>7.9436902966314671E-2</v>
      </c>
      <c r="CB25" s="158">
        <v>1.1042878689937474E-2</v>
      </c>
    </row>
    <row r="26" spans="1:80">
      <c r="A26" s="91" t="s">
        <v>55</v>
      </c>
      <c r="B26" s="123">
        <v>30612.956999999999</v>
      </c>
      <c r="C26" s="124">
        <v>19487.076000000001</v>
      </c>
      <c r="D26" s="125">
        <v>33067.522000000004</v>
      </c>
      <c r="E26" s="123">
        <v>27633.65</v>
      </c>
      <c r="F26" s="124">
        <v>20960.196</v>
      </c>
      <c r="G26" s="125">
        <v>32876.576000000001</v>
      </c>
      <c r="H26" s="126">
        <v>1.005807964917028</v>
      </c>
      <c r="I26" s="127">
        <v>-0.10200649318025556</v>
      </c>
      <c r="J26" s="128">
        <v>7.6089750449949478E-2</v>
      </c>
      <c r="K26" s="123">
        <v>14798.6049</v>
      </c>
      <c r="L26" s="124">
        <v>11926.11692</v>
      </c>
      <c r="M26" s="125">
        <v>18165.969370000003</v>
      </c>
      <c r="N26" s="129">
        <v>0.55255052624701562</v>
      </c>
      <c r="O26" s="130">
        <v>1.7022107091384742E-2</v>
      </c>
      <c r="P26" s="131">
        <v>-1.6438280918718906E-2</v>
      </c>
      <c r="Q26" s="123">
        <v>9119.4050000000007</v>
      </c>
      <c r="R26" s="124">
        <v>6275.0739999999996</v>
      </c>
      <c r="S26" s="125">
        <v>10241.725</v>
      </c>
      <c r="T26" s="129">
        <v>0.31152042718803807</v>
      </c>
      <c r="U26" s="130">
        <v>-1.8490447234993268E-2</v>
      </c>
      <c r="V26" s="131">
        <v>1.2139925211816116E-2</v>
      </c>
      <c r="W26" s="123">
        <v>9.2620000000000005</v>
      </c>
      <c r="X26" s="124">
        <v>5.0209999999999999</v>
      </c>
      <c r="Y26" s="125">
        <v>8.1890000000000001</v>
      </c>
      <c r="Z26" s="129">
        <v>2.490831161979885E-4</v>
      </c>
      <c r="AA26" s="130">
        <v>-8.6087952408583576E-5</v>
      </c>
      <c r="AB26" s="131">
        <v>9.5338295405545661E-6</v>
      </c>
      <c r="AC26" s="123">
        <v>5294.4358600000014</v>
      </c>
      <c r="AD26" s="124">
        <v>5261.2453399999995</v>
      </c>
      <c r="AE26" s="125">
        <v>4886.7764500000003</v>
      </c>
      <c r="AF26" s="124">
        <v>-407.65941000000112</v>
      </c>
      <c r="AG26" s="125">
        <v>-374.46888999999919</v>
      </c>
      <c r="AH26" s="123">
        <v>0</v>
      </c>
      <c r="AI26" s="124">
        <v>0</v>
      </c>
      <c r="AJ26" s="125">
        <v>0</v>
      </c>
      <c r="AK26" s="124">
        <v>0</v>
      </c>
      <c r="AL26" s="125">
        <v>0</v>
      </c>
      <c r="AM26" s="129">
        <v>0.14778175546386571</v>
      </c>
      <c r="AN26" s="130">
        <v>-2.5165792856931962E-2</v>
      </c>
      <c r="AO26" s="131">
        <v>-0.12220463654281602</v>
      </c>
      <c r="AP26" s="129">
        <v>0</v>
      </c>
      <c r="AQ26" s="130">
        <v>0</v>
      </c>
      <c r="AR26" s="131">
        <v>0</v>
      </c>
      <c r="AS26" s="130">
        <v>0</v>
      </c>
      <c r="AT26" s="130">
        <v>0</v>
      </c>
      <c r="AU26" s="130">
        <v>0</v>
      </c>
      <c r="AV26" s="123">
        <v>53539</v>
      </c>
      <c r="AW26" s="124">
        <v>33080</v>
      </c>
      <c r="AX26" s="125">
        <v>53740</v>
      </c>
      <c r="AY26" s="132">
        <v>82.22</v>
      </c>
      <c r="AZ26" s="133">
        <v>87.05</v>
      </c>
      <c r="BA26" s="125">
        <v>87.77000000000001</v>
      </c>
      <c r="BB26" s="132">
        <v>281.41000000000003</v>
      </c>
      <c r="BC26" s="133">
        <v>271.74</v>
      </c>
      <c r="BD26" s="125">
        <v>269.08000000000004</v>
      </c>
      <c r="BE26" s="134">
        <v>68.031344549517044</v>
      </c>
      <c r="BF26" s="134">
        <v>-4.3206109087385869</v>
      </c>
      <c r="BG26" s="134">
        <v>4.6960966077211381</v>
      </c>
      <c r="BH26" s="135">
        <v>22.190839568571093</v>
      </c>
      <c r="BI26" s="134">
        <v>1.0516555389425193</v>
      </c>
      <c r="BJ26" s="136">
        <v>1.9018378267100005</v>
      </c>
      <c r="BK26" s="124">
        <v>2076</v>
      </c>
      <c r="BL26" s="124">
        <v>2076</v>
      </c>
      <c r="BM26" s="125">
        <v>2076</v>
      </c>
      <c r="BN26" s="123">
        <v>372809</v>
      </c>
      <c r="BO26" s="124">
        <v>226290</v>
      </c>
      <c r="BP26" s="125">
        <v>372688</v>
      </c>
      <c r="BQ26" s="137">
        <v>88.214742626540158</v>
      </c>
      <c r="BR26" s="137">
        <v>14.091934432531971</v>
      </c>
      <c r="BS26" s="137">
        <v>-4.410631892881824</v>
      </c>
      <c r="BT26" s="138">
        <v>611.77104577595833</v>
      </c>
      <c r="BU26" s="137">
        <v>95.630475350660845</v>
      </c>
      <c r="BV26" s="139">
        <v>-21.850356884259327</v>
      </c>
      <c r="BW26" s="134">
        <v>6.935020468924451</v>
      </c>
      <c r="BX26" s="134">
        <v>-2.8295991973211976E-2</v>
      </c>
      <c r="BY26" s="134">
        <v>9.4331230714051806E-2</v>
      </c>
      <c r="BZ26" s="129">
        <v>0.65759032233020676</v>
      </c>
      <c r="CA26" s="130">
        <v>-2.1349876841203486E-4</v>
      </c>
      <c r="CB26" s="140">
        <v>5.867334335542429E-2</v>
      </c>
    </row>
    <row r="27" spans="1:80">
      <c r="A27" s="90" t="s">
        <v>56</v>
      </c>
      <c r="B27" s="141">
        <v>2918.02036</v>
      </c>
      <c r="C27" s="142">
        <v>1865.66642</v>
      </c>
      <c r="D27" s="143">
        <v>3273.7212700000005</v>
      </c>
      <c r="E27" s="141">
        <v>2358.9458300000001</v>
      </c>
      <c r="F27" s="142">
        <v>1651.7975700000002</v>
      </c>
      <c r="G27" s="143">
        <v>2711.1075500000002</v>
      </c>
      <c r="H27" s="144">
        <v>1.2075217266832516</v>
      </c>
      <c r="I27" s="145">
        <v>-2.9480125114252242E-2</v>
      </c>
      <c r="J27" s="146">
        <v>7.8045298164229227E-2</v>
      </c>
      <c r="K27" s="141">
        <v>1498.2889500000001</v>
      </c>
      <c r="L27" s="142">
        <v>1123.9243800000002</v>
      </c>
      <c r="M27" s="143">
        <v>1802.9971700000001</v>
      </c>
      <c r="N27" s="147">
        <v>0.66504081330156006</v>
      </c>
      <c r="O27" s="148">
        <v>2.9888903094279051E-2</v>
      </c>
      <c r="P27" s="149">
        <v>-1.5384197857646331E-2</v>
      </c>
      <c r="Q27" s="141">
        <v>548.02015999999992</v>
      </c>
      <c r="R27" s="142">
        <v>322.69245000000001</v>
      </c>
      <c r="S27" s="143">
        <v>545.14164000000005</v>
      </c>
      <c r="T27" s="147">
        <v>0.20107709854594297</v>
      </c>
      <c r="U27" s="148">
        <v>-3.1238604947765453E-2</v>
      </c>
      <c r="V27" s="149">
        <v>5.7187472196360833E-3</v>
      </c>
      <c r="W27" s="141">
        <v>7.5793099999999995</v>
      </c>
      <c r="X27" s="142">
        <v>4.4235500000000005</v>
      </c>
      <c r="Y27" s="143">
        <v>5.1221199999999998</v>
      </c>
      <c r="Z27" s="147">
        <v>1.8893090390309302E-3</v>
      </c>
      <c r="AA27" s="148">
        <v>-1.3236981880150589E-3</v>
      </c>
      <c r="AB27" s="149">
        <v>-7.8871282051206433E-4</v>
      </c>
      <c r="AC27" s="141">
        <v>212.43335999999999</v>
      </c>
      <c r="AD27" s="142">
        <v>286.75721000000004</v>
      </c>
      <c r="AE27" s="143">
        <v>331.33838000000003</v>
      </c>
      <c r="AF27" s="142">
        <v>118.90502000000004</v>
      </c>
      <c r="AG27" s="143">
        <v>44.581169999999986</v>
      </c>
      <c r="AH27" s="141">
        <v>0</v>
      </c>
      <c r="AI27" s="142">
        <v>0</v>
      </c>
      <c r="AJ27" s="143">
        <v>0</v>
      </c>
      <c r="AK27" s="142">
        <v>0</v>
      </c>
      <c r="AL27" s="143">
        <v>0</v>
      </c>
      <c r="AM27" s="147">
        <v>0.10121154266746722</v>
      </c>
      <c r="AN27" s="148">
        <v>2.8411036230973408E-2</v>
      </c>
      <c r="AO27" s="149">
        <v>-5.2490752086811546E-2</v>
      </c>
      <c r="AP27" s="147">
        <v>0</v>
      </c>
      <c r="AQ27" s="148">
        <v>0</v>
      </c>
      <c r="AR27" s="149">
        <v>0</v>
      </c>
      <c r="AS27" s="148">
        <v>0</v>
      </c>
      <c r="AT27" s="148">
        <v>0</v>
      </c>
      <c r="AU27" s="148">
        <v>0</v>
      </c>
      <c r="AV27" s="141">
        <v>4473</v>
      </c>
      <c r="AW27" s="142">
        <v>2674</v>
      </c>
      <c r="AX27" s="143">
        <v>4461</v>
      </c>
      <c r="AY27" s="150">
        <v>6.24</v>
      </c>
      <c r="AZ27" s="151">
        <v>6.27</v>
      </c>
      <c r="BA27" s="143">
        <v>6.3900000000000006</v>
      </c>
      <c r="BB27" s="150">
        <v>21.22</v>
      </c>
      <c r="BC27" s="151">
        <v>20.73</v>
      </c>
      <c r="BD27" s="143">
        <v>20.99</v>
      </c>
      <c r="BE27" s="153">
        <v>77.569118414188836</v>
      </c>
      <c r="BF27" s="152">
        <v>-2.0783174832470621</v>
      </c>
      <c r="BG27" s="152">
        <v>6.4899052297124911</v>
      </c>
      <c r="BH27" s="153">
        <v>23.614419564872165</v>
      </c>
      <c r="BI27" s="152">
        <v>0.19311890511721685</v>
      </c>
      <c r="BJ27" s="154">
        <v>2.1157863440971205</v>
      </c>
      <c r="BK27" s="142">
        <v>120</v>
      </c>
      <c r="BL27" s="142">
        <v>120</v>
      </c>
      <c r="BM27" s="143">
        <v>120</v>
      </c>
      <c r="BN27" s="141">
        <v>28375</v>
      </c>
      <c r="BO27" s="142">
        <v>18050</v>
      </c>
      <c r="BP27" s="143">
        <v>29072</v>
      </c>
      <c r="BQ27" s="155">
        <v>93.254937740781514</v>
      </c>
      <c r="BR27" s="155">
        <v>10.120282939019404</v>
      </c>
      <c r="BS27" s="155">
        <v>1.7426069928590664</v>
      </c>
      <c r="BT27" s="156">
        <v>607.73538444295002</v>
      </c>
      <c r="BU27" s="155">
        <v>80.360953412321805</v>
      </c>
      <c r="BV27" s="157">
        <v>-9.9899596109019058</v>
      </c>
      <c r="BW27" s="152">
        <v>6.5169244563999102</v>
      </c>
      <c r="BX27" s="152">
        <v>0.17330719728969335</v>
      </c>
      <c r="BY27" s="152">
        <v>-0.23326252938916969</v>
      </c>
      <c r="BZ27" s="129">
        <v>0.88742368742368749</v>
      </c>
      <c r="CA27" s="130">
        <v>2.1275946275946311E-2</v>
      </c>
      <c r="CB27" s="158">
        <v>6.0958485958486075E-2</v>
      </c>
    </row>
    <row r="28" spans="1:80">
      <c r="A28" s="90" t="s">
        <v>57</v>
      </c>
      <c r="B28" s="141">
        <v>15138.421000000008</v>
      </c>
      <c r="C28" s="142">
        <v>12999.064996550404</v>
      </c>
      <c r="D28" s="143">
        <v>19333.282998050407</v>
      </c>
      <c r="E28" s="141">
        <v>14051.945</v>
      </c>
      <c r="F28" s="142">
        <v>11641.828</v>
      </c>
      <c r="G28" s="143">
        <v>17239.547999999999</v>
      </c>
      <c r="H28" s="144">
        <v>1.1214495297701776</v>
      </c>
      <c r="I28" s="145">
        <v>4.4130980629826677E-2</v>
      </c>
      <c r="J28" s="146">
        <v>4.8667219370432946E-3</v>
      </c>
      <c r="K28" s="141">
        <v>9077.0769999999993</v>
      </c>
      <c r="L28" s="142">
        <v>8040.8649999999998</v>
      </c>
      <c r="M28" s="143">
        <v>12171.227999999999</v>
      </c>
      <c r="N28" s="147">
        <v>0.70600621315593659</v>
      </c>
      <c r="O28" s="148">
        <v>6.0040334411036844E-2</v>
      </c>
      <c r="P28" s="149">
        <v>1.5318719748543819E-2</v>
      </c>
      <c r="Q28" s="141">
        <v>2548.7600000000002</v>
      </c>
      <c r="R28" s="142">
        <v>1726.2159999999999</v>
      </c>
      <c r="S28" s="143">
        <v>2373.7600000000002</v>
      </c>
      <c r="T28" s="147">
        <v>0.13769270516837218</v>
      </c>
      <c r="U28" s="148">
        <v>-4.3688591157510143E-2</v>
      </c>
      <c r="V28" s="149">
        <v>-1.0584352352147802E-2</v>
      </c>
      <c r="W28" s="141">
        <v>1692.0029999999999</v>
      </c>
      <c r="X28" s="142">
        <v>1362.722</v>
      </c>
      <c r="Y28" s="143">
        <v>1924.76</v>
      </c>
      <c r="Z28" s="147">
        <v>0.11164793879746732</v>
      </c>
      <c r="AA28" s="148">
        <v>-8.7626520495648896E-3</v>
      </c>
      <c r="AB28" s="149">
        <v>-5.4060152722887472E-3</v>
      </c>
      <c r="AC28" s="141">
        <v>2069.598</v>
      </c>
      <c r="AD28" s="142">
        <v>2657.82438</v>
      </c>
      <c r="AE28" s="143">
        <v>2385.91752</v>
      </c>
      <c r="AF28" s="142">
        <v>316.31952000000001</v>
      </c>
      <c r="AG28" s="143">
        <v>-271.90686000000005</v>
      </c>
      <c r="AH28" s="141">
        <v>0</v>
      </c>
      <c r="AI28" s="142">
        <v>0</v>
      </c>
      <c r="AJ28" s="143">
        <v>0</v>
      </c>
      <c r="AK28" s="142">
        <v>0</v>
      </c>
      <c r="AL28" s="143">
        <v>0</v>
      </c>
      <c r="AM28" s="147">
        <v>0.12340984820015302</v>
      </c>
      <c r="AN28" s="148">
        <v>-1.3301767892436756E-2</v>
      </c>
      <c r="AO28" s="149">
        <v>-8.1052886673879387E-2</v>
      </c>
      <c r="AP28" s="147">
        <v>0</v>
      </c>
      <c r="AQ28" s="148">
        <v>0</v>
      </c>
      <c r="AR28" s="149">
        <v>0</v>
      </c>
      <c r="AS28" s="148">
        <v>0</v>
      </c>
      <c r="AT28" s="148">
        <v>0</v>
      </c>
      <c r="AU28" s="148">
        <v>0</v>
      </c>
      <c r="AV28" s="141">
        <v>9004</v>
      </c>
      <c r="AW28" s="142">
        <v>7674</v>
      </c>
      <c r="AX28" s="143">
        <v>11232</v>
      </c>
      <c r="AY28" s="150">
        <v>102</v>
      </c>
      <c r="AZ28" s="151">
        <v>106</v>
      </c>
      <c r="BA28" s="143">
        <v>117</v>
      </c>
      <c r="BB28" s="150">
        <v>163</v>
      </c>
      <c r="BC28" s="151">
        <v>166</v>
      </c>
      <c r="BD28" s="143">
        <v>175</v>
      </c>
      <c r="BE28" s="153">
        <v>10.666666666666666</v>
      </c>
      <c r="BF28" s="152">
        <v>0.85838779956426947</v>
      </c>
      <c r="BG28" s="152">
        <v>-1.39937106918239</v>
      </c>
      <c r="BH28" s="153">
        <v>7.1314285714285717</v>
      </c>
      <c r="BI28" s="152">
        <v>0.99373259324179575</v>
      </c>
      <c r="BJ28" s="154">
        <v>-0.57339070567986195</v>
      </c>
      <c r="BK28" s="142">
        <v>293</v>
      </c>
      <c r="BL28" s="142">
        <v>294</v>
      </c>
      <c r="BM28" s="143">
        <v>293</v>
      </c>
      <c r="BN28" s="141">
        <v>37758</v>
      </c>
      <c r="BO28" s="142">
        <v>29664</v>
      </c>
      <c r="BP28" s="143">
        <v>42885</v>
      </c>
      <c r="BQ28" s="155">
        <v>401.99482336481287</v>
      </c>
      <c r="BR28" s="155">
        <v>29.836737661120935</v>
      </c>
      <c r="BS28" s="155">
        <v>9.5383778416197629</v>
      </c>
      <c r="BT28" s="156">
        <v>1534.8600427350427</v>
      </c>
      <c r="BU28" s="155">
        <v>-25.773564550608171</v>
      </c>
      <c r="BV28" s="157">
        <v>17.811827983935018</v>
      </c>
      <c r="BW28" s="152">
        <v>3.8181089743589745</v>
      </c>
      <c r="BX28" s="152">
        <v>-0.37536059472143446</v>
      </c>
      <c r="BY28" s="152">
        <v>-4.7410963092159086E-2</v>
      </c>
      <c r="BZ28" s="147">
        <v>0.53613621873007533</v>
      </c>
      <c r="CA28" s="148">
        <v>6.4096313243070913E-2</v>
      </c>
      <c r="CB28" s="158">
        <v>-1.8248172389009665E-2</v>
      </c>
    </row>
    <row r="29" spans="1:80">
      <c r="A29" s="90" t="s">
        <v>58</v>
      </c>
      <c r="B29" s="141">
        <v>34786.501989999982</v>
      </c>
      <c r="C29" s="142">
        <v>27759.596570000016</v>
      </c>
      <c r="D29" s="143">
        <v>42942.031009999999</v>
      </c>
      <c r="E29" s="141">
        <v>30942.748780000002</v>
      </c>
      <c r="F29" s="142">
        <v>27635.833030000002</v>
      </c>
      <c r="G29" s="143">
        <v>41575.627980000005</v>
      </c>
      <c r="H29" s="144">
        <v>1.0328654814464211</v>
      </c>
      <c r="I29" s="145">
        <v>-9.1355971448042084E-2</v>
      </c>
      <c r="J29" s="146">
        <v>2.8387109476751826E-2</v>
      </c>
      <c r="K29" s="141">
        <v>21616.565990000003</v>
      </c>
      <c r="L29" s="142">
        <v>19281.20119</v>
      </c>
      <c r="M29" s="143">
        <v>29330.394009999996</v>
      </c>
      <c r="N29" s="147">
        <v>0.70547085961297828</v>
      </c>
      <c r="O29" s="148">
        <v>6.8720976318844551E-3</v>
      </c>
      <c r="P29" s="149">
        <v>7.7824212341045529E-3</v>
      </c>
      <c r="Q29" s="141">
        <v>3184.2982099999999</v>
      </c>
      <c r="R29" s="142">
        <v>2375.2188099999998</v>
      </c>
      <c r="S29" s="143">
        <v>3653.0640299999995</v>
      </c>
      <c r="T29" s="147">
        <v>8.7865516589606521E-2</v>
      </c>
      <c r="U29" s="148">
        <v>-1.5043834891739147E-2</v>
      </c>
      <c r="V29" s="149">
        <v>1.9184489755567635E-3</v>
      </c>
      <c r="W29" s="141">
        <v>4088.8164999999999</v>
      </c>
      <c r="X29" s="142">
        <v>3024.4333800000004</v>
      </c>
      <c r="Y29" s="143">
        <v>4681.428170000001</v>
      </c>
      <c r="Z29" s="147">
        <v>0.11260029968163095</v>
      </c>
      <c r="AA29" s="148">
        <v>-1.9541047199704523E-2</v>
      </c>
      <c r="AB29" s="149">
        <v>3.1614643580553797E-3</v>
      </c>
      <c r="AC29" s="141">
        <v>12885.340330000001</v>
      </c>
      <c r="AD29" s="142">
        <v>13918.374419999998</v>
      </c>
      <c r="AE29" s="143">
        <v>12757.83914</v>
      </c>
      <c r="AF29" s="142">
        <v>-127.50119000000086</v>
      </c>
      <c r="AG29" s="143">
        <v>-1160.5352799999982</v>
      </c>
      <c r="AH29" s="141">
        <v>0</v>
      </c>
      <c r="AI29" s="142">
        <v>0</v>
      </c>
      <c r="AJ29" s="143">
        <v>0</v>
      </c>
      <c r="AK29" s="142">
        <v>0</v>
      </c>
      <c r="AL29" s="143">
        <v>0</v>
      </c>
      <c r="AM29" s="147">
        <v>0.29709445128547962</v>
      </c>
      <c r="AN29" s="148">
        <v>-7.3317622159103202E-2</v>
      </c>
      <c r="AO29" s="149">
        <v>-0.20429519913334815</v>
      </c>
      <c r="AP29" s="147">
        <v>0</v>
      </c>
      <c r="AQ29" s="148">
        <v>0</v>
      </c>
      <c r="AR29" s="149">
        <v>0</v>
      </c>
      <c r="AS29" s="148">
        <v>0</v>
      </c>
      <c r="AT29" s="148">
        <v>0</v>
      </c>
      <c r="AU29" s="148">
        <v>0</v>
      </c>
      <c r="AV29" s="141">
        <v>19099</v>
      </c>
      <c r="AW29" s="142">
        <v>13338</v>
      </c>
      <c r="AX29" s="143">
        <v>20066</v>
      </c>
      <c r="AY29" s="150">
        <v>205.43</v>
      </c>
      <c r="AZ29" s="151">
        <v>216.33999999999997</v>
      </c>
      <c r="BA29" s="143">
        <v>215.91000000000003</v>
      </c>
      <c r="BB29" s="150">
        <v>342.2</v>
      </c>
      <c r="BC29" s="151">
        <v>332.44</v>
      </c>
      <c r="BD29" s="143">
        <v>334.08000000000004</v>
      </c>
      <c r="BE29" s="153">
        <v>10.326319093861123</v>
      </c>
      <c r="BF29" s="152">
        <v>-3.7744227192746393E-3</v>
      </c>
      <c r="BG29" s="152">
        <v>5.0826813191806153E-2</v>
      </c>
      <c r="BH29" s="153">
        <v>6.6737175393784582</v>
      </c>
      <c r="BI29" s="152">
        <v>0.47234082660490184</v>
      </c>
      <c r="BJ29" s="154">
        <v>-1.3203408762559654E-2</v>
      </c>
      <c r="BK29" s="142">
        <v>541</v>
      </c>
      <c r="BL29" s="142">
        <v>542</v>
      </c>
      <c r="BM29" s="143">
        <v>542</v>
      </c>
      <c r="BN29" s="141">
        <v>81666</v>
      </c>
      <c r="BO29" s="142">
        <v>55662</v>
      </c>
      <c r="BP29" s="143">
        <v>84818</v>
      </c>
      <c r="BQ29" s="155">
        <v>490.17458534744986</v>
      </c>
      <c r="BR29" s="155">
        <v>111.28069094831187</v>
      </c>
      <c r="BS29" s="155">
        <v>-6.319127239234092</v>
      </c>
      <c r="BT29" s="156">
        <v>2071.9439838532844</v>
      </c>
      <c r="BU29" s="155">
        <v>451.81995746446819</v>
      </c>
      <c r="BV29" s="157">
        <v>-1.8306595058675157E-2</v>
      </c>
      <c r="BW29" s="152">
        <v>4.2269510614970596</v>
      </c>
      <c r="BX29" s="152">
        <v>-4.8979615501735907E-2</v>
      </c>
      <c r="BY29" s="152">
        <v>5.3761677781359651E-2</v>
      </c>
      <c r="BZ29" s="147">
        <v>0.57322628171336665</v>
      </c>
      <c r="CA29" s="148">
        <v>2.0281998639693599E-2</v>
      </c>
      <c r="CB29" s="158">
        <v>8.954759877269125E-3</v>
      </c>
    </row>
    <row r="30" spans="1:80">
      <c r="A30" s="90" t="s">
        <v>59</v>
      </c>
      <c r="B30" s="141">
        <v>26920.365050000022</v>
      </c>
      <c r="C30" s="142">
        <v>21492.295310000001</v>
      </c>
      <c r="D30" s="143">
        <v>32636.464390000008</v>
      </c>
      <c r="E30" s="141">
        <v>29883.842299999997</v>
      </c>
      <c r="F30" s="142">
        <v>21233.270434000002</v>
      </c>
      <c r="G30" s="143">
        <v>31848.670239999999</v>
      </c>
      <c r="H30" s="144">
        <v>1.0247355429304734</v>
      </c>
      <c r="I30" s="145">
        <v>0.12390208317151785</v>
      </c>
      <c r="J30" s="146">
        <v>1.2536533041481723E-2</v>
      </c>
      <c r="K30" s="141">
        <v>17763.559390000002</v>
      </c>
      <c r="L30" s="142">
        <v>12912.65897</v>
      </c>
      <c r="M30" s="143">
        <v>19713.732399999997</v>
      </c>
      <c r="N30" s="147">
        <v>0.6189813342737539</v>
      </c>
      <c r="O30" s="148">
        <v>2.4561138514656244E-2</v>
      </c>
      <c r="P30" s="149">
        <v>1.0848027153835815E-2</v>
      </c>
      <c r="Q30" s="141">
        <v>4270.4129599999997</v>
      </c>
      <c r="R30" s="142">
        <v>2783.6852199999998</v>
      </c>
      <c r="S30" s="143">
        <v>3975.9858099999997</v>
      </c>
      <c r="T30" s="147">
        <v>0.12483993146459228</v>
      </c>
      <c r="U30" s="148">
        <v>-1.8060466587635424E-2</v>
      </c>
      <c r="V30" s="149">
        <v>-6.2602317746322383E-3</v>
      </c>
      <c r="W30" s="141">
        <v>5712.2139899999993</v>
      </c>
      <c r="X30" s="142">
        <v>4464.8241600000001</v>
      </c>
      <c r="Y30" s="143">
        <v>6596.1132700000007</v>
      </c>
      <c r="Z30" s="147">
        <v>0.20710796464323594</v>
      </c>
      <c r="AA30" s="148">
        <v>1.5960724182794872E-2</v>
      </c>
      <c r="AB30" s="149">
        <v>-3.1669515020721628E-3</v>
      </c>
      <c r="AC30" s="141">
        <v>15235.105109999999</v>
      </c>
      <c r="AD30" s="142">
        <v>14605.433979999998</v>
      </c>
      <c r="AE30" s="143">
        <v>14434.7917</v>
      </c>
      <c r="AF30" s="142">
        <v>-800.31340999999884</v>
      </c>
      <c r="AG30" s="143">
        <v>-170.64227999999821</v>
      </c>
      <c r="AH30" s="141">
        <v>1898.58709</v>
      </c>
      <c r="AI30" s="142">
        <v>1035.14643</v>
      </c>
      <c r="AJ30" s="143">
        <v>1583.6930400000001</v>
      </c>
      <c r="AK30" s="142">
        <v>-314.89404999999988</v>
      </c>
      <c r="AL30" s="143">
        <v>548.5466100000001</v>
      </c>
      <c r="AM30" s="147">
        <v>0.44229030226763472</v>
      </c>
      <c r="AN30" s="148">
        <v>-0.12364203489433795</v>
      </c>
      <c r="AO30" s="149">
        <v>-0.23727573613517544</v>
      </c>
      <c r="AP30" s="147">
        <v>4.8525263676700604E-2</v>
      </c>
      <c r="AQ30" s="148">
        <v>-2.2000789238023837E-2</v>
      </c>
      <c r="AR30" s="149">
        <v>3.6165829769001928E-4</v>
      </c>
      <c r="AS30" s="148">
        <v>4.9725562419588171E-2</v>
      </c>
      <c r="AT30" s="148">
        <v>-1.380666583072622E-2</v>
      </c>
      <c r="AU30" s="148">
        <v>9.7440874226954743E-4</v>
      </c>
      <c r="AV30" s="141">
        <v>10826</v>
      </c>
      <c r="AW30" s="142">
        <v>7511</v>
      </c>
      <c r="AX30" s="143">
        <v>11026</v>
      </c>
      <c r="AY30" s="150">
        <v>242</v>
      </c>
      <c r="AZ30" s="151">
        <v>226</v>
      </c>
      <c r="BA30" s="143">
        <v>224</v>
      </c>
      <c r="BB30" s="150">
        <v>279</v>
      </c>
      <c r="BC30" s="151">
        <v>275</v>
      </c>
      <c r="BD30" s="143">
        <v>271</v>
      </c>
      <c r="BE30" s="153">
        <v>5.4692460317460316</v>
      </c>
      <c r="BF30" s="152">
        <v>0.49863078840351527</v>
      </c>
      <c r="BG30" s="152">
        <v>-6.9839513976681644E-2</v>
      </c>
      <c r="BH30" s="153">
        <v>4.520705207052071</v>
      </c>
      <c r="BI30" s="152">
        <v>0.20927549777290011</v>
      </c>
      <c r="BJ30" s="154">
        <v>-3.1416005069140773E-2</v>
      </c>
      <c r="BK30" s="142">
        <v>416</v>
      </c>
      <c r="BL30" s="142">
        <v>406</v>
      </c>
      <c r="BM30" s="143">
        <v>400</v>
      </c>
      <c r="BN30" s="141">
        <v>50526</v>
      </c>
      <c r="BO30" s="142">
        <v>34156</v>
      </c>
      <c r="BP30" s="143">
        <v>51776</v>
      </c>
      <c r="BQ30" s="155">
        <v>615.12419344870204</v>
      </c>
      <c r="BR30" s="155">
        <v>23.669451335730514</v>
      </c>
      <c r="BS30" s="155">
        <v>-6.531458091290915</v>
      </c>
      <c r="BT30" s="156">
        <v>2888.5062797025212</v>
      </c>
      <c r="BU30" s="155">
        <v>128.1291967540642</v>
      </c>
      <c r="BV30" s="157">
        <v>61.549758067585572</v>
      </c>
      <c r="BW30" s="152">
        <v>4.6958099038635952</v>
      </c>
      <c r="BX30" s="152">
        <v>2.8712176171003634E-2</v>
      </c>
      <c r="BY30" s="152">
        <v>0.14834618398608246</v>
      </c>
      <c r="BZ30" s="147">
        <v>0.47413919413919414</v>
      </c>
      <c r="CA30" s="148">
        <v>2.9242744435052093E-2</v>
      </c>
      <c r="CB30" s="158">
        <v>1.189700283296341E-2</v>
      </c>
    </row>
    <row r="31" spans="1:80">
      <c r="A31" s="90" t="s">
        <v>60</v>
      </c>
      <c r="B31" s="141">
        <v>23022.632289999998</v>
      </c>
      <c r="C31" s="142">
        <v>18957.446129999997</v>
      </c>
      <c r="D31" s="143">
        <v>27773.441020000009</v>
      </c>
      <c r="E31" s="141">
        <v>21573.065889999998</v>
      </c>
      <c r="F31" s="142">
        <v>17773.288780000003</v>
      </c>
      <c r="G31" s="143">
        <v>26594.17311</v>
      </c>
      <c r="H31" s="144">
        <v>1.0443430936965878</v>
      </c>
      <c r="I31" s="145">
        <v>-2.2850248565994047E-2</v>
      </c>
      <c r="J31" s="146">
        <v>-2.2282580631761917E-2</v>
      </c>
      <c r="K31" s="141">
        <v>13755.3984</v>
      </c>
      <c r="L31" s="142">
        <v>11986.8174</v>
      </c>
      <c r="M31" s="143">
        <v>18094.163350000003</v>
      </c>
      <c r="N31" s="147">
        <v>0.6803807463822289</v>
      </c>
      <c r="O31" s="148">
        <v>4.2761667567094319E-2</v>
      </c>
      <c r="P31" s="149">
        <v>5.9519702353756365E-3</v>
      </c>
      <c r="Q31" s="141">
        <v>2364.1617200000001</v>
      </c>
      <c r="R31" s="142">
        <v>1819.4957600000002</v>
      </c>
      <c r="S31" s="143">
        <v>2630.08709</v>
      </c>
      <c r="T31" s="147">
        <v>9.8897118519959873E-2</v>
      </c>
      <c r="U31" s="148">
        <v>-1.0691464394251046E-2</v>
      </c>
      <c r="V31" s="149">
        <v>-3.4753676598320016E-3</v>
      </c>
      <c r="W31" s="141">
        <v>3630.9219199999998</v>
      </c>
      <c r="X31" s="142">
        <v>2601.4943499999999</v>
      </c>
      <c r="Y31" s="143">
        <v>3793.30474</v>
      </c>
      <c r="Z31" s="147">
        <v>0.14263668677758712</v>
      </c>
      <c r="AA31" s="148">
        <v>-2.5671421977741971E-2</v>
      </c>
      <c r="AB31" s="149">
        <v>-3.7343299881686942E-3</v>
      </c>
      <c r="AC31" s="141">
        <v>7362.140849999998</v>
      </c>
      <c r="AD31" s="142">
        <v>8444.8056099999994</v>
      </c>
      <c r="AE31" s="143">
        <v>7644.0522400000018</v>
      </c>
      <c r="AF31" s="142">
        <v>281.91139000000385</v>
      </c>
      <c r="AG31" s="143">
        <v>-800.75336999999763</v>
      </c>
      <c r="AH31" s="141">
        <v>0</v>
      </c>
      <c r="AI31" s="142">
        <v>0</v>
      </c>
      <c r="AJ31" s="143">
        <v>0</v>
      </c>
      <c r="AK31" s="142">
        <v>0</v>
      </c>
      <c r="AL31" s="143">
        <v>0</v>
      </c>
      <c r="AM31" s="147">
        <v>0.27522885027085486</v>
      </c>
      <c r="AN31" s="148">
        <v>-4.4549564172127076E-2</v>
      </c>
      <c r="AO31" s="149">
        <v>-0.17023229212617752</v>
      </c>
      <c r="AP31" s="147">
        <v>0</v>
      </c>
      <c r="AQ31" s="148">
        <v>0</v>
      </c>
      <c r="AR31" s="149">
        <v>0</v>
      </c>
      <c r="AS31" s="148">
        <v>0</v>
      </c>
      <c r="AT31" s="148">
        <v>0</v>
      </c>
      <c r="AU31" s="148">
        <v>0</v>
      </c>
      <c r="AV31" s="141">
        <v>12628</v>
      </c>
      <c r="AW31" s="142">
        <v>9008</v>
      </c>
      <c r="AX31" s="143">
        <v>13052</v>
      </c>
      <c r="AY31" s="150">
        <v>126.21</v>
      </c>
      <c r="AZ31" s="151">
        <v>129</v>
      </c>
      <c r="BA31" s="143">
        <v>128.47</v>
      </c>
      <c r="BB31" s="150">
        <v>252.99</v>
      </c>
      <c r="BC31" s="151">
        <v>250.7</v>
      </c>
      <c r="BD31" s="143">
        <v>257.47000000000003</v>
      </c>
      <c r="BE31" s="153">
        <v>11.288411475225518</v>
      </c>
      <c r="BF31" s="152">
        <v>0.17113779555583086</v>
      </c>
      <c r="BG31" s="152">
        <v>-0.34983141883132873</v>
      </c>
      <c r="BH31" s="153">
        <v>5.6325871838358719</v>
      </c>
      <c r="BI31" s="152">
        <v>8.647425007915821E-2</v>
      </c>
      <c r="BJ31" s="154">
        <v>-0.35597816651647474</v>
      </c>
      <c r="BK31" s="142">
        <v>350</v>
      </c>
      <c r="BL31" s="142">
        <v>350</v>
      </c>
      <c r="BM31" s="143">
        <v>350</v>
      </c>
      <c r="BN31" s="141">
        <v>56326</v>
      </c>
      <c r="BO31" s="142">
        <v>39264</v>
      </c>
      <c r="BP31" s="143">
        <v>56995</v>
      </c>
      <c r="BQ31" s="155">
        <v>466.60537082200193</v>
      </c>
      <c r="BR31" s="155">
        <v>83.6016799865086</v>
      </c>
      <c r="BS31" s="155">
        <v>13.94418551230342</v>
      </c>
      <c r="BT31" s="156">
        <v>2037.555402237205</v>
      </c>
      <c r="BU31" s="155">
        <v>329.20365294990734</v>
      </c>
      <c r="BV31" s="157">
        <v>64.499365381077041</v>
      </c>
      <c r="BW31" s="152">
        <v>4.3667637143732758</v>
      </c>
      <c r="BX31" s="152">
        <v>-9.3641733837050545E-2</v>
      </c>
      <c r="BY31" s="152">
        <v>7.9715296485867171E-3</v>
      </c>
      <c r="BZ31" s="147">
        <v>0.59649398220826799</v>
      </c>
      <c r="CA31" s="148">
        <v>7.0015698587128083E-3</v>
      </c>
      <c r="CB31" s="158">
        <v>-1.9895342752485501E-2</v>
      </c>
    </row>
    <row r="32" spans="1:80">
      <c r="A32" s="90" t="s">
        <v>61</v>
      </c>
      <c r="B32" s="141">
        <v>10987.426079999997</v>
      </c>
      <c r="C32" s="142">
        <v>8618.2215599999963</v>
      </c>
      <c r="D32" s="143">
        <v>12935.108389999998</v>
      </c>
      <c r="E32" s="141">
        <v>11559.723689999999</v>
      </c>
      <c r="F32" s="142">
        <v>8460.6567599999998</v>
      </c>
      <c r="G32" s="143">
        <v>12753.705019999999</v>
      </c>
      <c r="H32" s="144">
        <v>1.0142235820661938</v>
      </c>
      <c r="I32" s="145">
        <v>6.3731479084102705E-2</v>
      </c>
      <c r="J32" s="146">
        <v>-4.3996530406746892E-3</v>
      </c>
      <c r="K32" s="141">
        <v>7801.8533700000007</v>
      </c>
      <c r="L32" s="142">
        <v>6161.6292100000001</v>
      </c>
      <c r="M32" s="143">
        <v>9311.8950000000004</v>
      </c>
      <c r="N32" s="147">
        <v>0.73013253681164414</v>
      </c>
      <c r="O32" s="148">
        <v>5.5215594225103692E-2</v>
      </c>
      <c r="P32" s="149">
        <v>1.8641074468296326E-3</v>
      </c>
      <c r="Q32" s="141">
        <v>1331.8878200000001</v>
      </c>
      <c r="R32" s="142">
        <v>831.87924999999996</v>
      </c>
      <c r="S32" s="143">
        <v>1289.0074400000001</v>
      </c>
      <c r="T32" s="147">
        <v>0.10106925305067156</v>
      </c>
      <c r="U32" s="148">
        <v>-1.4148710260352901E-2</v>
      </c>
      <c r="V32" s="149">
        <v>2.7460053882761432E-3</v>
      </c>
      <c r="W32" s="141">
        <v>1217.70174</v>
      </c>
      <c r="X32" s="142">
        <v>878.97013000000004</v>
      </c>
      <c r="Y32" s="143">
        <v>1319.6923999999999</v>
      </c>
      <c r="Z32" s="147">
        <v>0.10347521743136567</v>
      </c>
      <c r="AA32" s="148">
        <v>-1.8648211937271064E-3</v>
      </c>
      <c r="AB32" s="149">
        <v>-4.1389601849847746E-4</v>
      </c>
      <c r="AC32" s="141">
        <v>6151.5394900000001</v>
      </c>
      <c r="AD32" s="142">
        <v>6361.1671500000002</v>
      </c>
      <c r="AE32" s="143">
        <v>6591.3355099999999</v>
      </c>
      <c r="AF32" s="142">
        <v>439.79601999999977</v>
      </c>
      <c r="AG32" s="143">
        <v>230.16835999999967</v>
      </c>
      <c r="AH32" s="141">
        <v>0</v>
      </c>
      <c r="AI32" s="142">
        <v>0</v>
      </c>
      <c r="AJ32" s="143">
        <v>0</v>
      </c>
      <c r="AK32" s="142">
        <v>0</v>
      </c>
      <c r="AL32" s="143">
        <v>0</v>
      </c>
      <c r="AM32" s="147">
        <v>0.5095694068629294</v>
      </c>
      <c r="AN32" s="148">
        <v>-5.0301435062225286E-2</v>
      </c>
      <c r="AO32" s="149">
        <v>-0.22853730177917275</v>
      </c>
      <c r="AP32" s="147">
        <v>0</v>
      </c>
      <c r="AQ32" s="148">
        <v>0</v>
      </c>
      <c r="AR32" s="149">
        <v>0</v>
      </c>
      <c r="AS32" s="148">
        <v>0</v>
      </c>
      <c r="AT32" s="148">
        <v>0</v>
      </c>
      <c r="AU32" s="148">
        <v>0</v>
      </c>
      <c r="AV32" s="141">
        <v>7680</v>
      </c>
      <c r="AW32" s="142">
        <v>5517</v>
      </c>
      <c r="AX32" s="143">
        <v>8160</v>
      </c>
      <c r="AY32" s="150">
        <v>81.75</v>
      </c>
      <c r="AZ32" s="151">
        <v>92</v>
      </c>
      <c r="BA32" s="143">
        <v>93</v>
      </c>
      <c r="BB32" s="150">
        <v>172.61</v>
      </c>
      <c r="BC32" s="151">
        <v>169</v>
      </c>
      <c r="BD32" s="143">
        <v>163</v>
      </c>
      <c r="BE32" s="153">
        <v>9.7491039426523294</v>
      </c>
      <c r="BF32" s="152">
        <v>-0.68922429384104511</v>
      </c>
      <c r="BG32" s="152">
        <v>-0.24546127473897528</v>
      </c>
      <c r="BH32" s="153">
        <v>5.5623721881390598</v>
      </c>
      <c r="BI32" s="152">
        <v>0.61866479382046169</v>
      </c>
      <c r="BJ32" s="154">
        <v>0.12154378577219571</v>
      </c>
      <c r="BK32" s="142">
        <v>270</v>
      </c>
      <c r="BL32" s="142">
        <v>270</v>
      </c>
      <c r="BM32" s="143">
        <v>270</v>
      </c>
      <c r="BN32" s="141">
        <v>33194</v>
      </c>
      <c r="BO32" s="142">
        <v>24113</v>
      </c>
      <c r="BP32" s="143">
        <v>35398</v>
      </c>
      <c r="BQ32" s="155">
        <v>360.29450872930676</v>
      </c>
      <c r="BR32" s="155">
        <v>12.047123960975171</v>
      </c>
      <c r="BS32" s="155">
        <v>9.4191817272746903</v>
      </c>
      <c r="BT32" s="156">
        <v>1562.9540465686273</v>
      </c>
      <c r="BU32" s="155">
        <v>57.781691099877435</v>
      </c>
      <c r="BV32" s="157">
        <v>29.392915519144026</v>
      </c>
      <c r="BW32" s="152">
        <v>4.3379901960784313</v>
      </c>
      <c r="BX32" s="152">
        <v>1.5854779411764497E-2</v>
      </c>
      <c r="BY32" s="152">
        <v>-3.2682270841996264E-2</v>
      </c>
      <c r="BZ32" s="147">
        <v>0.48023334690001357</v>
      </c>
      <c r="CA32" s="148">
        <v>2.9900963234296585E-2</v>
      </c>
      <c r="CB32" s="158">
        <v>-1.0466693800027127E-2</v>
      </c>
    </row>
    <row r="33" spans="1:80">
      <c r="A33" s="90" t="s">
        <v>62</v>
      </c>
      <c r="B33" s="141">
        <v>16660.571010000003</v>
      </c>
      <c r="C33" s="142">
        <v>13254.31704</v>
      </c>
      <c r="D33" s="143">
        <v>19857.397270000005</v>
      </c>
      <c r="E33" s="141">
        <v>16441.2061746</v>
      </c>
      <c r="F33" s="142">
        <v>12525.6994</v>
      </c>
      <c r="G33" s="143">
        <v>18972.309219999999</v>
      </c>
      <c r="H33" s="144">
        <v>1.0466515720219747</v>
      </c>
      <c r="I33" s="145">
        <v>3.3309191112057102E-2</v>
      </c>
      <c r="J33" s="146">
        <v>-1.1518244826735691E-2</v>
      </c>
      <c r="K33" s="141">
        <v>10739.9969446</v>
      </c>
      <c r="L33" s="142">
        <v>8513.0643799999998</v>
      </c>
      <c r="M33" s="143">
        <v>12904.5965</v>
      </c>
      <c r="N33" s="147">
        <v>0.6801805911109855</v>
      </c>
      <c r="O33" s="148">
        <v>2.6944032275526775E-2</v>
      </c>
      <c r="P33" s="149">
        <v>5.3276402038804349E-4</v>
      </c>
      <c r="Q33" s="141">
        <v>2849.90859</v>
      </c>
      <c r="R33" s="142">
        <v>2035.09592</v>
      </c>
      <c r="S33" s="143">
        <v>3014.7676299999998</v>
      </c>
      <c r="T33" s="147">
        <v>0.15890356809185507</v>
      </c>
      <c r="U33" s="148">
        <v>-1.4435818309297188E-2</v>
      </c>
      <c r="V33" s="149">
        <v>-3.5700675120777514E-3</v>
      </c>
      <c r="W33" s="141">
        <v>1687.5631300000002</v>
      </c>
      <c r="X33" s="142">
        <v>1230.5216799999998</v>
      </c>
      <c r="Y33" s="143">
        <v>1981.5063700000001</v>
      </c>
      <c r="Z33" s="147">
        <v>0.1044420237422211</v>
      </c>
      <c r="AA33" s="148">
        <v>1.7997290055299098E-3</v>
      </c>
      <c r="AB33" s="149">
        <v>6.2022655695157941E-3</v>
      </c>
      <c r="AC33" s="141">
        <v>16997.367119999999</v>
      </c>
      <c r="AD33" s="142">
        <v>17051.8449</v>
      </c>
      <c r="AE33" s="143">
        <v>17581.544140000002</v>
      </c>
      <c r="AF33" s="142">
        <v>584.17702000000281</v>
      </c>
      <c r="AG33" s="143">
        <v>529.69924000000174</v>
      </c>
      <c r="AH33" s="141">
        <v>8326.3324100000009</v>
      </c>
      <c r="AI33" s="142">
        <v>2585.6346600000002</v>
      </c>
      <c r="AJ33" s="143">
        <v>2568.0763199999997</v>
      </c>
      <c r="AK33" s="142">
        <v>-5758.2560900000008</v>
      </c>
      <c r="AL33" s="143">
        <v>-17.558340000000499</v>
      </c>
      <c r="AM33" s="147">
        <v>0.88539015969437762</v>
      </c>
      <c r="AN33" s="148">
        <v>-0.13482500038614087</v>
      </c>
      <c r="AO33" s="149">
        <v>-0.40112236664247547</v>
      </c>
      <c r="AP33" s="147">
        <v>0.12932592751617941</v>
      </c>
      <c r="AQ33" s="148">
        <v>-0.37043680000392609</v>
      </c>
      <c r="AR33" s="149">
        <v>-6.5752751543394383E-2</v>
      </c>
      <c r="AS33" s="148">
        <v>0.13535918533800914</v>
      </c>
      <c r="AT33" s="148">
        <v>-0.37107156685724896</v>
      </c>
      <c r="AU33" s="148">
        <v>-7.1067184753548396E-2</v>
      </c>
      <c r="AV33" s="141">
        <v>11311</v>
      </c>
      <c r="AW33" s="142">
        <v>8082</v>
      </c>
      <c r="AX33" s="143">
        <v>11866</v>
      </c>
      <c r="AY33" s="150">
        <v>116</v>
      </c>
      <c r="AZ33" s="151">
        <v>106</v>
      </c>
      <c r="BA33" s="143">
        <v>105</v>
      </c>
      <c r="BB33" s="150">
        <v>234</v>
      </c>
      <c r="BC33" s="151">
        <v>220</v>
      </c>
      <c r="BD33" s="143">
        <v>225</v>
      </c>
      <c r="BE33" s="153">
        <v>12.556613756613757</v>
      </c>
      <c r="BF33" s="152">
        <v>1.7223225688742936</v>
      </c>
      <c r="BG33" s="152">
        <v>-0.15093341319756348</v>
      </c>
      <c r="BH33" s="153">
        <v>5.8597530864197536</v>
      </c>
      <c r="BI33" s="152">
        <v>0.48890788224121629</v>
      </c>
      <c r="BJ33" s="154">
        <v>-0.26297418630751856</v>
      </c>
      <c r="BK33" s="142">
        <v>301</v>
      </c>
      <c r="BL33" s="142">
        <v>300</v>
      </c>
      <c r="BM33" s="143">
        <v>300</v>
      </c>
      <c r="BN33" s="141">
        <v>47331</v>
      </c>
      <c r="BO33" s="142">
        <v>32716</v>
      </c>
      <c r="BP33" s="143">
        <v>48093</v>
      </c>
      <c r="BQ33" s="155">
        <v>394.49211361320772</v>
      </c>
      <c r="BR33" s="155">
        <v>47.125563686098644</v>
      </c>
      <c r="BS33" s="155">
        <v>11.630535180636514</v>
      </c>
      <c r="BT33" s="156">
        <v>1598.8799275240181</v>
      </c>
      <c r="BU33" s="155">
        <v>145.32089873788073</v>
      </c>
      <c r="BV33" s="157">
        <v>49.053226212461368</v>
      </c>
      <c r="BW33" s="152">
        <v>4.0530085959885387</v>
      </c>
      <c r="BX33" s="152">
        <v>-0.13150205735776144</v>
      </c>
      <c r="BY33" s="152">
        <v>5.0006771565662689E-3</v>
      </c>
      <c r="BZ33" s="147">
        <v>0.58721611721611722</v>
      </c>
      <c r="CA33" s="148">
        <v>1.1224003018022954E-2</v>
      </c>
      <c r="CB33" s="158">
        <v>-1.1978021978021891E-2</v>
      </c>
    </row>
    <row r="34" spans="1:80">
      <c r="A34" s="90" t="s">
        <v>63</v>
      </c>
      <c r="B34" s="141">
        <v>21054.643</v>
      </c>
      <c r="C34" s="142">
        <v>17121.172999999992</v>
      </c>
      <c r="D34" s="143">
        <v>25830.61399999998</v>
      </c>
      <c r="E34" s="141">
        <v>20373.152999999998</v>
      </c>
      <c r="F34" s="142">
        <v>15971.277</v>
      </c>
      <c r="G34" s="143">
        <v>24020.359</v>
      </c>
      <c r="H34" s="144">
        <v>1.0753633615550866</v>
      </c>
      <c r="I34" s="145">
        <v>4.1912967303396664E-2</v>
      </c>
      <c r="J34" s="146">
        <v>3.3656120952285651E-3</v>
      </c>
      <c r="K34" s="141">
        <v>10426.026</v>
      </c>
      <c r="L34" s="142">
        <v>8588.2880000000005</v>
      </c>
      <c r="M34" s="143">
        <v>13042.609</v>
      </c>
      <c r="N34" s="147">
        <v>0.54298143504016738</v>
      </c>
      <c r="O34" s="148">
        <v>3.1228246910671609E-2</v>
      </c>
      <c r="P34" s="149">
        <v>5.2481028839471699E-3</v>
      </c>
      <c r="Q34" s="141">
        <v>1684.981</v>
      </c>
      <c r="R34" s="142">
        <v>1277.126</v>
      </c>
      <c r="S34" s="143">
        <v>1771.6859999999999</v>
      </c>
      <c r="T34" s="147">
        <v>7.3757681973029621E-2</v>
      </c>
      <c r="U34" s="148">
        <v>-8.9482693345564052E-3</v>
      </c>
      <c r="V34" s="149">
        <v>-6.2062432660104361E-3</v>
      </c>
      <c r="W34" s="141">
        <v>7580.5529999999999</v>
      </c>
      <c r="X34" s="142">
        <v>5720.1660000000002</v>
      </c>
      <c r="Y34" s="143">
        <v>8662.5949999999993</v>
      </c>
      <c r="Z34" s="147">
        <v>0.36063553421495487</v>
      </c>
      <c r="AA34" s="148">
        <v>-1.1449876423251237E-2</v>
      </c>
      <c r="AB34" s="149">
        <v>2.4822068385653706E-3</v>
      </c>
      <c r="AC34" s="141">
        <v>3626.0772000000002</v>
      </c>
      <c r="AD34" s="142">
        <v>4430.5980300000001</v>
      </c>
      <c r="AE34" s="143">
        <v>4486.4562300000007</v>
      </c>
      <c r="AF34" s="142">
        <v>860.37903000000051</v>
      </c>
      <c r="AG34" s="143">
        <v>55.858200000000579</v>
      </c>
      <c r="AH34" s="141">
        <v>0</v>
      </c>
      <c r="AI34" s="142">
        <v>0</v>
      </c>
      <c r="AJ34" s="143">
        <v>0</v>
      </c>
      <c r="AK34" s="142">
        <v>0</v>
      </c>
      <c r="AL34" s="143">
        <v>0</v>
      </c>
      <c r="AM34" s="147">
        <v>0.1736875565559535</v>
      </c>
      <c r="AN34" s="148">
        <v>1.4653440966873876E-3</v>
      </c>
      <c r="AO34" s="149">
        <v>-8.5091326760043745E-2</v>
      </c>
      <c r="AP34" s="147">
        <v>0</v>
      </c>
      <c r="AQ34" s="148">
        <v>0</v>
      </c>
      <c r="AR34" s="149">
        <v>0</v>
      </c>
      <c r="AS34" s="148">
        <v>0</v>
      </c>
      <c r="AT34" s="148">
        <v>0</v>
      </c>
      <c r="AU34" s="148">
        <v>0</v>
      </c>
      <c r="AV34" s="141">
        <v>10332</v>
      </c>
      <c r="AW34" s="142">
        <v>7321</v>
      </c>
      <c r="AX34" s="143">
        <v>10807</v>
      </c>
      <c r="AY34" s="150">
        <v>111.52</v>
      </c>
      <c r="AZ34" s="151">
        <v>107.5</v>
      </c>
      <c r="BA34" s="143">
        <v>108</v>
      </c>
      <c r="BB34" s="150">
        <v>190.76999999999998</v>
      </c>
      <c r="BC34" s="151">
        <v>182</v>
      </c>
      <c r="BD34" s="143">
        <v>182</v>
      </c>
      <c r="BE34" s="153">
        <v>11.118312757201645</v>
      </c>
      <c r="BF34" s="152">
        <v>0.82419511014282065</v>
      </c>
      <c r="BG34" s="152">
        <v>-0.2320748396975798</v>
      </c>
      <c r="BH34" s="153">
        <v>6.5976800976800973</v>
      </c>
      <c r="BI34" s="152">
        <v>0.57996242718683266</v>
      </c>
      <c r="BJ34" s="154">
        <v>-0.10653235653235615</v>
      </c>
      <c r="BK34" s="142">
        <v>303</v>
      </c>
      <c r="BL34" s="142">
        <v>303</v>
      </c>
      <c r="BM34" s="143">
        <v>303</v>
      </c>
      <c r="BN34" s="141">
        <v>42568</v>
      </c>
      <c r="BO34" s="142">
        <v>29909</v>
      </c>
      <c r="BP34" s="143">
        <v>44432</v>
      </c>
      <c r="BQ34" s="155">
        <v>540.60944814548077</v>
      </c>
      <c r="BR34" s="155">
        <v>62.006906330032564</v>
      </c>
      <c r="BS34" s="155">
        <v>6.6137612284992429</v>
      </c>
      <c r="BT34" s="156">
        <v>2222.6666975108724</v>
      </c>
      <c r="BU34" s="155">
        <v>250.81681365489089</v>
      </c>
      <c r="BV34" s="157">
        <v>41.096283632986797</v>
      </c>
      <c r="BW34" s="152">
        <v>4.1114092717682986</v>
      </c>
      <c r="BX34" s="152">
        <v>-8.6062141008458326E-3</v>
      </c>
      <c r="BY34" s="152">
        <v>2.6038420791656414E-2</v>
      </c>
      <c r="BZ34" s="147">
        <v>0.53714382427253715</v>
      </c>
      <c r="CA34" s="148">
        <v>2.2534121544022567E-2</v>
      </c>
      <c r="CB34" s="158">
        <v>-5.2164557115051968E-3</v>
      </c>
    </row>
    <row r="35" spans="1:80">
      <c r="A35" s="90" t="s">
        <v>64</v>
      </c>
      <c r="B35" s="141">
        <v>22355.647999999994</v>
      </c>
      <c r="C35" s="142">
        <v>17986.593590000004</v>
      </c>
      <c r="D35" s="143">
        <v>27497.469480000003</v>
      </c>
      <c r="E35" s="141">
        <v>21888.063999999998</v>
      </c>
      <c r="F35" s="142">
        <v>17196.503000000001</v>
      </c>
      <c r="G35" s="143">
        <v>26176.187480000001</v>
      </c>
      <c r="H35" s="144">
        <v>1.0504764874949621</v>
      </c>
      <c r="I35" s="145">
        <v>2.9113976859028501E-2</v>
      </c>
      <c r="J35" s="146">
        <v>4.5316468491631845E-3</v>
      </c>
      <c r="K35" s="141">
        <v>13279.334000000001</v>
      </c>
      <c r="L35" s="142">
        <v>10578.994000000001</v>
      </c>
      <c r="M35" s="143">
        <v>16284.253000000001</v>
      </c>
      <c r="N35" s="147">
        <v>0.62210178668845628</v>
      </c>
      <c r="O35" s="148">
        <v>1.5408842077183182E-2</v>
      </c>
      <c r="P35" s="149">
        <v>6.9189207301855182E-3</v>
      </c>
      <c r="Q35" s="141">
        <v>3739.8870000000002</v>
      </c>
      <c r="R35" s="142">
        <v>2659.701</v>
      </c>
      <c r="S35" s="143">
        <v>3845.0520000000001</v>
      </c>
      <c r="T35" s="147">
        <v>0.14689121564925467</v>
      </c>
      <c r="U35" s="148">
        <v>-2.3973005142497422E-2</v>
      </c>
      <c r="V35" s="149">
        <v>-7.7740090188072042E-3</v>
      </c>
      <c r="W35" s="141">
        <v>4174.7049999999999</v>
      </c>
      <c r="X35" s="142">
        <v>3461.0520000000001</v>
      </c>
      <c r="Y35" s="143">
        <v>5343.482</v>
      </c>
      <c r="Z35" s="147">
        <v>0.20413522802290077</v>
      </c>
      <c r="AA35" s="148">
        <v>1.3405476867202393E-2</v>
      </c>
      <c r="AB35" s="149">
        <v>2.8703545774101391E-3</v>
      </c>
      <c r="AC35" s="141">
        <v>2683.9259999999999</v>
      </c>
      <c r="AD35" s="142">
        <v>3586.7280000000001</v>
      </c>
      <c r="AE35" s="143">
        <v>3389.2269999999999</v>
      </c>
      <c r="AF35" s="142">
        <v>705.30099999999993</v>
      </c>
      <c r="AG35" s="143">
        <v>-197.5010000000002</v>
      </c>
      <c r="AH35" s="141">
        <v>0</v>
      </c>
      <c r="AI35" s="142">
        <v>0</v>
      </c>
      <c r="AJ35" s="143">
        <v>0</v>
      </c>
      <c r="AK35" s="142">
        <v>0</v>
      </c>
      <c r="AL35" s="143">
        <v>0</v>
      </c>
      <c r="AM35" s="147">
        <v>0.1232559600608019</v>
      </c>
      <c r="AN35" s="148">
        <v>3.2001245064041672E-3</v>
      </c>
      <c r="AO35" s="149">
        <v>-7.615522816964275E-2</v>
      </c>
      <c r="AP35" s="147">
        <v>0</v>
      </c>
      <c r="AQ35" s="148">
        <v>0</v>
      </c>
      <c r="AR35" s="149">
        <v>0</v>
      </c>
      <c r="AS35" s="148">
        <v>0</v>
      </c>
      <c r="AT35" s="148">
        <v>0</v>
      </c>
      <c r="AU35" s="148">
        <v>0</v>
      </c>
      <c r="AV35" s="141">
        <v>11542</v>
      </c>
      <c r="AW35" s="142">
        <v>8183</v>
      </c>
      <c r="AX35" s="143">
        <v>12196</v>
      </c>
      <c r="AY35" s="150">
        <v>132</v>
      </c>
      <c r="AZ35" s="151">
        <v>132.5</v>
      </c>
      <c r="BA35" s="143">
        <v>126.5</v>
      </c>
      <c r="BB35" s="150">
        <v>173</v>
      </c>
      <c r="BC35" s="151">
        <v>177</v>
      </c>
      <c r="BD35" s="143">
        <v>173</v>
      </c>
      <c r="BE35" s="153">
        <v>10.712340799297321</v>
      </c>
      <c r="BF35" s="152">
        <v>0.99685258380910646</v>
      </c>
      <c r="BG35" s="152">
        <v>0.41925903829103106</v>
      </c>
      <c r="BH35" s="153">
        <v>7.8330122029543992</v>
      </c>
      <c r="BI35" s="152">
        <v>0.420038535645471</v>
      </c>
      <c r="BJ35" s="154">
        <v>0.12773913327455055</v>
      </c>
      <c r="BK35" s="142">
        <v>330</v>
      </c>
      <c r="BL35" s="142">
        <v>330</v>
      </c>
      <c r="BM35" s="143">
        <v>330</v>
      </c>
      <c r="BN35" s="141">
        <v>51333</v>
      </c>
      <c r="BO35" s="142">
        <v>35902</v>
      </c>
      <c r="BP35" s="143">
        <v>53178</v>
      </c>
      <c r="BQ35" s="155">
        <v>492.23715596675316</v>
      </c>
      <c r="BR35" s="155">
        <v>65.843530034117236</v>
      </c>
      <c r="BS35" s="155">
        <v>13.252614715569393</v>
      </c>
      <c r="BT35" s="156">
        <v>2146.2928402755001</v>
      </c>
      <c r="BU35" s="155">
        <v>249.90885136543261</v>
      </c>
      <c r="BV35" s="157">
        <v>44.801577902287136</v>
      </c>
      <c r="BW35" s="152">
        <v>4.360282059691702</v>
      </c>
      <c r="BX35" s="152">
        <v>-8.7214041503931305E-2</v>
      </c>
      <c r="BY35" s="152">
        <v>-2.7106428637761582E-2</v>
      </c>
      <c r="BZ35" s="147">
        <v>0.59027639027639034</v>
      </c>
      <c r="CA35" s="148">
        <v>2.0479520479520508E-2</v>
      </c>
      <c r="CB35" s="158">
        <v>-7.4925074925074053E-3</v>
      </c>
    </row>
    <row r="36" spans="1:80">
      <c r="A36" s="91" t="s">
        <v>65</v>
      </c>
      <c r="B36" s="123">
        <v>22482.814580000002</v>
      </c>
      <c r="C36" s="124">
        <v>17414.352179999994</v>
      </c>
      <c r="D36" s="125">
        <v>26117.194689999989</v>
      </c>
      <c r="E36" s="123">
        <v>22249.760839999995</v>
      </c>
      <c r="F36" s="124">
        <v>16679.366910000001</v>
      </c>
      <c r="G36" s="125">
        <v>25365.411120000001</v>
      </c>
      <c r="H36" s="126">
        <v>1.0296381385834201</v>
      </c>
      <c r="I36" s="127">
        <v>1.916370060289907E-2</v>
      </c>
      <c r="J36" s="128">
        <v>-1.4427399033558608E-2</v>
      </c>
      <c r="K36" s="123">
        <v>13807.807649999999</v>
      </c>
      <c r="L36" s="124">
        <v>10968.068370000001</v>
      </c>
      <c r="M36" s="125">
        <v>16681.1584</v>
      </c>
      <c r="N36" s="129">
        <v>0.65763406400487312</v>
      </c>
      <c r="O36" s="130">
        <v>3.7051768793110229E-2</v>
      </c>
      <c r="P36" s="131">
        <v>5.1049662514013328E-5</v>
      </c>
      <c r="Q36" s="123">
        <v>2033.6736299999998</v>
      </c>
      <c r="R36" s="124">
        <v>1472.4262999999999</v>
      </c>
      <c r="S36" s="125">
        <v>2236.3459800000001</v>
      </c>
      <c r="T36" s="129">
        <v>8.8165177746190621E-2</v>
      </c>
      <c r="U36" s="130">
        <v>-3.2368667352906527E-3</v>
      </c>
      <c r="V36" s="131">
        <v>-1.1313089376241425E-4</v>
      </c>
      <c r="W36" s="123">
        <v>2617.3717399999991</v>
      </c>
      <c r="X36" s="124">
        <v>1985.3995100000002</v>
      </c>
      <c r="Y36" s="125">
        <v>3034.5460600000001</v>
      </c>
      <c r="Z36" s="129">
        <v>0.11963322989893649</v>
      </c>
      <c r="AA36" s="130">
        <v>1.9972805140531374E-3</v>
      </c>
      <c r="AB36" s="131">
        <v>5.9996438514366146E-4</v>
      </c>
      <c r="AC36" s="123">
        <v>3907.6247899999998</v>
      </c>
      <c r="AD36" s="124">
        <v>4300.2946709999997</v>
      </c>
      <c r="AE36" s="125">
        <v>4458.1139299999995</v>
      </c>
      <c r="AF36" s="124">
        <v>550.48913999999968</v>
      </c>
      <c r="AG36" s="125">
        <v>157.81925899999987</v>
      </c>
      <c r="AH36" s="123">
        <v>0</v>
      </c>
      <c r="AI36" s="124">
        <v>0</v>
      </c>
      <c r="AJ36" s="125">
        <v>0</v>
      </c>
      <c r="AK36" s="124">
        <v>0</v>
      </c>
      <c r="AL36" s="125">
        <v>0</v>
      </c>
      <c r="AM36" s="129">
        <v>0.17069650791043672</v>
      </c>
      <c r="AN36" s="130">
        <v>-3.1084565923661656E-3</v>
      </c>
      <c r="AO36" s="131">
        <v>-7.624317876586667E-2</v>
      </c>
      <c r="AP36" s="129">
        <v>0</v>
      </c>
      <c r="AQ36" s="130">
        <v>0</v>
      </c>
      <c r="AR36" s="131">
        <v>0</v>
      </c>
      <c r="AS36" s="130">
        <v>0</v>
      </c>
      <c r="AT36" s="130">
        <v>0</v>
      </c>
      <c r="AU36" s="130">
        <v>0</v>
      </c>
      <c r="AV36" s="123">
        <v>12631</v>
      </c>
      <c r="AW36" s="124">
        <v>8994</v>
      </c>
      <c r="AX36" s="125">
        <v>13476</v>
      </c>
      <c r="AY36" s="132">
        <v>121.82000000000001</v>
      </c>
      <c r="AZ36" s="133">
        <v>123.78999999999999</v>
      </c>
      <c r="BA36" s="125">
        <v>124.06</v>
      </c>
      <c r="BB36" s="132">
        <v>232.3</v>
      </c>
      <c r="BC36" s="133">
        <v>233.75</v>
      </c>
      <c r="BD36" s="125">
        <v>234.36</v>
      </c>
      <c r="BE36" s="135">
        <v>12.069428771024773</v>
      </c>
      <c r="BF36" s="134">
        <v>0.54878811723685317</v>
      </c>
      <c r="BG36" s="134">
        <v>-3.9788451691117999E-2</v>
      </c>
      <c r="BH36" s="135">
        <v>6.3890311202139154</v>
      </c>
      <c r="BI36" s="134">
        <v>0.34751392501613498</v>
      </c>
      <c r="BJ36" s="136">
        <v>-2.3803104385015317E-2</v>
      </c>
      <c r="BK36" s="124">
        <v>340.09999999999997</v>
      </c>
      <c r="BL36" s="124">
        <v>340</v>
      </c>
      <c r="BM36" s="125">
        <v>340</v>
      </c>
      <c r="BN36" s="123">
        <v>61949</v>
      </c>
      <c r="BO36" s="124">
        <v>43741</v>
      </c>
      <c r="BP36" s="125">
        <v>65316</v>
      </c>
      <c r="BQ36" s="137">
        <v>388.34911997060448</v>
      </c>
      <c r="BR36" s="137">
        <v>29.186569485528082</v>
      </c>
      <c r="BS36" s="137">
        <v>7.0280045411446963</v>
      </c>
      <c r="BT36" s="138">
        <v>1882.2655921638468</v>
      </c>
      <c r="BU36" s="137">
        <v>120.74545599093926</v>
      </c>
      <c r="BV36" s="139">
        <v>27.766269281925588</v>
      </c>
      <c r="BW36" s="134">
        <v>4.8468388245770262</v>
      </c>
      <c r="BX36" s="134">
        <v>-5.7681799284901025E-2</v>
      </c>
      <c r="BY36" s="134">
        <v>-1.6514522098534989E-2</v>
      </c>
      <c r="BZ36" s="129">
        <v>0.70368455074337422</v>
      </c>
      <c r="CA36" s="130">
        <v>3.6470749157329063E-2</v>
      </c>
      <c r="CB36" s="140">
        <v>-3.1835811247576951E-3</v>
      </c>
    </row>
    <row r="37" spans="1:80">
      <c r="A37" s="90" t="s">
        <v>66</v>
      </c>
      <c r="B37" s="141">
        <v>10476.355160000003</v>
      </c>
      <c r="C37" s="142">
        <v>9106.8195599999981</v>
      </c>
      <c r="D37" s="143">
        <v>13474.766250000002</v>
      </c>
      <c r="E37" s="141">
        <v>10513.95916</v>
      </c>
      <c r="F37" s="142">
        <v>8392.5785599999999</v>
      </c>
      <c r="G37" s="143">
        <v>12486.41425</v>
      </c>
      <c r="H37" s="144">
        <v>1.0791541895224246</v>
      </c>
      <c r="I37" s="145">
        <v>8.2730767995647159E-2</v>
      </c>
      <c r="J37" s="146">
        <v>-5.9496906371432345E-3</v>
      </c>
      <c r="K37" s="141">
        <v>6833.9589999999998</v>
      </c>
      <c r="L37" s="142">
        <v>5773.8209999999999</v>
      </c>
      <c r="M37" s="143">
        <v>8653.0450000000001</v>
      </c>
      <c r="N37" s="147">
        <v>0.69299679049171381</v>
      </c>
      <c r="O37" s="148">
        <v>4.3007676400462214E-2</v>
      </c>
      <c r="P37" s="149">
        <v>5.0293251028643571E-3</v>
      </c>
      <c r="Q37" s="141">
        <v>1263.153</v>
      </c>
      <c r="R37" s="142">
        <v>911.524</v>
      </c>
      <c r="S37" s="143">
        <v>1339.6020000000001</v>
      </c>
      <c r="T37" s="147">
        <v>0.10728476351807727</v>
      </c>
      <c r="U37" s="148">
        <v>-1.2855802065021307E-2</v>
      </c>
      <c r="V37" s="149">
        <v>-1.3259564749924235E-3</v>
      </c>
      <c r="W37" s="141">
        <v>977.50099999999998</v>
      </c>
      <c r="X37" s="142">
        <v>733.70799999999997</v>
      </c>
      <c r="Y37" s="143">
        <v>1078.242</v>
      </c>
      <c r="Z37" s="147">
        <v>8.6353213854009361E-2</v>
      </c>
      <c r="AA37" s="148">
        <v>-6.6185187849064631E-3</v>
      </c>
      <c r="AB37" s="149">
        <v>-1.070215638439731E-3</v>
      </c>
      <c r="AC37" s="141">
        <v>1437.0830000000001</v>
      </c>
      <c r="AD37" s="142">
        <v>1910.6820000000002</v>
      </c>
      <c r="AE37" s="143">
        <v>1769.6990000000001</v>
      </c>
      <c r="AF37" s="142">
        <v>332.61599999999999</v>
      </c>
      <c r="AG37" s="143">
        <v>-140.98300000000017</v>
      </c>
      <c r="AH37" s="141">
        <v>0</v>
      </c>
      <c r="AI37" s="142">
        <v>0</v>
      </c>
      <c r="AJ37" s="143">
        <v>0</v>
      </c>
      <c r="AK37" s="142">
        <v>0</v>
      </c>
      <c r="AL37" s="143">
        <v>0</v>
      </c>
      <c r="AM37" s="147">
        <v>0.13133430051152092</v>
      </c>
      <c r="AN37" s="148">
        <v>-5.839647684408672E-3</v>
      </c>
      <c r="AO37" s="149">
        <v>-7.8473523988737498E-2</v>
      </c>
      <c r="AP37" s="147">
        <v>0</v>
      </c>
      <c r="AQ37" s="148">
        <v>0</v>
      </c>
      <c r="AR37" s="149">
        <v>0</v>
      </c>
      <c r="AS37" s="148">
        <v>0</v>
      </c>
      <c r="AT37" s="148">
        <v>0</v>
      </c>
      <c r="AU37" s="148">
        <v>0</v>
      </c>
      <c r="AV37" s="141">
        <v>7221</v>
      </c>
      <c r="AW37" s="142">
        <v>5402</v>
      </c>
      <c r="AX37" s="143">
        <v>7867</v>
      </c>
      <c r="AY37" s="150">
        <v>80</v>
      </c>
      <c r="AZ37" s="151">
        <v>82</v>
      </c>
      <c r="BA37" s="143">
        <v>82</v>
      </c>
      <c r="BB37" s="150">
        <v>135</v>
      </c>
      <c r="BC37" s="151">
        <v>128</v>
      </c>
      <c r="BD37" s="143">
        <v>128</v>
      </c>
      <c r="BE37" s="153">
        <v>10.659891598915989</v>
      </c>
      <c r="BF37" s="152">
        <v>0.63072493224932202</v>
      </c>
      <c r="BG37" s="152">
        <v>-0.31978319783197762</v>
      </c>
      <c r="BH37" s="153">
        <v>6.8289930555555554</v>
      </c>
      <c r="BI37" s="152">
        <v>0.88578317901234538</v>
      </c>
      <c r="BJ37" s="154">
        <v>-0.2048611111111116</v>
      </c>
      <c r="BK37" s="142">
        <v>295</v>
      </c>
      <c r="BL37" s="142">
        <v>295</v>
      </c>
      <c r="BM37" s="143">
        <v>295</v>
      </c>
      <c r="BN37" s="141">
        <v>34221</v>
      </c>
      <c r="BO37" s="142">
        <v>26117</v>
      </c>
      <c r="BP37" s="143">
        <v>35518</v>
      </c>
      <c r="BQ37" s="155">
        <v>351.55172729320344</v>
      </c>
      <c r="BR37" s="155">
        <v>44.314675190693265</v>
      </c>
      <c r="BS37" s="155">
        <v>30.206298645196398</v>
      </c>
      <c r="BT37" s="156">
        <v>1587.1887949663151</v>
      </c>
      <c r="BU37" s="155">
        <v>131.16343005840758</v>
      </c>
      <c r="BV37" s="157">
        <v>33.582989709002959</v>
      </c>
      <c r="BW37" s="152">
        <v>4.5148086945468409</v>
      </c>
      <c r="BX37" s="152">
        <v>-0.22428561372071254</v>
      </c>
      <c r="BY37" s="152">
        <v>-0.31988216069195996</v>
      </c>
      <c r="BZ37" s="147">
        <v>0.44102564102564107</v>
      </c>
      <c r="CA37" s="148">
        <v>1.6104799155646665E-2</v>
      </c>
      <c r="CB37" s="158">
        <v>-4.5415036940460674E-2</v>
      </c>
    </row>
    <row r="38" spans="1:80">
      <c r="A38" s="90" t="s">
        <v>67</v>
      </c>
      <c r="B38" s="141">
        <v>6916.716559999998</v>
      </c>
      <c r="C38" s="142">
        <v>5001.6192699999983</v>
      </c>
      <c r="D38" s="143">
        <v>7519.0648600000022</v>
      </c>
      <c r="E38" s="141">
        <v>7321.7619999999997</v>
      </c>
      <c r="F38" s="142">
        <v>4955.6180000000004</v>
      </c>
      <c r="G38" s="143">
        <v>7342.4889999999996</v>
      </c>
      <c r="H38" s="144">
        <v>1.0240485018091281</v>
      </c>
      <c r="I38" s="145">
        <v>7.936926203050676E-2</v>
      </c>
      <c r="J38" s="146">
        <v>1.4765851290061027E-2</v>
      </c>
      <c r="K38" s="141">
        <v>5577.2290000000003</v>
      </c>
      <c r="L38" s="142">
        <v>3815.701</v>
      </c>
      <c r="M38" s="143">
        <v>5674.0919999999996</v>
      </c>
      <c r="N38" s="147">
        <v>0.7727750085836016</v>
      </c>
      <c r="O38" s="148">
        <v>1.1041835612395912E-2</v>
      </c>
      <c r="P38" s="149">
        <v>2.8002042302395225E-3</v>
      </c>
      <c r="Q38" s="141">
        <v>867.86</v>
      </c>
      <c r="R38" s="142">
        <v>506.72699999999998</v>
      </c>
      <c r="S38" s="143">
        <v>731.22799999999995</v>
      </c>
      <c r="T38" s="147">
        <v>9.9588572757820945E-2</v>
      </c>
      <c r="U38" s="148">
        <v>-1.8943004750434589E-2</v>
      </c>
      <c r="V38" s="149">
        <v>-2.6644661164425543E-3</v>
      </c>
      <c r="W38" s="141">
        <v>504.97500000000002</v>
      </c>
      <c r="X38" s="142">
        <v>278.654</v>
      </c>
      <c r="Y38" s="143">
        <v>425.64</v>
      </c>
      <c r="Z38" s="147">
        <v>5.7969443331818409E-2</v>
      </c>
      <c r="AA38" s="148">
        <v>-1.0999610838475581E-2</v>
      </c>
      <c r="AB38" s="149">
        <v>1.7395240765408701E-3</v>
      </c>
      <c r="AC38" s="141">
        <v>9657.8677399999997</v>
      </c>
      <c r="AD38" s="142">
        <v>10580.460999999999</v>
      </c>
      <c r="AE38" s="143">
        <v>10257.224</v>
      </c>
      <c r="AF38" s="142">
        <v>599.35626000000047</v>
      </c>
      <c r="AG38" s="143">
        <v>-323.23699999999917</v>
      </c>
      <c r="AH38" s="141">
        <v>6590.07</v>
      </c>
      <c r="AI38" s="142">
        <v>2591.6729999999998</v>
      </c>
      <c r="AJ38" s="143">
        <v>2349.056</v>
      </c>
      <c r="AK38" s="142">
        <v>-4241.0139999999992</v>
      </c>
      <c r="AL38" s="143">
        <v>-242.61699999999973</v>
      </c>
      <c r="AM38" s="147">
        <v>1.3641621918393716</v>
      </c>
      <c r="AN38" s="148">
        <v>-3.2145963370042274E-2</v>
      </c>
      <c r="AO38" s="149">
        <v>-0.75124492510417817</v>
      </c>
      <c r="AP38" s="147">
        <v>0.31241331784442133</v>
      </c>
      <c r="AQ38" s="148">
        <v>-0.64036101414295188</v>
      </c>
      <c r="AR38" s="149">
        <v>-0.20575347176809561</v>
      </c>
      <c r="AS38" s="148">
        <v>0.31992639008379858</v>
      </c>
      <c r="AT38" s="148">
        <v>-0.58013974153861692</v>
      </c>
      <c r="AU38" s="148">
        <v>-0.20305036074727828</v>
      </c>
      <c r="AV38" s="141">
        <v>4745</v>
      </c>
      <c r="AW38" s="142">
        <v>2911</v>
      </c>
      <c r="AX38" s="143">
        <v>4318</v>
      </c>
      <c r="AY38" s="150">
        <v>66</v>
      </c>
      <c r="AZ38" s="151">
        <v>58.47999999999999</v>
      </c>
      <c r="BA38" s="143">
        <v>60.410000000000004</v>
      </c>
      <c r="BB38" s="150">
        <v>116</v>
      </c>
      <c r="BC38" s="151">
        <v>92.99</v>
      </c>
      <c r="BD38" s="143">
        <v>91.33</v>
      </c>
      <c r="BE38" s="153">
        <v>7.9420257867534803</v>
      </c>
      <c r="BF38" s="152">
        <v>-4.6189701462007626E-2</v>
      </c>
      <c r="BG38" s="152">
        <v>-0.35425784297748297</v>
      </c>
      <c r="BH38" s="153">
        <v>5.2532330863656824</v>
      </c>
      <c r="BI38" s="152">
        <v>0.70821392927755955</v>
      </c>
      <c r="BJ38" s="154">
        <v>3.5826196735972538E-2</v>
      </c>
      <c r="BK38" s="142">
        <v>174</v>
      </c>
      <c r="BL38" s="142">
        <v>174</v>
      </c>
      <c r="BM38" s="143">
        <v>174</v>
      </c>
      <c r="BN38" s="141">
        <v>21353</v>
      </c>
      <c r="BO38" s="142">
        <v>13255</v>
      </c>
      <c r="BP38" s="143">
        <v>19333</v>
      </c>
      <c r="BQ38" s="155">
        <v>379.79046190451561</v>
      </c>
      <c r="BR38" s="155">
        <v>36.898971247465056</v>
      </c>
      <c r="BS38" s="155">
        <v>5.9226384416713813</v>
      </c>
      <c r="BT38" s="156">
        <v>1700.4374710514128</v>
      </c>
      <c r="BU38" s="155">
        <v>157.38963122001132</v>
      </c>
      <c r="BV38" s="157">
        <v>-1.9390318685459533</v>
      </c>
      <c r="BW38" s="152">
        <v>4.4773043075497911</v>
      </c>
      <c r="BX38" s="152">
        <v>-2.280106652818592E-2</v>
      </c>
      <c r="BY38" s="152">
        <v>-7.6113761842170113E-2</v>
      </c>
      <c r="BZ38" s="147">
        <v>0.40699338975201044</v>
      </c>
      <c r="CA38" s="148">
        <v>-4.2524525283145986E-2</v>
      </c>
      <c r="CB38" s="158">
        <v>-1.1567933981727119E-2</v>
      </c>
    </row>
    <row r="39" spans="1:80">
      <c r="A39" s="90" t="s">
        <v>68</v>
      </c>
      <c r="B39" s="141">
        <v>19187.199146399998</v>
      </c>
      <c r="C39" s="142">
        <v>15614.06687000001</v>
      </c>
      <c r="D39" s="143">
        <v>23506.260999999999</v>
      </c>
      <c r="E39" s="141">
        <v>18587.439149999998</v>
      </c>
      <c r="F39" s="142">
        <v>14149.318869999999</v>
      </c>
      <c r="G39" s="143">
        <v>21503.353999999999</v>
      </c>
      <c r="H39" s="144">
        <v>1.0931439346624716</v>
      </c>
      <c r="I39" s="145">
        <v>6.0876983225000458E-2</v>
      </c>
      <c r="J39" s="146">
        <v>-1.0376808170289964E-2</v>
      </c>
      <c r="K39" s="141">
        <v>12520.065000000001</v>
      </c>
      <c r="L39" s="142">
        <v>9790.6779999999999</v>
      </c>
      <c r="M39" s="143">
        <v>15037.954</v>
      </c>
      <c r="N39" s="147">
        <v>0.69933062535267754</v>
      </c>
      <c r="O39" s="148">
        <v>2.5753975069467194E-2</v>
      </c>
      <c r="P39" s="149">
        <v>7.3766104665885512E-3</v>
      </c>
      <c r="Q39" s="141">
        <v>2558.5880000000002</v>
      </c>
      <c r="R39" s="142">
        <v>1766.8589999999999</v>
      </c>
      <c r="S39" s="143">
        <v>2702.4940000000001</v>
      </c>
      <c r="T39" s="147">
        <v>0.1256777896136575</v>
      </c>
      <c r="U39" s="148">
        <v>-1.1973663034137744E-2</v>
      </c>
      <c r="V39" s="149">
        <v>8.0541828374343372E-4</v>
      </c>
      <c r="W39" s="141">
        <v>2790.538</v>
      </c>
      <c r="X39" s="142">
        <v>2077.2489999999998</v>
      </c>
      <c r="Y39" s="143">
        <v>3031.9789999999998</v>
      </c>
      <c r="Z39" s="147">
        <v>0.14100028302561543</v>
      </c>
      <c r="AA39" s="148">
        <v>-9.1300268831597253E-3</v>
      </c>
      <c r="AB39" s="149">
        <v>-5.808833306074096E-3</v>
      </c>
      <c r="AC39" s="141">
        <v>1938.403</v>
      </c>
      <c r="AD39" s="142">
        <v>2169.105</v>
      </c>
      <c r="AE39" s="143">
        <v>2232.174</v>
      </c>
      <c r="AF39" s="142">
        <v>293.77099999999996</v>
      </c>
      <c r="AG39" s="143">
        <v>63.06899999999996</v>
      </c>
      <c r="AH39" s="141">
        <v>0</v>
      </c>
      <c r="AI39" s="142">
        <v>0</v>
      </c>
      <c r="AJ39" s="143">
        <v>0</v>
      </c>
      <c r="AK39" s="142">
        <v>0</v>
      </c>
      <c r="AL39" s="143">
        <v>0</v>
      </c>
      <c r="AM39" s="147">
        <v>9.4960827670551265E-2</v>
      </c>
      <c r="AN39" s="148">
        <v>-6.0650169673146653E-3</v>
      </c>
      <c r="AO39" s="149">
        <v>-4.3959097423890106E-2</v>
      </c>
      <c r="AP39" s="147">
        <v>0</v>
      </c>
      <c r="AQ39" s="148">
        <v>0</v>
      </c>
      <c r="AR39" s="149">
        <v>0</v>
      </c>
      <c r="AS39" s="148">
        <v>0</v>
      </c>
      <c r="AT39" s="148">
        <v>0</v>
      </c>
      <c r="AU39" s="148">
        <v>0</v>
      </c>
      <c r="AV39" s="141">
        <v>12565</v>
      </c>
      <c r="AW39" s="142">
        <v>8637</v>
      </c>
      <c r="AX39" s="143">
        <v>12930</v>
      </c>
      <c r="AY39" s="150">
        <v>91</v>
      </c>
      <c r="AZ39" s="151">
        <v>87.000000000000014</v>
      </c>
      <c r="BA39" s="143">
        <v>88.01</v>
      </c>
      <c r="BB39" s="150">
        <v>230</v>
      </c>
      <c r="BC39" s="151">
        <v>231</v>
      </c>
      <c r="BD39" s="143">
        <v>232.78</v>
      </c>
      <c r="BE39" s="153">
        <v>16.323902586827256</v>
      </c>
      <c r="BF39" s="152">
        <v>0.98202224494691492</v>
      </c>
      <c r="BG39" s="152">
        <v>-0.22207442466699234</v>
      </c>
      <c r="BH39" s="153">
        <v>6.1717787897012917</v>
      </c>
      <c r="BI39" s="152">
        <v>0.10173048052254785</v>
      </c>
      <c r="BJ39" s="154">
        <v>-5.9822941900439908E-2</v>
      </c>
      <c r="BK39" s="142">
        <v>400</v>
      </c>
      <c r="BL39" s="142">
        <v>400</v>
      </c>
      <c r="BM39" s="143">
        <v>400</v>
      </c>
      <c r="BN39" s="141">
        <v>61759</v>
      </c>
      <c r="BO39" s="142">
        <v>41930</v>
      </c>
      <c r="BP39" s="143">
        <v>62768</v>
      </c>
      <c r="BQ39" s="155">
        <v>342.58466097374458</v>
      </c>
      <c r="BR39" s="155">
        <v>41.617366328429739</v>
      </c>
      <c r="BS39" s="155">
        <v>5.1336981786098477</v>
      </c>
      <c r="BT39" s="156">
        <v>1663.059087393658</v>
      </c>
      <c r="BU39" s="155">
        <v>183.75632973349093</v>
      </c>
      <c r="BV39" s="157">
        <v>24.837613502260638</v>
      </c>
      <c r="BW39" s="152">
        <v>4.8544470224284613</v>
      </c>
      <c r="BX39" s="152">
        <v>-6.071413952935778E-2</v>
      </c>
      <c r="BY39" s="152">
        <v>-2.4789478816522603E-4</v>
      </c>
      <c r="BZ39" s="147">
        <v>0.57479853479853471</v>
      </c>
      <c r="CA39" s="148">
        <v>9.2399267399265739E-3</v>
      </c>
      <c r="CB39" s="158">
        <v>-1.1630036630038143E-3</v>
      </c>
    </row>
    <row r="40" spans="1:80">
      <c r="A40" s="90" t="s">
        <v>69</v>
      </c>
      <c r="B40" s="141">
        <v>28114.94</v>
      </c>
      <c r="C40" s="142">
        <v>23881.611000000015</v>
      </c>
      <c r="D40" s="143">
        <v>37189.203000000016</v>
      </c>
      <c r="E40" s="141">
        <v>27355.657999999999</v>
      </c>
      <c r="F40" s="142">
        <v>22312.312000000002</v>
      </c>
      <c r="G40" s="143">
        <v>34023.735999999997</v>
      </c>
      <c r="H40" s="144">
        <v>1.0930370198028816</v>
      </c>
      <c r="I40" s="145">
        <v>6.528107987995968E-2</v>
      </c>
      <c r="J40" s="146">
        <v>2.2703698899157576E-2</v>
      </c>
      <c r="K40" s="141">
        <v>17585.911</v>
      </c>
      <c r="L40" s="142">
        <v>14386.941000000001</v>
      </c>
      <c r="M40" s="143">
        <v>21993.074000000001</v>
      </c>
      <c r="N40" s="147">
        <v>0.64640385171105263</v>
      </c>
      <c r="O40" s="148">
        <v>3.541925304456961E-3</v>
      </c>
      <c r="P40" s="149">
        <v>1.6055448390440707E-3</v>
      </c>
      <c r="Q40" s="141">
        <v>5061.16</v>
      </c>
      <c r="R40" s="142">
        <v>3906.9369999999999</v>
      </c>
      <c r="S40" s="143">
        <v>5848.652</v>
      </c>
      <c r="T40" s="147">
        <v>0.17189917062605942</v>
      </c>
      <c r="U40" s="148">
        <v>-1.3114108893665544E-2</v>
      </c>
      <c r="V40" s="149">
        <v>-3.2031226728151951E-3</v>
      </c>
      <c r="W40" s="141">
        <v>3196.2950000000001</v>
      </c>
      <c r="X40" s="142">
        <v>2670.9569999999999</v>
      </c>
      <c r="Y40" s="143">
        <v>4086.5140000000001</v>
      </c>
      <c r="Z40" s="147">
        <v>0.12010773890321746</v>
      </c>
      <c r="AA40" s="148">
        <v>3.2655485234430043E-3</v>
      </c>
      <c r="AB40" s="149">
        <v>3.9997397056504291E-4</v>
      </c>
      <c r="AC40" s="141">
        <v>6197.8010000000004</v>
      </c>
      <c r="AD40" s="142">
        <v>5977.8320000000003</v>
      </c>
      <c r="AE40" s="143">
        <v>6341.835</v>
      </c>
      <c r="AF40" s="142">
        <v>144.03399999999965</v>
      </c>
      <c r="AG40" s="143">
        <v>364.0029999999997</v>
      </c>
      <c r="AH40" s="141">
        <v>0</v>
      </c>
      <c r="AI40" s="142">
        <v>0</v>
      </c>
      <c r="AJ40" s="143">
        <v>0</v>
      </c>
      <c r="AK40" s="142">
        <v>0</v>
      </c>
      <c r="AL40" s="143">
        <v>0</v>
      </c>
      <c r="AM40" s="147">
        <v>0.17052893013060799</v>
      </c>
      <c r="AN40" s="148">
        <v>-4.9916178413105805E-2</v>
      </c>
      <c r="AO40" s="149">
        <v>-7.9782156504208945E-2</v>
      </c>
      <c r="AP40" s="147">
        <v>0</v>
      </c>
      <c r="AQ40" s="148">
        <v>0</v>
      </c>
      <c r="AR40" s="149">
        <v>0</v>
      </c>
      <c r="AS40" s="148">
        <v>0</v>
      </c>
      <c r="AT40" s="148">
        <v>0</v>
      </c>
      <c r="AU40" s="148">
        <v>0</v>
      </c>
      <c r="AV40" s="141">
        <v>15163</v>
      </c>
      <c r="AW40" s="142">
        <v>11132</v>
      </c>
      <c r="AX40" s="143">
        <v>16671</v>
      </c>
      <c r="AY40" s="150">
        <v>161.25</v>
      </c>
      <c r="AZ40" s="151">
        <v>172.35000000000002</v>
      </c>
      <c r="BA40" s="143">
        <v>172.3</v>
      </c>
      <c r="BB40" s="150">
        <v>234.25</v>
      </c>
      <c r="BC40" s="151">
        <v>233.25</v>
      </c>
      <c r="BD40" s="143">
        <v>233.25</v>
      </c>
      <c r="BE40" s="153">
        <v>10.750628748307214</v>
      </c>
      <c r="BF40" s="152">
        <v>0.30239446751479448</v>
      </c>
      <c r="BG40" s="152">
        <v>-1.4287604076500315E-2</v>
      </c>
      <c r="BH40" s="153">
        <v>7.9414076455877103</v>
      </c>
      <c r="BI40" s="152">
        <v>0.74918660918311009</v>
      </c>
      <c r="BJ40" s="154">
        <v>-1.2861736334404128E-2</v>
      </c>
      <c r="BK40" s="142">
        <v>420</v>
      </c>
      <c r="BL40" s="142">
        <v>420</v>
      </c>
      <c r="BM40" s="143">
        <v>420</v>
      </c>
      <c r="BN40" s="141">
        <v>68423</v>
      </c>
      <c r="BO40" s="142">
        <v>50142</v>
      </c>
      <c r="BP40" s="143">
        <v>73642</v>
      </c>
      <c r="BQ40" s="155">
        <v>462.01537166290973</v>
      </c>
      <c r="BR40" s="155">
        <v>62.21328756838011</v>
      </c>
      <c r="BS40" s="155">
        <v>17.032881933740555</v>
      </c>
      <c r="BT40" s="156">
        <v>2040.8935276828024</v>
      </c>
      <c r="BU40" s="155">
        <v>236.78761196691516</v>
      </c>
      <c r="BV40" s="157">
        <v>36.553606734185905</v>
      </c>
      <c r="BW40" s="152">
        <v>4.4173714834143123</v>
      </c>
      <c r="BX40" s="152">
        <v>-9.5126043460316723E-2</v>
      </c>
      <c r="BY40" s="152">
        <v>-8.6940410225644804E-2</v>
      </c>
      <c r="BZ40" s="147">
        <v>0.64226408512122801</v>
      </c>
      <c r="CA40" s="148">
        <v>4.5517181231466974E-2</v>
      </c>
      <c r="CB40" s="158">
        <v>-1.3701377987092256E-2</v>
      </c>
    </row>
    <row r="41" spans="1:80">
      <c r="A41" s="91" t="s">
        <v>70</v>
      </c>
      <c r="B41" s="123">
        <v>11025.083559999999</v>
      </c>
      <c r="C41" s="124">
        <v>9944.8947899999966</v>
      </c>
      <c r="D41" s="125">
        <v>14990.854139999998</v>
      </c>
      <c r="E41" s="123">
        <v>11358.20197</v>
      </c>
      <c r="F41" s="124">
        <v>9701.3692699999992</v>
      </c>
      <c r="G41" s="125">
        <v>15088.493439999998</v>
      </c>
      <c r="H41" s="126">
        <v>0.99352889005199441</v>
      </c>
      <c r="I41" s="127">
        <v>2.2857335776049537E-2</v>
      </c>
      <c r="J41" s="128">
        <v>-3.1573290189001457E-2</v>
      </c>
      <c r="K41" s="123">
        <v>8360.5619999999999</v>
      </c>
      <c r="L41" s="124">
        <v>7528.0460000000003</v>
      </c>
      <c r="M41" s="125">
        <v>11844.494119999998</v>
      </c>
      <c r="N41" s="129">
        <v>0.7850017741731542</v>
      </c>
      <c r="O41" s="130">
        <v>4.8920304405100756E-2</v>
      </c>
      <c r="P41" s="131">
        <v>9.0240961273002629E-3</v>
      </c>
      <c r="Q41" s="123">
        <v>1229.4390000000001</v>
      </c>
      <c r="R41" s="124">
        <v>848.86800000000005</v>
      </c>
      <c r="S41" s="125">
        <v>1195.5909999999999</v>
      </c>
      <c r="T41" s="129">
        <v>7.9238593617998745E-2</v>
      </c>
      <c r="U41" s="130">
        <v>-2.9003802779536E-2</v>
      </c>
      <c r="V41" s="131">
        <v>-8.261219694436911E-3</v>
      </c>
      <c r="W41" s="123">
        <v>1345.163</v>
      </c>
      <c r="X41" s="124">
        <v>985.26</v>
      </c>
      <c r="Y41" s="125">
        <v>1396.4680000000001</v>
      </c>
      <c r="Z41" s="129">
        <v>9.2551851220475476E-2</v>
      </c>
      <c r="AA41" s="130">
        <v>-2.5879129629568343E-2</v>
      </c>
      <c r="AB41" s="131">
        <v>-9.0070084187267863E-3</v>
      </c>
      <c r="AC41" s="123">
        <v>2855.53433</v>
      </c>
      <c r="AD41" s="124">
        <v>3304.9525899999999</v>
      </c>
      <c r="AE41" s="125">
        <v>3152.9706099999999</v>
      </c>
      <c r="AF41" s="124">
        <v>297.4362799999999</v>
      </c>
      <c r="AG41" s="125">
        <v>-151.98198000000002</v>
      </c>
      <c r="AH41" s="123">
        <v>0</v>
      </c>
      <c r="AI41" s="124">
        <v>0</v>
      </c>
      <c r="AJ41" s="125">
        <v>0</v>
      </c>
      <c r="AK41" s="124">
        <v>0</v>
      </c>
      <c r="AL41" s="125">
        <v>0</v>
      </c>
      <c r="AM41" s="129">
        <v>0.21032628164841849</v>
      </c>
      <c r="AN41" s="130">
        <v>-4.8677136734743442E-2</v>
      </c>
      <c r="AO41" s="131">
        <v>-0.12200026979215245</v>
      </c>
      <c r="AP41" s="129">
        <v>0</v>
      </c>
      <c r="AQ41" s="130">
        <v>0</v>
      </c>
      <c r="AR41" s="131">
        <v>0</v>
      </c>
      <c r="AS41" s="130">
        <v>0</v>
      </c>
      <c r="AT41" s="130">
        <v>0</v>
      </c>
      <c r="AU41" s="130">
        <v>0</v>
      </c>
      <c r="AV41" s="123">
        <v>6233</v>
      </c>
      <c r="AW41" s="124">
        <v>4853</v>
      </c>
      <c r="AX41" s="125">
        <v>6884</v>
      </c>
      <c r="AY41" s="132">
        <v>107</v>
      </c>
      <c r="AZ41" s="133">
        <v>107</v>
      </c>
      <c r="BA41" s="125">
        <v>105</v>
      </c>
      <c r="BB41" s="132">
        <v>161</v>
      </c>
      <c r="BC41" s="133">
        <v>153</v>
      </c>
      <c r="BD41" s="125">
        <v>153</v>
      </c>
      <c r="BE41" s="135">
        <v>7.2846560846560839</v>
      </c>
      <c r="BF41" s="134">
        <v>0.81217425703406931</v>
      </c>
      <c r="BG41" s="134">
        <v>-0.2745339464965646</v>
      </c>
      <c r="BH41" s="135">
        <v>4.9992737835875083</v>
      </c>
      <c r="BI41" s="134">
        <v>0.69768648200020689</v>
      </c>
      <c r="BJ41" s="136">
        <v>-0.28721859114016102</v>
      </c>
      <c r="BK41" s="124">
        <v>293</v>
      </c>
      <c r="BL41" s="124">
        <v>294</v>
      </c>
      <c r="BM41" s="125">
        <v>294</v>
      </c>
      <c r="BN41" s="123">
        <v>33222</v>
      </c>
      <c r="BO41" s="124">
        <v>26513</v>
      </c>
      <c r="BP41" s="125">
        <v>37583</v>
      </c>
      <c r="BQ41" s="137">
        <v>401.47123539898354</v>
      </c>
      <c r="BR41" s="137">
        <v>59.583270496208229</v>
      </c>
      <c r="BS41" s="137">
        <v>35.561331955389846</v>
      </c>
      <c r="BT41" s="138">
        <v>2191.8206624055779</v>
      </c>
      <c r="BU41" s="137">
        <v>369.55177583410341</v>
      </c>
      <c r="BV41" s="139">
        <v>192.77486186982696</v>
      </c>
      <c r="BW41" s="134">
        <v>5.4594712376525276</v>
      </c>
      <c r="BX41" s="134">
        <v>0.12945358964996068</v>
      </c>
      <c r="BY41" s="134">
        <v>-3.7473900004707517E-3</v>
      </c>
      <c r="BZ41" s="129">
        <v>0.46825396825396826</v>
      </c>
      <c r="CA41" s="130">
        <v>5.2921860089095607E-2</v>
      </c>
      <c r="CB41" s="140">
        <v>-2.7242032344073186E-2</v>
      </c>
    </row>
    <row r="42" spans="1:80">
      <c r="A42" s="90" t="s">
        <v>71</v>
      </c>
      <c r="B42" s="141">
        <v>31143.895570000015</v>
      </c>
      <c r="C42" s="142">
        <v>24656.427199999995</v>
      </c>
      <c r="D42" s="143">
        <v>36338.922280000013</v>
      </c>
      <c r="E42" s="141">
        <v>26844.75763</v>
      </c>
      <c r="F42" s="142">
        <v>20489.123470000002</v>
      </c>
      <c r="G42" s="143">
        <v>30656.12975</v>
      </c>
      <c r="H42" s="144">
        <v>1.1853721450275376</v>
      </c>
      <c r="I42" s="145">
        <v>2.5224007381639435E-2</v>
      </c>
      <c r="J42" s="146">
        <v>-1.8018875388817523E-2</v>
      </c>
      <c r="K42" s="141">
        <v>17219.584750000002</v>
      </c>
      <c r="L42" s="142">
        <v>13264.196670000001</v>
      </c>
      <c r="M42" s="143">
        <v>19651.98805</v>
      </c>
      <c r="N42" s="147">
        <v>0.64104595753806792</v>
      </c>
      <c r="O42" s="148">
        <v>-4.046000470184774E-4</v>
      </c>
      <c r="P42" s="149">
        <v>-6.3315005274917624E-3</v>
      </c>
      <c r="Q42" s="141">
        <v>4301.2037099999998</v>
      </c>
      <c r="R42" s="142">
        <v>3253.5512100000001</v>
      </c>
      <c r="S42" s="143">
        <v>5208.186709999999</v>
      </c>
      <c r="T42" s="147">
        <v>0.16989054888769836</v>
      </c>
      <c r="U42" s="148">
        <v>9.6654587869314523E-3</v>
      </c>
      <c r="V42" s="149">
        <v>1.1096483599165069E-2</v>
      </c>
      <c r="W42" s="141">
        <v>3231.2159799999999</v>
      </c>
      <c r="X42" s="142">
        <v>2358.0364099999997</v>
      </c>
      <c r="Y42" s="143">
        <v>3505.1802000000002</v>
      </c>
      <c r="Z42" s="147">
        <v>0.11433864054545242</v>
      </c>
      <c r="AA42" s="148">
        <v>-6.0281001245768573E-3</v>
      </c>
      <c r="AB42" s="149">
        <v>-7.4858675602859637E-4</v>
      </c>
      <c r="AC42" s="141">
        <v>6273.7578099999992</v>
      </c>
      <c r="AD42" s="142">
        <v>7562.1903000000002</v>
      </c>
      <c r="AE42" s="143">
        <v>6740.4430300000004</v>
      </c>
      <c r="AF42" s="142">
        <v>466.68522000000121</v>
      </c>
      <c r="AG42" s="143">
        <v>-821.74726999999984</v>
      </c>
      <c r="AH42" s="141">
        <v>0</v>
      </c>
      <c r="AI42" s="142">
        <v>0</v>
      </c>
      <c r="AJ42" s="143">
        <v>0</v>
      </c>
      <c r="AK42" s="142">
        <v>0</v>
      </c>
      <c r="AL42" s="143">
        <v>0</v>
      </c>
      <c r="AM42" s="147">
        <v>0.18548824805709119</v>
      </c>
      <c r="AN42" s="148">
        <v>-1.595597384183281E-2</v>
      </c>
      <c r="AO42" s="149">
        <v>-0.12121435076874365</v>
      </c>
      <c r="AP42" s="147">
        <v>0</v>
      </c>
      <c r="AQ42" s="148">
        <v>0</v>
      </c>
      <c r="AR42" s="149">
        <v>0</v>
      </c>
      <c r="AS42" s="148">
        <v>0</v>
      </c>
      <c r="AT42" s="148">
        <v>0</v>
      </c>
      <c r="AU42" s="148">
        <v>0</v>
      </c>
      <c r="AV42" s="141">
        <v>18087</v>
      </c>
      <c r="AW42" s="142">
        <v>12764</v>
      </c>
      <c r="AX42" s="143">
        <v>18249</v>
      </c>
      <c r="AY42" s="150">
        <v>190.79</v>
      </c>
      <c r="AZ42" s="151">
        <v>196.40000000000003</v>
      </c>
      <c r="BA42" s="143">
        <v>196.99</v>
      </c>
      <c r="BB42" s="150">
        <v>218.43</v>
      </c>
      <c r="BC42" s="151">
        <v>214.13</v>
      </c>
      <c r="BD42" s="143">
        <v>217.82</v>
      </c>
      <c r="BE42" s="153">
        <v>10.293246696109785</v>
      </c>
      <c r="BF42" s="152">
        <v>-0.24014953360176428</v>
      </c>
      <c r="BG42" s="152">
        <v>-0.53838942065871365</v>
      </c>
      <c r="BH42" s="153">
        <v>9.3089094971383091</v>
      </c>
      <c r="BI42" s="152">
        <v>0.10840285122581328</v>
      </c>
      <c r="BJ42" s="154">
        <v>-0.62586532812360396</v>
      </c>
      <c r="BK42" s="142">
        <v>589</v>
      </c>
      <c r="BL42" s="142">
        <v>589</v>
      </c>
      <c r="BM42" s="143">
        <v>589</v>
      </c>
      <c r="BN42" s="141">
        <v>68363</v>
      </c>
      <c r="BO42" s="142">
        <v>48385</v>
      </c>
      <c r="BP42" s="143">
        <v>69474</v>
      </c>
      <c r="BQ42" s="155">
        <v>441.26046794484267</v>
      </c>
      <c r="BR42" s="155">
        <v>48.580836711573227</v>
      </c>
      <c r="BS42" s="155">
        <v>17.800232954659691</v>
      </c>
      <c r="BT42" s="156">
        <v>1679.8799797249164</v>
      </c>
      <c r="BU42" s="155">
        <v>195.67819778208468</v>
      </c>
      <c r="BV42" s="157">
        <v>74.652506362333952</v>
      </c>
      <c r="BW42" s="152">
        <v>3.8070031234588195</v>
      </c>
      <c r="BX42" s="152">
        <v>2.7327113064613773E-2</v>
      </c>
      <c r="BY42" s="152">
        <v>1.6263543389875679E-2</v>
      </c>
      <c r="BZ42" s="147">
        <v>0.43206029963245585</v>
      </c>
      <c r="CA42" s="148">
        <v>6.9093328855638347E-3</v>
      </c>
      <c r="CB42" s="158">
        <v>-1.9300733222634758E-2</v>
      </c>
    </row>
    <row r="43" spans="1:80">
      <c r="A43" s="90" t="s">
        <v>72</v>
      </c>
      <c r="B43" s="141">
        <v>12930.971870000003</v>
      </c>
      <c r="C43" s="142">
        <v>9407.4637599999987</v>
      </c>
      <c r="D43" s="143">
        <v>14072.965259999997</v>
      </c>
      <c r="E43" s="141">
        <v>12363.885809999998</v>
      </c>
      <c r="F43" s="142">
        <v>9282.9599999999991</v>
      </c>
      <c r="G43" s="143">
        <v>13776.327589999999</v>
      </c>
      <c r="H43" s="144">
        <v>1.0215324198747511</v>
      </c>
      <c r="I43" s="145">
        <v>-2.433390958789583E-2</v>
      </c>
      <c r="J43" s="146">
        <v>8.1203444160611316E-3</v>
      </c>
      <c r="K43" s="141">
        <v>8552.6230999999989</v>
      </c>
      <c r="L43" s="142">
        <v>6456.5822300000009</v>
      </c>
      <c r="M43" s="143">
        <v>9850.879429999999</v>
      </c>
      <c r="N43" s="147">
        <v>0.71505844831612342</v>
      </c>
      <c r="O43" s="148">
        <v>2.331612462994237E-2</v>
      </c>
      <c r="P43" s="149">
        <v>1.9527903102096733E-2</v>
      </c>
      <c r="Q43" s="141">
        <v>1516.7792600000002</v>
      </c>
      <c r="R43" s="142">
        <v>1039.7918400000001</v>
      </c>
      <c r="S43" s="143">
        <v>1442.20948</v>
      </c>
      <c r="T43" s="147">
        <v>0.10468751345945601</v>
      </c>
      <c r="U43" s="148">
        <v>-1.7990686849804247E-2</v>
      </c>
      <c r="V43" s="149">
        <v>-7.3232934383438558E-3</v>
      </c>
      <c r="W43" s="141">
        <v>1776.7513800000002</v>
      </c>
      <c r="X43" s="142">
        <v>1093.89508</v>
      </c>
      <c r="Y43" s="143">
        <v>1602.9617700000001</v>
      </c>
      <c r="Z43" s="147">
        <v>0.11635624657790242</v>
      </c>
      <c r="AA43" s="148">
        <v>-2.7348686264727945E-2</v>
      </c>
      <c r="AB43" s="149">
        <v>-1.4827918322598693E-3</v>
      </c>
      <c r="AC43" s="141">
        <v>4260.8007900000002</v>
      </c>
      <c r="AD43" s="142">
        <v>4684.1459899999991</v>
      </c>
      <c r="AE43" s="143">
        <v>4687.8504499999999</v>
      </c>
      <c r="AF43" s="142">
        <v>427.04965999999968</v>
      </c>
      <c r="AG43" s="143">
        <v>3.7044600000008359</v>
      </c>
      <c r="AH43" s="141">
        <v>0</v>
      </c>
      <c r="AI43" s="142">
        <v>0</v>
      </c>
      <c r="AJ43" s="143">
        <v>0</v>
      </c>
      <c r="AK43" s="142">
        <v>0</v>
      </c>
      <c r="AL43" s="143">
        <v>0</v>
      </c>
      <c r="AM43" s="147">
        <v>0.33311035473983691</v>
      </c>
      <c r="AN43" s="148">
        <v>3.6068315062039447E-3</v>
      </c>
      <c r="AO43" s="149">
        <v>-0.16480769304650927</v>
      </c>
      <c r="AP43" s="147">
        <v>0</v>
      </c>
      <c r="AQ43" s="148">
        <v>0</v>
      </c>
      <c r="AR43" s="149">
        <v>0</v>
      </c>
      <c r="AS43" s="148">
        <v>0</v>
      </c>
      <c r="AT43" s="148">
        <v>0</v>
      </c>
      <c r="AU43" s="148">
        <v>0</v>
      </c>
      <c r="AV43" s="141">
        <v>7996</v>
      </c>
      <c r="AW43" s="142">
        <v>5114</v>
      </c>
      <c r="AX43" s="143">
        <v>7598</v>
      </c>
      <c r="AY43" s="150">
        <v>102</v>
      </c>
      <c r="AZ43" s="151">
        <v>99</v>
      </c>
      <c r="BA43" s="143">
        <v>99</v>
      </c>
      <c r="BB43" s="150">
        <v>150</v>
      </c>
      <c r="BC43" s="151">
        <v>148.5</v>
      </c>
      <c r="BD43" s="143">
        <v>145.5</v>
      </c>
      <c r="BE43" s="153">
        <v>8.5274971941638622</v>
      </c>
      <c r="BF43" s="152">
        <v>-0.18274245725226024</v>
      </c>
      <c r="BG43" s="152">
        <v>-8.1930415263746781E-2</v>
      </c>
      <c r="BH43" s="153">
        <v>5.8022145857197405</v>
      </c>
      <c r="BI43" s="152">
        <v>-0.12074837724322229</v>
      </c>
      <c r="BJ43" s="154">
        <v>6.2596179434668109E-2</v>
      </c>
      <c r="BK43" s="142">
        <v>277</v>
      </c>
      <c r="BL43" s="142">
        <v>259</v>
      </c>
      <c r="BM43" s="143">
        <v>260</v>
      </c>
      <c r="BN43" s="141">
        <v>37927</v>
      </c>
      <c r="BO43" s="142">
        <v>24224</v>
      </c>
      <c r="BP43" s="143">
        <v>34306</v>
      </c>
      <c r="BQ43" s="155">
        <v>401.57195796653644</v>
      </c>
      <c r="BR43" s="155">
        <v>75.580294771451179</v>
      </c>
      <c r="BS43" s="155">
        <v>18.358615826510004</v>
      </c>
      <c r="BT43" s="156">
        <v>1813.1518281126612</v>
      </c>
      <c r="BU43" s="155">
        <v>266.89297243482247</v>
      </c>
      <c r="BV43" s="157">
        <v>-2.0534906202290131</v>
      </c>
      <c r="BW43" s="152">
        <v>4.5151355619899975</v>
      </c>
      <c r="BX43" s="152">
        <v>-0.22811106132165815</v>
      </c>
      <c r="BY43" s="152">
        <v>-0.22166537660992436</v>
      </c>
      <c r="BZ43" s="147">
        <v>0.48331924485770633</v>
      </c>
      <c r="CA43" s="148">
        <v>-1.8221332495145404E-2</v>
      </c>
      <c r="CB43" s="158">
        <v>-3.0576126180521912E-2</v>
      </c>
    </row>
    <row r="44" spans="1:80">
      <c r="A44" s="90" t="s">
        <v>73</v>
      </c>
      <c r="B44" s="141">
        <v>41406.750639999991</v>
      </c>
      <c r="C44" s="142">
        <v>30565.324840000019</v>
      </c>
      <c r="D44" s="143">
        <v>45667.84121000005</v>
      </c>
      <c r="E44" s="141">
        <v>38899.765249999989</v>
      </c>
      <c r="F44" s="142">
        <v>30096.828630000007</v>
      </c>
      <c r="G44" s="143">
        <v>44902.43161</v>
      </c>
      <c r="H44" s="144">
        <v>1.0170460612611809</v>
      </c>
      <c r="I44" s="145">
        <v>-4.7401252852109277E-2</v>
      </c>
      <c r="J44" s="146">
        <v>1.479763038881643E-3</v>
      </c>
      <c r="K44" s="141">
        <v>24871.949249999998</v>
      </c>
      <c r="L44" s="142">
        <v>18030.244170000002</v>
      </c>
      <c r="M44" s="143">
        <v>27911.102370000001</v>
      </c>
      <c r="N44" s="147">
        <v>0.62159445199809749</v>
      </c>
      <c r="O44" s="148">
        <v>-1.779113529667431E-2</v>
      </c>
      <c r="P44" s="149">
        <v>2.2519898607187727E-2</v>
      </c>
      <c r="Q44" s="141">
        <v>4381.5984700000008</v>
      </c>
      <c r="R44" s="142">
        <v>4156.7470499999999</v>
      </c>
      <c r="S44" s="143">
        <v>5814.2663499999999</v>
      </c>
      <c r="T44" s="147">
        <v>0.12948667013180493</v>
      </c>
      <c r="U44" s="148">
        <v>1.684849759167624E-2</v>
      </c>
      <c r="V44" s="149">
        <v>-8.6257901908958212E-3</v>
      </c>
      <c r="W44" s="141">
        <v>6031.4221500000003</v>
      </c>
      <c r="X44" s="142">
        <v>4692.7599800000007</v>
      </c>
      <c r="Y44" s="143">
        <v>6845.83241</v>
      </c>
      <c r="Z44" s="147">
        <v>0.15246017118759775</v>
      </c>
      <c r="AA44" s="148">
        <v>-2.5901770918176914E-3</v>
      </c>
      <c r="AB44" s="149">
        <v>-3.4619041144604012E-3</v>
      </c>
      <c r="AC44" s="141">
        <v>6084.5989799999998</v>
      </c>
      <c r="AD44" s="142">
        <v>6408.7839100000001</v>
      </c>
      <c r="AE44" s="143">
        <v>6903.2608499999997</v>
      </c>
      <c r="AF44" s="142">
        <v>818.66186999999991</v>
      </c>
      <c r="AG44" s="143">
        <v>494.47693999999956</v>
      </c>
      <c r="AH44" s="141">
        <v>0</v>
      </c>
      <c r="AI44" s="142">
        <v>0</v>
      </c>
      <c r="AJ44" s="143">
        <v>0</v>
      </c>
      <c r="AK44" s="142">
        <v>0</v>
      </c>
      <c r="AL44" s="143">
        <v>0</v>
      </c>
      <c r="AM44" s="147">
        <v>0.15116240809929873</v>
      </c>
      <c r="AN44" s="148">
        <v>4.2153792705714732E-3</v>
      </c>
      <c r="AO44" s="149">
        <v>-5.8512573061477169E-2</v>
      </c>
      <c r="AP44" s="147">
        <v>0</v>
      </c>
      <c r="AQ44" s="148">
        <v>0</v>
      </c>
      <c r="AR44" s="149">
        <v>0</v>
      </c>
      <c r="AS44" s="148">
        <v>0</v>
      </c>
      <c r="AT44" s="148">
        <v>0</v>
      </c>
      <c r="AU44" s="148">
        <v>0</v>
      </c>
      <c r="AV44" s="141">
        <v>20047</v>
      </c>
      <c r="AW44" s="142">
        <v>14132</v>
      </c>
      <c r="AX44" s="143">
        <v>20881</v>
      </c>
      <c r="AY44" s="150">
        <v>201.13</v>
      </c>
      <c r="AZ44" s="151">
        <v>208.03</v>
      </c>
      <c r="BA44" s="143">
        <v>208.26999999999998</v>
      </c>
      <c r="BB44" s="150">
        <v>398.58000000000004</v>
      </c>
      <c r="BC44" s="151">
        <v>396.71</v>
      </c>
      <c r="BD44" s="143">
        <v>399.6</v>
      </c>
      <c r="BE44" s="153">
        <v>11.139919868973502</v>
      </c>
      <c r="BF44" s="152">
        <v>6.5269421777934156E-2</v>
      </c>
      <c r="BG44" s="152">
        <v>-0.18216508672199083</v>
      </c>
      <c r="BH44" s="153">
        <v>5.8060838616394168</v>
      </c>
      <c r="BI44" s="152">
        <v>0.21763375264136275</v>
      </c>
      <c r="BJ44" s="154">
        <v>-0.13108266638693333</v>
      </c>
      <c r="BK44" s="142">
        <v>516</v>
      </c>
      <c r="BL44" s="142">
        <v>516</v>
      </c>
      <c r="BM44" s="143">
        <v>516</v>
      </c>
      <c r="BN44" s="141">
        <v>86753</v>
      </c>
      <c r="BO44" s="142">
        <v>61139</v>
      </c>
      <c r="BP44" s="143">
        <v>90234</v>
      </c>
      <c r="BQ44" s="155">
        <v>497.62208934547954</v>
      </c>
      <c r="BR44" s="155">
        <v>49.225316323221023</v>
      </c>
      <c r="BS44" s="155">
        <v>5.3531835733863318</v>
      </c>
      <c r="BT44" s="156">
        <v>2150.3966098366936</v>
      </c>
      <c r="BU44" s="155">
        <v>209.96835373852468</v>
      </c>
      <c r="BV44" s="157">
        <v>20.703103609690515</v>
      </c>
      <c r="BW44" s="152">
        <v>4.3213447631818402</v>
      </c>
      <c r="BX44" s="152">
        <v>-6.1356578287847796E-3</v>
      </c>
      <c r="BY44" s="152">
        <v>-4.9360180239341744E-3</v>
      </c>
      <c r="BZ44" s="147">
        <v>0.64055711730130338</v>
      </c>
      <c r="CA44" s="148">
        <v>2.4711077036658424E-2</v>
      </c>
      <c r="CB44" s="158">
        <v>-1.0467245932362146E-2</v>
      </c>
    </row>
    <row r="45" spans="1:80">
      <c r="A45" s="90" t="s">
        <v>74</v>
      </c>
      <c r="B45" s="141">
        <v>18467.510840000017</v>
      </c>
      <c r="C45" s="142">
        <v>14356.002420000006</v>
      </c>
      <c r="D45" s="143">
        <v>21851.988310000015</v>
      </c>
      <c r="E45" s="141">
        <v>18306.36376</v>
      </c>
      <c r="F45" s="142">
        <v>14333.91892</v>
      </c>
      <c r="G45" s="143">
        <v>21817.38927</v>
      </c>
      <c r="H45" s="144">
        <v>1.0015858469394223</v>
      </c>
      <c r="I45" s="145">
        <v>-7.2169432876640904E-3</v>
      </c>
      <c r="J45" s="146">
        <v>4.520058002421834E-5</v>
      </c>
      <c r="K45" s="141">
        <v>10843.108330000001</v>
      </c>
      <c r="L45" s="142">
        <v>9705.8653200000008</v>
      </c>
      <c r="M45" s="143">
        <v>14927.997280000001</v>
      </c>
      <c r="N45" s="147">
        <v>0.68422472988217442</v>
      </c>
      <c r="O45" s="148">
        <v>9.191112396047052E-2</v>
      </c>
      <c r="P45" s="149">
        <v>7.0989993565547804E-3</v>
      </c>
      <c r="Q45" s="141">
        <v>3346.5136699999998</v>
      </c>
      <c r="R45" s="142">
        <v>2355.9472300000007</v>
      </c>
      <c r="S45" s="143">
        <v>3520.5503000000003</v>
      </c>
      <c r="T45" s="147">
        <v>0.16136441699928475</v>
      </c>
      <c r="U45" s="148">
        <v>-2.1441612306886959E-2</v>
      </c>
      <c r="V45" s="149">
        <v>-2.9972794180688211E-3</v>
      </c>
      <c r="W45" s="141">
        <v>2777.3147600000002</v>
      </c>
      <c r="X45" s="142">
        <v>1427.5030499999998</v>
      </c>
      <c r="Y45" s="143">
        <v>2094.1377699999998</v>
      </c>
      <c r="Z45" s="147">
        <v>9.5984801118232044E-2</v>
      </c>
      <c r="AA45" s="148">
        <v>-5.5728275078173656E-2</v>
      </c>
      <c r="AB45" s="149">
        <v>-3.6043662244279184E-3</v>
      </c>
      <c r="AC45" s="141">
        <v>5710.6890700000004</v>
      </c>
      <c r="AD45" s="142">
        <v>5528.1186799999996</v>
      </c>
      <c r="AE45" s="143">
        <v>5675.5482200000006</v>
      </c>
      <c r="AF45" s="142">
        <v>-35.140849999999773</v>
      </c>
      <c r="AG45" s="143">
        <v>147.429540000001</v>
      </c>
      <c r="AH45" s="141">
        <v>0</v>
      </c>
      <c r="AI45" s="142">
        <v>0</v>
      </c>
      <c r="AJ45" s="143">
        <v>0</v>
      </c>
      <c r="AK45" s="142">
        <v>0</v>
      </c>
      <c r="AL45" s="143">
        <v>0</v>
      </c>
      <c r="AM45" s="147">
        <v>0.2597268559494299</v>
      </c>
      <c r="AN45" s="148">
        <v>-4.9502098590065324E-2</v>
      </c>
      <c r="AO45" s="149">
        <v>-0.12534682391415969</v>
      </c>
      <c r="AP45" s="147">
        <v>0</v>
      </c>
      <c r="AQ45" s="148">
        <v>0</v>
      </c>
      <c r="AR45" s="149">
        <v>0</v>
      </c>
      <c r="AS45" s="148">
        <v>0</v>
      </c>
      <c r="AT45" s="148">
        <v>0</v>
      </c>
      <c r="AU45" s="148">
        <v>0</v>
      </c>
      <c r="AV45" s="141">
        <v>10305</v>
      </c>
      <c r="AW45" s="142">
        <v>7357</v>
      </c>
      <c r="AX45" s="143">
        <v>10696</v>
      </c>
      <c r="AY45" s="150">
        <v>96</v>
      </c>
      <c r="AZ45" s="151">
        <v>99</v>
      </c>
      <c r="BA45" s="143">
        <v>96</v>
      </c>
      <c r="BB45" s="150">
        <v>193</v>
      </c>
      <c r="BC45" s="151">
        <v>191</v>
      </c>
      <c r="BD45" s="143">
        <v>191</v>
      </c>
      <c r="BE45" s="153">
        <v>12.37962962962963</v>
      </c>
      <c r="BF45" s="152">
        <v>0.45254629629629584</v>
      </c>
      <c r="BG45" s="152">
        <v>-5.8922558922542834E-3</v>
      </c>
      <c r="BH45" s="153">
        <v>6.2222222222222223</v>
      </c>
      <c r="BI45" s="152">
        <v>0.28957973517559044</v>
      </c>
      <c r="BJ45" s="154">
        <v>-0.19749854566608516</v>
      </c>
      <c r="BK45" s="142">
        <v>304</v>
      </c>
      <c r="BL45" s="142">
        <v>297</v>
      </c>
      <c r="BM45" s="143">
        <v>297</v>
      </c>
      <c r="BN45" s="141">
        <v>48491</v>
      </c>
      <c r="BO45" s="142">
        <v>33556</v>
      </c>
      <c r="BP45" s="143">
        <v>48715</v>
      </c>
      <c r="BQ45" s="155">
        <v>447.85772903623115</v>
      </c>
      <c r="BR45" s="155">
        <v>70.33687444465744</v>
      </c>
      <c r="BS45" s="155">
        <v>20.693617699957485</v>
      </c>
      <c r="BT45" s="156">
        <v>2039.7708741585639</v>
      </c>
      <c r="BU45" s="155">
        <v>263.31636081552642</v>
      </c>
      <c r="BV45" s="157">
        <v>91.433383333499251</v>
      </c>
      <c r="BW45" s="152">
        <v>4.5545063575168285</v>
      </c>
      <c r="BX45" s="152">
        <v>-0.15107345810665507</v>
      </c>
      <c r="BY45" s="152">
        <v>-6.5919162360597028E-3</v>
      </c>
      <c r="BZ45" s="147">
        <v>0.6008189341522675</v>
      </c>
      <c r="CA45" s="148">
        <v>1.653370184071945E-2</v>
      </c>
      <c r="CB45" s="158">
        <v>-1.9967686634353332E-2</v>
      </c>
    </row>
    <row r="46" spans="1:80">
      <c r="A46" s="90" t="s">
        <v>75</v>
      </c>
      <c r="B46" s="141">
        <v>27757.797999999999</v>
      </c>
      <c r="C46" s="142">
        <v>24050.054000000007</v>
      </c>
      <c r="D46" s="143">
        <v>36067.942000000017</v>
      </c>
      <c r="E46" s="141">
        <v>25859.601999999999</v>
      </c>
      <c r="F46" s="142">
        <v>21043.358</v>
      </c>
      <c r="G46" s="143">
        <v>31778.614000000001</v>
      </c>
      <c r="H46" s="144">
        <v>1.1349753013142743</v>
      </c>
      <c r="I46" s="145">
        <v>6.1571387363858587E-2</v>
      </c>
      <c r="J46" s="146">
        <v>-7.9056970511011126E-3</v>
      </c>
      <c r="K46" s="141">
        <v>18071.468000000001</v>
      </c>
      <c r="L46" s="142">
        <v>15253.207</v>
      </c>
      <c r="M46" s="143">
        <v>23151.395</v>
      </c>
      <c r="N46" s="147">
        <v>0.72852123129095558</v>
      </c>
      <c r="O46" s="148">
        <v>2.9691141021198075E-2</v>
      </c>
      <c r="P46" s="149">
        <v>3.6746074773987836E-3</v>
      </c>
      <c r="Q46" s="141">
        <v>2841.7179999999998</v>
      </c>
      <c r="R46" s="142">
        <v>2208.0729999999999</v>
      </c>
      <c r="S46" s="143">
        <v>3289.6390000000001</v>
      </c>
      <c r="T46" s="147">
        <v>0.10351738436421425</v>
      </c>
      <c r="U46" s="148">
        <v>-6.3728606596650805E-3</v>
      </c>
      <c r="V46" s="149">
        <v>-1.4123041389229318E-3</v>
      </c>
      <c r="W46" s="141">
        <v>3745.9679999999998</v>
      </c>
      <c r="X46" s="142">
        <v>2654.5320000000002</v>
      </c>
      <c r="Y46" s="143">
        <v>3924.77</v>
      </c>
      <c r="Z46" s="147">
        <v>0.12350349829605532</v>
      </c>
      <c r="AA46" s="148">
        <v>-2.1354415603779639E-2</v>
      </c>
      <c r="AB46" s="149">
        <v>-2.6423383142423346E-3</v>
      </c>
      <c r="AC46" s="141">
        <v>6536.2553200000002</v>
      </c>
      <c r="AD46" s="142">
        <v>7583.7359200000001</v>
      </c>
      <c r="AE46" s="143">
        <v>7656.2629200000001</v>
      </c>
      <c r="AF46" s="142">
        <v>1120.0075999999999</v>
      </c>
      <c r="AG46" s="143">
        <v>72.527000000000044</v>
      </c>
      <c r="AH46" s="141">
        <v>0</v>
      </c>
      <c r="AI46" s="142">
        <v>0</v>
      </c>
      <c r="AJ46" s="143">
        <v>0</v>
      </c>
      <c r="AK46" s="142">
        <v>0</v>
      </c>
      <c r="AL46" s="143">
        <v>0</v>
      </c>
      <c r="AM46" s="147">
        <v>0.21227335122142529</v>
      </c>
      <c r="AN46" s="148">
        <v>-2.3201210557574625E-2</v>
      </c>
      <c r="AO46" s="149">
        <v>-0.10305799564374171</v>
      </c>
      <c r="AP46" s="147">
        <v>0</v>
      </c>
      <c r="AQ46" s="148">
        <v>0</v>
      </c>
      <c r="AR46" s="149">
        <v>0</v>
      </c>
      <c r="AS46" s="148">
        <v>0</v>
      </c>
      <c r="AT46" s="148">
        <v>0</v>
      </c>
      <c r="AU46" s="148">
        <v>0</v>
      </c>
      <c r="AV46" s="141">
        <v>17735</v>
      </c>
      <c r="AW46" s="142">
        <v>12135</v>
      </c>
      <c r="AX46" s="143">
        <v>17789</v>
      </c>
      <c r="AY46" s="150">
        <v>151</v>
      </c>
      <c r="AZ46" s="151">
        <v>156</v>
      </c>
      <c r="BA46" s="143">
        <v>156</v>
      </c>
      <c r="BB46" s="150">
        <v>348</v>
      </c>
      <c r="BC46" s="151">
        <v>341</v>
      </c>
      <c r="BD46" s="143">
        <v>343</v>
      </c>
      <c r="BE46" s="153">
        <v>12.670227920227921</v>
      </c>
      <c r="BF46" s="152">
        <v>-0.37980887153072551</v>
      </c>
      <c r="BG46" s="152">
        <v>-0.29451566951566832</v>
      </c>
      <c r="BH46" s="153">
        <v>5.7625526401036602</v>
      </c>
      <c r="BI46" s="152">
        <v>0.10003667586355736</v>
      </c>
      <c r="BJ46" s="154">
        <v>-0.16853240388460922</v>
      </c>
      <c r="BK46" s="142">
        <v>501</v>
      </c>
      <c r="BL46" s="142">
        <v>501</v>
      </c>
      <c r="BM46" s="143">
        <v>501</v>
      </c>
      <c r="BN46" s="141">
        <v>81461</v>
      </c>
      <c r="BO46" s="142">
        <v>59793</v>
      </c>
      <c r="BP46" s="143">
        <v>86842</v>
      </c>
      <c r="BQ46" s="155">
        <v>365.93599871030148</v>
      </c>
      <c r="BR46" s="155">
        <v>48.488361190506737</v>
      </c>
      <c r="BS46" s="155">
        <v>13.999183364023509</v>
      </c>
      <c r="BT46" s="156">
        <v>1786.4193602788239</v>
      </c>
      <c r="BU46" s="155">
        <v>328.3081677217333</v>
      </c>
      <c r="BV46" s="157">
        <v>52.314869137497226</v>
      </c>
      <c r="BW46" s="152">
        <v>4.8817808758221375</v>
      </c>
      <c r="BX46" s="152">
        <v>0.28854715718667112</v>
      </c>
      <c r="BY46" s="152">
        <v>-4.5536800321249515E-2</v>
      </c>
      <c r="BZ46" s="147">
        <v>0.63493525768974879</v>
      </c>
      <c r="CA46" s="148">
        <v>3.9342560300644203E-2</v>
      </c>
      <c r="CB46" s="158">
        <v>-2.0819167525754301E-2</v>
      </c>
    </row>
    <row r="47" spans="1:80">
      <c r="A47" s="90" t="s">
        <v>76</v>
      </c>
      <c r="B47" s="141">
        <v>14819.504000000012</v>
      </c>
      <c r="C47" s="142">
        <v>11778.428999999995</v>
      </c>
      <c r="D47" s="143">
        <v>17579.898999999994</v>
      </c>
      <c r="E47" s="141">
        <v>14595.234</v>
      </c>
      <c r="F47" s="142">
        <v>11715.501</v>
      </c>
      <c r="G47" s="143">
        <v>17434.684000000001</v>
      </c>
      <c r="H47" s="144">
        <v>1.0083290870084018</v>
      </c>
      <c r="I47" s="145">
        <v>-7.0368879393112316E-3</v>
      </c>
      <c r="J47" s="146">
        <v>2.9577418136896849E-3</v>
      </c>
      <c r="K47" s="141">
        <v>10018.638999999999</v>
      </c>
      <c r="L47" s="142">
        <v>8417.4989999999998</v>
      </c>
      <c r="M47" s="143">
        <v>12714.835999999999</v>
      </c>
      <c r="N47" s="147">
        <v>0.72928399505262032</v>
      </c>
      <c r="O47" s="148">
        <v>4.2851766559401261E-2</v>
      </c>
      <c r="P47" s="149">
        <v>1.0791546458232437E-2</v>
      </c>
      <c r="Q47" s="141">
        <v>1715.9480000000001</v>
      </c>
      <c r="R47" s="142">
        <v>1230.347</v>
      </c>
      <c r="S47" s="143">
        <v>1726.3869999999999</v>
      </c>
      <c r="T47" s="147">
        <v>9.9020263286676138E-2</v>
      </c>
      <c r="U47" s="148">
        <v>-1.8548800696813264E-2</v>
      </c>
      <c r="V47" s="149">
        <v>-5.9984636119857215E-3</v>
      </c>
      <c r="W47" s="141">
        <v>2619.1120000000001</v>
      </c>
      <c r="X47" s="142">
        <v>1868.692</v>
      </c>
      <c r="Y47" s="143">
        <v>2734.0720000000001</v>
      </c>
      <c r="Z47" s="147">
        <v>0.1568179841974767</v>
      </c>
      <c r="AA47" s="148">
        <v>-2.2631827980937158E-2</v>
      </c>
      <c r="AB47" s="149">
        <v>-2.6879558387197799E-3</v>
      </c>
      <c r="AC47" s="141">
        <v>2193.62023</v>
      </c>
      <c r="AD47" s="142">
        <v>2423.4452000000001</v>
      </c>
      <c r="AE47" s="143">
        <v>2474.7634500000004</v>
      </c>
      <c r="AF47" s="142">
        <v>281.14322000000038</v>
      </c>
      <c r="AG47" s="143">
        <v>51.318250000000262</v>
      </c>
      <c r="AH47" s="141">
        <v>0</v>
      </c>
      <c r="AI47" s="142">
        <v>0</v>
      </c>
      <c r="AJ47" s="143">
        <v>0</v>
      </c>
      <c r="AK47" s="142">
        <v>0</v>
      </c>
      <c r="AL47" s="143">
        <v>0</v>
      </c>
      <c r="AM47" s="147">
        <v>0.14077233606404685</v>
      </c>
      <c r="AN47" s="148">
        <v>-7.2501773749993059E-3</v>
      </c>
      <c r="AO47" s="149">
        <v>-6.4980502451174593E-2</v>
      </c>
      <c r="AP47" s="147">
        <v>0</v>
      </c>
      <c r="AQ47" s="148">
        <v>0</v>
      </c>
      <c r="AR47" s="149">
        <v>0</v>
      </c>
      <c r="AS47" s="148">
        <v>0</v>
      </c>
      <c r="AT47" s="148">
        <v>0</v>
      </c>
      <c r="AU47" s="148">
        <v>0</v>
      </c>
      <c r="AV47" s="141">
        <v>8410</v>
      </c>
      <c r="AW47" s="142">
        <v>5916</v>
      </c>
      <c r="AX47" s="143">
        <v>8615</v>
      </c>
      <c r="AY47" s="150">
        <v>92</v>
      </c>
      <c r="AZ47" s="151">
        <v>92</v>
      </c>
      <c r="BA47" s="143">
        <v>91</v>
      </c>
      <c r="BB47" s="150">
        <v>184</v>
      </c>
      <c r="BC47" s="151">
        <v>182</v>
      </c>
      <c r="BD47" s="143">
        <v>181</v>
      </c>
      <c r="BE47" s="153">
        <v>10.518925518925519</v>
      </c>
      <c r="BF47" s="152">
        <v>0.36192068800764332</v>
      </c>
      <c r="BG47" s="152">
        <v>-0.19846578542230731</v>
      </c>
      <c r="BH47" s="153">
        <v>5.2885205647636591</v>
      </c>
      <c r="BI47" s="152">
        <v>0.21001814930472129</v>
      </c>
      <c r="BJ47" s="154">
        <v>-0.12906185281875793</v>
      </c>
      <c r="BK47" s="142">
        <v>306</v>
      </c>
      <c r="BL47" s="142">
        <v>306</v>
      </c>
      <c r="BM47" s="143">
        <v>306</v>
      </c>
      <c r="BN47" s="141">
        <v>40309</v>
      </c>
      <c r="BO47" s="142">
        <v>27527</v>
      </c>
      <c r="BP47" s="143">
        <v>40281</v>
      </c>
      <c r="BQ47" s="155">
        <v>432.82649388048958</v>
      </c>
      <c r="BR47" s="155">
        <v>70.742740872476475</v>
      </c>
      <c r="BS47" s="155">
        <v>7.2261378663943105</v>
      </c>
      <c r="BT47" s="156">
        <v>2023.7590249564712</v>
      </c>
      <c r="BU47" s="155">
        <v>288.29719380308234</v>
      </c>
      <c r="BV47" s="157">
        <v>43.451215625842451</v>
      </c>
      <c r="BW47" s="152">
        <v>4.6756819500870579</v>
      </c>
      <c r="BX47" s="152">
        <v>-0.11730259212459515</v>
      </c>
      <c r="BY47" s="152">
        <v>2.270696699037078E-2</v>
      </c>
      <c r="BZ47" s="147">
        <v>0.4821877468936292</v>
      </c>
      <c r="CA47" s="148">
        <v>-3.3517680576511388E-4</v>
      </c>
      <c r="CB47" s="158">
        <v>-1.2084320907850388E-2</v>
      </c>
    </row>
    <row r="48" spans="1:80">
      <c r="A48" s="90" t="s">
        <v>77</v>
      </c>
      <c r="B48" s="141">
        <v>65617.07114</v>
      </c>
      <c r="C48" s="142">
        <v>52275.141470000017</v>
      </c>
      <c r="D48" s="143">
        <v>77262.388360000012</v>
      </c>
      <c r="E48" s="141">
        <v>58298.489379999999</v>
      </c>
      <c r="F48" s="142">
        <v>44604.320210000005</v>
      </c>
      <c r="G48" s="143">
        <v>66105.365600000005</v>
      </c>
      <c r="H48" s="144">
        <v>1.168776356635111</v>
      </c>
      <c r="I48" s="145">
        <v>4.3239969023140867E-2</v>
      </c>
      <c r="J48" s="146">
        <v>-3.1984929732966627E-3</v>
      </c>
      <c r="K48" s="141">
        <v>31167.113380000003</v>
      </c>
      <c r="L48" s="142">
        <v>23200.625150000003</v>
      </c>
      <c r="M48" s="143">
        <v>35421.412530000001</v>
      </c>
      <c r="N48" s="147">
        <v>0.53583263943101167</v>
      </c>
      <c r="O48" s="148">
        <v>1.2199297114309227E-3</v>
      </c>
      <c r="P48" s="149">
        <v>1.568963443127247E-2</v>
      </c>
      <c r="Q48" s="141">
        <v>4285.1766499999994</v>
      </c>
      <c r="R48" s="142">
        <v>3169.3240000000001</v>
      </c>
      <c r="S48" s="143">
        <v>4533.7841200000012</v>
      </c>
      <c r="T48" s="147">
        <v>6.8584207633517733E-2</v>
      </c>
      <c r="U48" s="148">
        <v>-4.9198693258087761E-3</v>
      </c>
      <c r="V48" s="149">
        <v>-2.4699858858234225E-3</v>
      </c>
      <c r="W48" s="141">
        <v>21066.533490000002</v>
      </c>
      <c r="X48" s="142">
        <v>16603.289349999999</v>
      </c>
      <c r="Y48" s="143">
        <v>23878.222210000004</v>
      </c>
      <c r="Z48" s="147">
        <v>0.3612145851289264</v>
      </c>
      <c r="AA48" s="148">
        <v>-1.4183617874352628E-4</v>
      </c>
      <c r="AB48" s="149">
        <v>-1.1020419727792552E-2</v>
      </c>
      <c r="AC48" s="141">
        <v>8756.3734499999991</v>
      </c>
      <c r="AD48" s="142">
        <v>7985.2650100000001</v>
      </c>
      <c r="AE48" s="143">
        <v>8087.1105299999999</v>
      </c>
      <c r="AF48" s="142">
        <v>-669.26291999999921</v>
      </c>
      <c r="AG48" s="143">
        <v>101.84551999999985</v>
      </c>
      <c r="AH48" s="141">
        <v>0</v>
      </c>
      <c r="AI48" s="142">
        <v>0</v>
      </c>
      <c r="AJ48" s="143">
        <v>0</v>
      </c>
      <c r="AK48" s="142">
        <v>0</v>
      </c>
      <c r="AL48" s="143">
        <v>0</v>
      </c>
      <c r="AM48" s="147">
        <v>0.10467072920809199</v>
      </c>
      <c r="AN48" s="148">
        <v>-2.8775846475200526E-2</v>
      </c>
      <c r="AO48" s="149">
        <v>-4.8083807373748413E-2</v>
      </c>
      <c r="AP48" s="147">
        <v>0</v>
      </c>
      <c r="AQ48" s="148">
        <v>0</v>
      </c>
      <c r="AR48" s="149">
        <v>0</v>
      </c>
      <c r="AS48" s="148">
        <v>0</v>
      </c>
      <c r="AT48" s="148">
        <v>0</v>
      </c>
      <c r="AU48" s="148">
        <v>0</v>
      </c>
      <c r="AV48" s="141">
        <v>21764</v>
      </c>
      <c r="AW48" s="142">
        <v>15473</v>
      </c>
      <c r="AX48" s="143">
        <v>22142</v>
      </c>
      <c r="AY48" s="150">
        <v>316.10000000000002</v>
      </c>
      <c r="AZ48" s="151">
        <v>325.07</v>
      </c>
      <c r="BA48" s="143">
        <v>320.19</v>
      </c>
      <c r="BB48" s="150">
        <v>346.15999999999997</v>
      </c>
      <c r="BC48" s="151">
        <v>323.10000000000002</v>
      </c>
      <c r="BD48" s="143">
        <v>323.3</v>
      </c>
      <c r="BE48" s="153">
        <v>7.6836322877735785</v>
      </c>
      <c r="BF48" s="152">
        <v>3.3451262078475708E-2</v>
      </c>
      <c r="BG48" s="152">
        <v>-0.24953082581221331</v>
      </c>
      <c r="BH48" s="153">
        <v>7.6097192150393518</v>
      </c>
      <c r="BI48" s="152">
        <v>0.6238680993061001</v>
      </c>
      <c r="BJ48" s="154">
        <v>-0.37181385005917278</v>
      </c>
      <c r="BK48" s="142">
        <v>523</v>
      </c>
      <c r="BL48" s="142">
        <v>523</v>
      </c>
      <c r="BM48" s="143">
        <v>497</v>
      </c>
      <c r="BN48" s="141">
        <v>100483</v>
      </c>
      <c r="BO48" s="142">
        <v>68729</v>
      </c>
      <c r="BP48" s="143">
        <v>99459</v>
      </c>
      <c r="BQ48" s="155">
        <v>664.64940930433647</v>
      </c>
      <c r="BR48" s="155">
        <v>84.466797519258421</v>
      </c>
      <c r="BS48" s="155">
        <v>15.661060717859073</v>
      </c>
      <c r="BT48" s="156">
        <v>2985.5191762261766</v>
      </c>
      <c r="BU48" s="155">
        <v>306.85305878452982</v>
      </c>
      <c r="BV48" s="157">
        <v>102.7995866184724</v>
      </c>
      <c r="BW48" s="152">
        <v>4.4918706530575374</v>
      </c>
      <c r="BX48" s="152">
        <v>-0.12506557190110978</v>
      </c>
      <c r="BY48" s="152">
        <v>5.0004175968414444E-2</v>
      </c>
      <c r="BZ48" s="147">
        <v>0.73303557609392622</v>
      </c>
      <c r="CA48" s="148">
        <v>2.9269616113817176E-2</v>
      </c>
      <c r="CB48" s="158">
        <v>1.0986115038728927E-2</v>
      </c>
    </row>
    <row r="49" spans="1:80">
      <c r="A49" s="90" t="s">
        <v>78</v>
      </c>
      <c r="B49" s="141">
        <v>37218.994540000043</v>
      </c>
      <c r="C49" s="142">
        <v>30241.761660000018</v>
      </c>
      <c r="D49" s="143">
        <v>45925.427730000018</v>
      </c>
      <c r="E49" s="141">
        <v>32782.930070000009</v>
      </c>
      <c r="F49" s="142">
        <v>25544.81799000001</v>
      </c>
      <c r="G49" s="143">
        <v>39297.098069999985</v>
      </c>
      <c r="H49" s="144">
        <v>1.1686722426219101</v>
      </c>
      <c r="I49" s="145">
        <v>3.3355952695174107E-2</v>
      </c>
      <c r="J49" s="146">
        <v>-1.5198461480922631E-2</v>
      </c>
      <c r="K49" s="141">
        <v>21530.655920000008</v>
      </c>
      <c r="L49" s="142">
        <v>17231.506060000011</v>
      </c>
      <c r="M49" s="143">
        <v>27143.006439999986</v>
      </c>
      <c r="N49" s="147">
        <v>0.69071274402120242</v>
      </c>
      <c r="O49" s="148">
        <v>3.3948511110156732E-2</v>
      </c>
      <c r="P49" s="149">
        <v>1.6152993125909232E-2</v>
      </c>
      <c r="Q49" s="141">
        <v>3048.5119399999999</v>
      </c>
      <c r="R49" s="142">
        <v>2039.1615200000001</v>
      </c>
      <c r="S49" s="143">
        <v>2931.5824499999999</v>
      </c>
      <c r="T49" s="147">
        <v>7.4600481816188238E-2</v>
      </c>
      <c r="U49" s="148">
        <v>-1.8390350104285025E-2</v>
      </c>
      <c r="V49" s="149">
        <v>-5.2263355366802544E-3</v>
      </c>
      <c r="W49" s="141">
        <v>5649.3833500000001</v>
      </c>
      <c r="X49" s="142">
        <v>4443.7046000000009</v>
      </c>
      <c r="Y49" s="143">
        <v>6627.6034900000004</v>
      </c>
      <c r="Z49" s="147">
        <v>0.16865376364927098</v>
      </c>
      <c r="AA49" s="148">
        <v>-3.6732168231001505E-3</v>
      </c>
      <c r="AB49" s="149">
        <v>-5.303420220254762E-3</v>
      </c>
      <c r="AC49" s="141">
        <v>9077.0688499999997</v>
      </c>
      <c r="AD49" s="142">
        <v>8871.9699199999995</v>
      </c>
      <c r="AE49" s="143">
        <v>9247.53017</v>
      </c>
      <c r="AF49" s="142">
        <v>170.46132000000034</v>
      </c>
      <c r="AG49" s="143">
        <v>375.56025000000045</v>
      </c>
      <c r="AH49" s="141">
        <v>0</v>
      </c>
      <c r="AI49" s="142">
        <v>0</v>
      </c>
      <c r="AJ49" s="143">
        <v>0</v>
      </c>
      <c r="AK49" s="142">
        <v>0</v>
      </c>
      <c r="AL49" s="143">
        <v>0</v>
      </c>
      <c r="AM49" s="147">
        <v>0.20135969607876303</v>
      </c>
      <c r="AN49" s="148">
        <v>-4.2523003123244724E-2</v>
      </c>
      <c r="AO49" s="149">
        <v>-9.2008462157029181E-2</v>
      </c>
      <c r="AP49" s="147">
        <v>0</v>
      </c>
      <c r="AQ49" s="148">
        <v>0</v>
      </c>
      <c r="AR49" s="149">
        <v>0</v>
      </c>
      <c r="AS49" s="148">
        <v>0</v>
      </c>
      <c r="AT49" s="148">
        <v>0</v>
      </c>
      <c r="AU49" s="148">
        <v>0</v>
      </c>
      <c r="AV49" s="141">
        <v>19569</v>
      </c>
      <c r="AW49" s="142">
        <v>14122</v>
      </c>
      <c r="AX49" s="143">
        <v>21130</v>
      </c>
      <c r="AY49" s="150">
        <v>241.23500000000001</v>
      </c>
      <c r="AZ49" s="151">
        <v>256.14416666666665</v>
      </c>
      <c r="BA49" s="143">
        <v>254.59944444444446</v>
      </c>
      <c r="BB49" s="150">
        <v>309.30416666666673</v>
      </c>
      <c r="BC49" s="151">
        <v>299.22666666666674</v>
      </c>
      <c r="BD49" s="143">
        <v>297.89444444444456</v>
      </c>
      <c r="BE49" s="153">
        <v>9.221456798151344</v>
      </c>
      <c r="BF49" s="152">
        <v>0.20811572685848212</v>
      </c>
      <c r="BG49" s="152">
        <v>3.2621083888868085E-2</v>
      </c>
      <c r="BH49" s="153">
        <v>7.8812405587363132</v>
      </c>
      <c r="BI49" s="152">
        <v>0.8514829037850129</v>
      </c>
      <c r="BJ49" s="154">
        <v>1.540863644774948E-2</v>
      </c>
      <c r="BK49" s="142">
        <v>575</v>
      </c>
      <c r="BL49" s="142">
        <v>573</v>
      </c>
      <c r="BM49" s="143">
        <v>573</v>
      </c>
      <c r="BN49" s="141">
        <v>105249</v>
      </c>
      <c r="BO49" s="142">
        <v>74697</v>
      </c>
      <c r="BP49" s="143">
        <v>110976</v>
      </c>
      <c r="BQ49" s="155">
        <v>354.10447366998255</v>
      </c>
      <c r="BR49" s="155">
        <v>42.62474398133935</v>
      </c>
      <c r="BS49" s="155">
        <v>12.12530462704899</v>
      </c>
      <c r="BT49" s="156">
        <v>1859.7774761003307</v>
      </c>
      <c r="BU49" s="155">
        <v>184.52937604411886</v>
      </c>
      <c r="BV49" s="157">
        <v>50.91060242804565</v>
      </c>
      <c r="BW49" s="152">
        <v>5.2520586843350685</v>
      </c>
      <c r="BX49" s="152">
        <v>-0.12629483398472274</v>
      </c>
      <c r="BY49" s="152">
        <v>-3.7347915296711776E-2</v>
      </c>
      <c r="BZ49" s="147">
        <v>0.70943367278445812</v>
      </c>
      <c r="CA49" s="148">
        <v>3.895111186711453E-2</v>
      </c>
      <c r="CB49" s="158">
        <v>-6.8369675699518906E-3</v>
      </c>
    </row>
    <row r="50" spans="1:80">
      <c r="A50" s="90" t="s">
        <v>79</v>
      </c>
      <c r="B50" s="141">
        <v>15835.4408</v>
      </c>
      <c r="C50" s="142">
        <v>13243.907470000004</v>
      </c>
      <c r="D50" s="143">
        <v>20203.78602</v>
      </c>
      <c r="E50" s="141">
        <v>14982.836029999999</v>
      </c>
      <c r="F50" s="142">
        <v>12561.360859999999</v>
      </c>
      <c r="G50" s="143">
        <v>19449.54463</v>
      </c>
      <c r="H50" s="144">
        <v>1.0387793855510949</v>
      </c>
      <c r="I50" s="145">
        <v>-1.8126047325086825E-2</v>
      </c>
      <c r="J50" s="146">
        <v>-1.5557610066432748E-2</v>
      </c>
      <c r="K50" s="141">
        <v>10583.132659999999</v>
      </c>
      <c r="L50" s="142">
        <v>9220.6611899999989</v>
      </c>
      <c r="M50" s="143">
        <v>14399.68152</v>
      </c>
      <c r="N50" s="147">
        <v>0.74036085645877658</v>
      </c>
      <c r="O50" s="148">
        <v>3.4010427287057166E-2</v>
      </c>
      <c r="P50" s="149">
        <v>6.3113141546475848E-3</v>
      </c>
      <c r="Q50" s="141">
        <v>1846.8969500000003</v>
      </c>
      <c r="R50" s="142">
        <v>1709.4191099999998</v>
      </c>
      <c r="S50" s="143">
        <v>2587.0723200000002</v>
      </c>
      <c r="T50" s="147">
        <v>0.13301454451584249</v>
      </c>
      <c r="U50" s="148">
        <v>9.7470305216977859E-3</v>
      </c>
      <c r="V50" s="149">
        <v>-3.0709584047383665E-3</v>
      </c>
      <c r="W50" s="141">
        <v>1930.51991</v>
      </c>
      <c r="X50" s="142">
        <v>1259.99512</v>
      </c>
      <c r="Y50" s="143">
        <v>1900.2282200000002</v>
      </c>
      <c r="Z50" s="147">
        <v>9.7700396392262481E-2</v>
      </c>
      <c r="AA50" s="148">
        <v>-3.1148368029542392E-2</v>
      </c>
      <c r="AB50" s="149">
        <v>-2.6068182513585558E-3</v>
      </c>
      <c r="AC50" s="141">
        <v>4322.6499699999986</v>
      </c>
      <c r="AD50" s="142">
        <v>3848.31637</v>
      </c>
      <c r="AE50" s="143">
        <v>3634.3826899999995</v>
      </c>
      <c r="AF50" s="142">
        <v>-688.26727999999912</v>
      </c>
      <c r="AG50" s="143">
        <v>-213.93368000000055</v>
      </c>
      <c r="AH50" s="141">
        <v>1161.2798799999998</v>
      </c>
      <c r="AI50" s="142">
        <v>244.25951000000001</v>
      </c>
      <c r="AJ50" s="143">
        <v>348.92642999999998</v>
      </c>
      <c r="AK50" s="142">
        <v>-812.35344999999984</v>
      </c>
      <c r="AL50" s="143">
        <v>104.66691999999998</v>
      </c>
      <c r="AM50" s="147">
        <v>0.1798862196621106</v>
      </c>
      <c r="AN50" s="148">
        <v>-9.3086918540647767E-2</v>
      </c>
      <c r="AO50" s="149">
        <v>-0.11068636087857775</v>
      </c>
      <c r="AP50" s="147">
        <v>1.7270348718531912E-2</v>
      </c>
      <c r="AQ50" s="148">
        <v>-5.6063882684739143E-2</v>
      </c>
      <c r="AR50" s="149">
        <v>-1.1728116971758198E-3</v>
      </c>
      <c r="AS50" s="148">
        <v>1.7940082230089721E-2</v>
      </c>
      <c r="AT50" s="148">
        <v>-5.9567265355826557E-2</v>
      </c>
      <c r="AU50" s="148">
        <v>-1.5052241122996829E-3</v>
      </c>
      <c r="AV50" s="141">
        <v>9647</v>
      </c>
      <c r="AW50" s="142">
        <v>6820</v>
      </c>
      <c r="AX50" s="143">
        <v>10257</v>
      </c>
      <c r="AY50" s="150">
        <v>103.24</v>
      </c>
      <c r="AZ50" s="151">
        <v>105.01</v>
      </c>
      <c r="BA50" s="143">
        <v>104.81000000000002</v>
      </c>
      <c r="BB50" s="150">
        <v>217.37</v>
      </c>
      <c r="BC50" s="151">
        <v>212</v>
      </c>
      <c r="BD50" s="143">
        <v>213.66</v>
      </c>
      <c r="BE50" s="153">
        <v>10.873644372356326</v>
      </c>
      <c r="BF50" s="152">
        <v>0.49114835444767735</v>
      </c>
      <c r="BG50" s="152">
        <v>4.9278438953159309E-2</v>
      </c>
      <c r="BH50" s="153">
        <v>5.3340197822084932</v>
      </c>
      <c r="BI50" s="152">
        <v>0.40284763844951588</v>
      </c>
      <c r="BJ50" s="154">
        <v>-2.7615437917293484E-2</v>
      </c>
      <c r="BK50" s="142">
        <v>393</v>
      </c>
      <c r="BL50" s="142">
        <v>393.34</v>
      </c>
      <c r="BM50" s="143">
        <v>393</v>
      </c>
      <c r="BN50" s="141">
        <v>51200</v>
      </c>
      <c r="BO50" s="142">
        <v>35863</v>
      </c>
      <c r="BP50" s="143">
        <v>53709</v>
      </c>
      <c r="BQ50" s="155">
        <v>362.12822115474125</v>
      </c>
      <c r="BR50" s="155">
        <v>69.494704943803754</v>
      </c>
      <c r="BS50" s="155">
        <v>11.868598144954035</v>
      </c>
      <c r="BT50" s="156">
        <v>1896.2215686848006</v>
      </c>
      <c r="BU50" s="155">
        <v>343.11324174378274</v>
      </c>
      <c r="BV50" s="157">
        <v>54.379800356354963</v>
      </c>
      <c r="BW50" s="152">
        <v>5.2363264112313539</v>
      </c>
      <c r="BX50" s="152">
        <v>-7.1023023826176868E-2</v>
      </c>
      <c r="BY50" s="152">
        <v>-2.2177987595625837E-2</v>
      </c>
      <c r="BZ50" s="147">
        <v>0.50060117999049292</v>
      </c>
      <c r="CA50" s="148">
        <v>2.3385435599175997E-2</v>
      </c>
      <c r="CB50" s="158">
        <v>-3.6350844559440709E-4</v>
      </c>
    </row>
    <row r="51" spans="1:80">
      <c r="A51" s="90" t="s">
        <v>80</v>
      </c>
      <c r="B51" s="141">
        <v>26219.178020000014</v>
      </c>
      <c r="C51" s="142">
        <v>20588.561190000004</v>
      </c>
      <c r="D51" s="143">
        <v>30715.716039999999</v>
      </c>
      <c r="E51" s="141">
        <v>22430.442139999999</v>
      </c>
      <c r="F51" s="142">
        <v>17830.369840000003</v>
      </c>
      <c r="G51" s="143">
        <v>27937.518490000002</v>
      </c>
      <c r="H51" s="144">
        <v>1.0994432469367108</v>
      </c>
      <c r="I51" s="145">
        <v>-6.9467194344497774E-2</v>
      </c>
      <c r="J51" s="146">
        <v>-5.5247394634412084E-2</v>
      </c>
      <c r="K51" s="141">
        <v>15260.419139999998</v>
      </c>
      <c r="L51" s="142">
        <v>11927.523840000002</v>
      </c>
      <c r="M51" s="143">
        <v>18998.84849</v>
      </c>
      <c r="N51" s="147">
        <v>0.6800478180193591</v>
      </c>
      <c r="O51" s="148">
        <v>-2.9628954445193312E-4</v>
      </c>
      <c r="P51" s="149">
        <v>1.1103542211785666E-2</v>
      </c>
      <c r="Q51" s="141">
        <v>2856.3420000000001</v>
      </c>
      <c r="R51" s="142">
        <v>2006.8879999999999</v>
      </c>
      <c r="S51" s="143">
        <v>2944.4830000000002</v>
      </c>
      <c r="T51" s="147">
        <v>0.10539529489900662</v>
      </c>
      <c r="U51" s="148">
        <v>-2.1946911829335669E-2</v>
      </c>
      <c r="V51" s="149">
        <v>-7.1591847897893163E-3</v>
      </c>
      <c r="W51" s="141">
        <v>3045.6489999999999</v>
      </c>
      <c r="X51" s="142">
        <v>2942.5610000000001</v>
      </c>
      <c r="Y51" s="143">
        <v>4461.6040000000003</v>
      </c>
      <c r="Z51" s="147">
        <v>0.15969936634125159</v>
      </c>
      <c r="AA51" s="148">
        <v>2.3917424059840986E-2</v>
      </c>
      <c r="AB51" s="149">
        <v>-5.3314785826021893E-3</v>
      </c>
      <c r="AC51" s="141">
        <v>4401.4133300000003</v>
      </c>
      <c r="AD51" s="142">
        <v>2537.4789999999998</v>
      </c>
      <c r="AE51" s="143">
        <v>2502.6030000000001</v>
      </c>
      <c r="AF51" s="142">
        <v>-1898.8103300000002</v>
      </c>
      <c r="AG51" s="143">
        <v>-34.875999999999749</v>
      </c>
      <c r="AH51" s="141">
        <v>0</v>
      </c>
      <c r="AI51" s="142">
        <v>0</v>
      </c>
      <c r="AJ51" s="143">
        <v>0</v>
      </c>
      <c r="AK51" s="142">
        <v>0</v>
      </c>
      <c r="AL51" s="143">
        <v>0</v>
      </c>
      <c r="AM51" s="147">
        <v>8.1476303425287167E-2</v>
      </c>
      <c r="AN51" s="148">
        <v>-8.6393693362659341E-2</v>
      </c>
      <c r="AO51" s="149">
        <v>-4.1770725669318512E-2</v>
      </c>
      <c r="AP51" s="147">
        <v>0</v>
      </c>
      <c r="AQ51" s="148">
        <v>0</v>
      </c>
      <c r="AR51" s="149">
        <v>0</v>
      </c>
      <c r="AS51" s="148">
        <v>0</v>
      </c>
      <c r="AT51" s="148">
        <v>0</v>
      </c>
      <c r="AU51" s="148">
        <v>0</v>
      </c>
      <c r="AV51" s="141">
        <v>16726</v>
      </c>
      <c r="AW51" s="142">
        <v>12653</v>
      </c>
      <c r="AX51" s="143">
        <v>18482</v>
      </c>
      <c r="AY51" s="150">
        <v>154.31</v>
      </c>
      <c r="AZ51" s="151">
        <v>150</v>
      </c>
      <c r="BA51" s="143">
        <v>148.51</v>
      </c>
      <c r="BB51" s="150">
        <v>290.66000000000003</v>
      </c>
      <c r="BC51" s="151">
        <v>280.17</v>
      </c>
      <c r="BD51" s="143">
        <v>279.38</v>
      </c>
      <c r="BE51" s="153">
        <v>13.827725779782881</v>
      </c>
      <c r="BF51" s="152">
        <v>1.7841482770646877</v>
      </c>
      <c r="BG51" s="152">
        <v>-0.23116310910600824</v>
      </c>
      <c r="BH51" s="153">
        <v>7.3504028762100218</v>
      </c>
      <c r="BI51" s="152">
        <v>0.95652534079254359</v>
      </c>
      <c r="BJ51" s="154">
        <v>-0.17657479211040261</v>
      </c>
      <c r="BK51" s="142">
        <v>373</v>
      </c>
      <c r="BL51" s="142">
        <v>373</v>
      </c>
      <c r="BM51" s="143">
        <v>373</v>
      </c>
      <c r="BN51" s="141">
        <v>70617</v>
      </c>
      <c r="BO51" s="142">
        <v>51988</v>
      </c>
      <c r="BP51" s="143">
        <v>76199</v>
      </c>
      <c r="BQ51" s="155">
        <v>366.63891245291939</v>
      </c>
      <c r="BR51" s="155">
        <v>49.003751797553093</v>
      </c>
      <c r="BS51" s="155">
        <v>23.668037635653775</v>
      </c>
      <c r="BT51" s="156">
        <v>1511.6068872416406</v>
      </c>
      <c r="BU51" s="155">
        <v>170.55450532127702</v>
      </c>
      <c r="BV51" s="157">
        <v>102.42567804224086</v>
      </c>
      <c r="BW51" s="152">
        <v>4.1228763120874365</v>
      </c>
      <c r="BX51" s="152">
        <v>-9.9113404521435911E-2</v>
      </c>
      <c r="BY51" s="152">
        <v>1.4127398786243361E-2</v>
      </c>
      <c r="BZ51" s="147">
        <v>0.7483035284643863</v>
      </c>
      <c r="CA51" s="148">
        <v>5.4817389938033201E-2</v>
      </c>
      <c r="CB51" s="158">
        <v>-1.7509746732266906E-2</v>
      </c>
    </row>
    <row r="52" spans="1:80">
      <c r="A52" s="90" t="s">
        <v>81</v>
      </c>
      <c r="B52" s="141">
        <v>26050.272430000001</v>
      </c>
      <c r="C52" s="142">
        <v>20498.531200000001</v>
      </c>
      <c r="D52" s="143">
        <v>30769.32654000002</v>
      </c>
      <c r="E52" s="141">
        <v>23405.650799999999</v>
      </c>
      <c r="F52" s="142">
        <v>18150.072250000001</v>
      </c>
      <c r="G52" s="143">
        <v>27866.775939999996</v>
      </c>
      <c r="H52" s="144">
        <v>1.1041581059197343</v>
      </c>
      <c r="I52" s="145">
        <v>-8.8326266430194256E-3</v>
      </c>
      <c r="J52" s="146">
        <v>-2.5233056696712053E-2</v>
      </c>
      <c r="K52" s="141">
        <v>15141.476070000002</v>
      </c>
      <c r="L52" s="142">
        <v>12147.931759999999</v>
      </c>
      <c r="M52" s="143">
        <v>18804.938950000003</v>
      </c>
      <c r="N52" s="147">
        <v>0.67481573722374455</v>
      </c>
      <c r="O52" s="148">
        <v>2.79003320772232E-2</v>
      </c>
      <c r="P52" s="149">
        <v>5.5108665502958676E-3</v>
      </c>
      <c r="Q52" s="141">
        <v>2503.8057399999998</v>
      </c>
      <c r="R52" s="142">
        <v>1730.9598999999998</v>
      </c>
      <c r="S52" s="143">
        <v>2525.0745999999995</v>
      </c>
      <c r="T52" s="147">
        <v>9.0612369562835041E-2</v>
      </c>
      <c r="U52" s="148">
        <v>-1.6362042787194539E-2</v>
      </c>
      <c r="V52" s="149">
        <v>-4.7569422590503924E-3</v>
      </c>
      <c r="W52" s="141">
        <v>4737.8038599999991</v>
      </c>
      <c r="X52" s="142">
        <v>3066.3907300000001</v>
      </c>
      <c r="Y52" s="143">
        <v>4566.1455199999991</v>
      </c>
      <c r="Z52" s="147">
        <v>0.16385625412252119</v>
      </c>
      <c r="AA52" s="148">
        <v>-3.8565114139539669E-2</v>
      </c>
      <c r="AB52" s="149">
        <v>-5.0902210079014909E-3</v>
      </c>
      <c r="AC52" s="141">
        <v>5698.5689199999997</v>
      </c>
      <c r="AD52" s="142">
        <v>5500.7464200000013</v>
      </c>
      <c r="AE52" s="143">
        <v>5163.8183500000005</v>
      </c>
      <c r="AF52" s="142">
        <v>-534.75056999999924</v>
      </c>
      <c r="AG52" s="143">
        <v>-336.92807000000084</v>
      </c>
      <c r="AH52" s="141">
        <v>0</v>
      </c>
      <c r="AI52" s="142">
        <v>0</v>
      </c>
      <c r="AJ52" s="143">
        <v>0</v>
      </c>
      <c r="AK52" s="142">
        <v>0</v>
      </c>
      <c r="AL52" s="143">
        <v>0</v>
      </c>
      <c r="AM52" s="147">
        <v>0.16782357401573461</v>
      </c>
      <c r="AN52" s="148">
        <v>-5.0929183189115851E-2</v>
      </c>
      <c r="AO52" s="149">
        <v>-0.10052474647271098</v>
      </c>
      <c r="AP52" s="147">
        <v>0</v>
      </c>
      <c r="AQ52" s="148">
        <v>0</v>
      </c>
      <c r="AR52" s="149">
        <v>0</v>
      </c>
      <c r="AS52" s="148">
        <v>0</v>
      </c>
      <c r="AT52" s="148">
        <v>0</v>
      </c>
      <c r="AU52" s="148">
        <v>0</v>
      </c>
      <c r="AV52" s="141">
        <v>13685</v>
      </c>
      <c r="AW52" s="142">
        <v>5228</v>
      </c>
      <c r="AX52" s="143">
        <v>14504</v>
      </c>
      <c r="AY52" s="150">
        <v>158.38</v>
      </c>
      <c r="AZ52" s="151">
        <v>160.61000000000001</v>
      </c>
      <c r="BA52" s="143">
        <v>159.81</v>
      </c>
      <c r="BB52" s="150">
        <v>288.99</v>
      </c>
      <c r="BC52" s="151">
        <v>291.47999999999996</v>
      </c>
      <c r="BD52" s="143">
        <v>293.12</v>
      </c>
      <c r="BE52" s="153">
        <v>10.084197206404829</v>
      </c>
      <c r="BF52" s="152">
        <v>0.4835181083144402</v>
      </c>
      <c r="BG52" s="152">
        <v>4.6590472572526389</v>
      </c>
      <c r="BH52" s="153">
        <v>5.4979378942261032</v>
      </c>
      <c r="BI52" s="152">
        <v>0.23631792275457997</v>
      </c>
      <c r="BJ52" s="154">
        <v>2.5085961440774365</v>
      </c>
      <c r="BK52" s="142">
        <v>400</v>
      </c>
      <c r="BL52" s="142">
        <v>400</v>
      </c>
      <c r="BM52" s="143">
        <v>400</v>
      </c>
      <c r="BN52" s="141">
        <v>71074</v>
      </c>
      <c r="BO52" s="142">
        <v>51313</v>
      </c>
      <c r="BP52" s="143">
        <v>74953</v>
      </c>
      <c r="BQ52" s="155">
        <v>371.79000093391858</v>
      </c>
      <c r="BR52" s="155">
        <v>42.476175906482354</v>
      </c>
      <c r="BS52" s="155">
        <v>18.077057820087759</v>
      </c>
      <c r="BT52" s="156">
        <v>1921.3165981798122</v>
      </c>
      <c r="BU52" s="155">
        <v>211.00232708006797</v>
      </c>
      <c r="BV52" s="157">
        <v>-1550.3881168163623</v>
      </c>
      <c r="BW52" s="152">
        <v>5.1677468284611141</v>
      </c>
      <c r="BX52" s="152">
        <v>-2.5822773292630608E-2</v>
      </c>
      <c r="BY52" s="152">
        <v>-4.6472876015312341</v>
      </c>
      <c r="BZ52" s="147">
        <v>0.68638278388278384</v>
      </c>
      <c r="CA52" s="148">
        <v>3.5521978021977985E-2</v>
      </c>
      <c r="CB52" s="158">
        <v>-1.8466117216117239E-2</v>
      </c>
    </row>
    <row r="53" spans="1:80">
      <c r="A53" s="90" t="s">
        <v>82</v>
      </c>
      <c r="B53" s="141">
        <v>12704.439999999995</v>
      </c>
      <c r="C53" s="142">
        <v>9987.1679999999978</v>
      </c>
      <c r="D53" s="143">
        <v>14963.224999999993</v>
      </c>
      <c r="E53" s="141">
        <v>12626.905000000001</v>
      </c>
      <c r="F53" s="142">
        <v>9463.3080000000009</v>
      </c>
      <c r="G53" s="143">
        <v>14438.181</v>
      </c>
      <c r="H53" s="144">
        <v>1.0363649686896148</v>
      </c>
      <c r="I53" s="145">
        <v>3.0224509091637763E-2</v>
      </c>
      <c r="J53" s="146">
        <v>-1.8991995281123275E-2</v>
      </c>
      <c r="K53" s="141">
        <v>8660.9439999999995</v>
      </c>
      <c r="L53" s="142">
        <v>6774.8990000000003</v>
      </c>
      <c r="M53" s="143">
        <v>10433.268</v>
      </c>
      <c r="N53" s="147">
        <v>0.72261651242632297</v>
      </c>
      <c r="O53" s="148">
        <v>3.670464407853713E-2</v>
      </c>
      <c r="P53" s="149">
        <v>6.7041697233274355E-3</v>
      </c>
      <c r="Q53" s="141">
        <v>1255.3889999999999</v>
      </c>
      <c r="R53" s="142">
        <v>811.95399999999995</v>
      </c>
      <c r="S53" s="143">
        <v>1167.5150000000001</v>
      </c>
      <c r="T53" s="147">
        <v>8.0863025612436912E-2</v>
      </c>
      <c r="U53" s="148">
        <v>-1.8558725006578583E-2</v>
      </c>
      <c r="V53" s="149">
        <v>-4.9372040746872847E-3</v>
      </c>
      <c r="W53" s="141">
        <v>1998.3979999999999</v>
      </c>
      <c r="X53" s="142">
        <v>1342.9</v>
      </c>
      <c r="Y53" s="143">
        <v>2083.4270000000001</v>
      </c>
      <c r="Z53" s="147">
        <v>0.14429982558052154</v>
      </c>
      <c r="AA53" s="148">
        <v>-1.3965244125792059E-2</v>
      </c>
      <c r="AB53" s="149">
        <v>2.3938451347831069E-3</v>
      </c>
      <c r="AC53" s="141">
        <v>3856.6579100000004</v>
      </c>
      <c r="AD53" s="142">
        <v>7986.2697099999996</v>
      </c>
      <c r="AE53" s="143">
        <v>23313.82948</v>
      </c>
      <c r="AF53" s="142">
        <v>19457.171569999999</v>
      </c>
      <c r="AG53" s="143">
        <v>15327.55977</v>
      </c>
      <c r="AH53" s="141">
        <v>0</v>
      </c>
      <c r="AI53" s="142">
        <v>0</v>
      </c>
      <c r="AJ53" s="143">
        <v>0</v>
      </c>
      <c r="AK53" s="142">
        <v>0</v>
      </c>
      <c r="AL53" s="143">
        <v>0</v>
      </c>
      <c r="AM53" s="147">
        <v>1.5580751796487731</v>
      </c>
      <c r="AN53" s="148">
        <v>1.2545074576555171</v>
      </c>
      <c r="AO53" s="149">
        <v>0.75842209380902337</v>
      </c>
      <c r="AP53" s="147">
        <v>0</v>
      </c>
      <c r="AQ53" s="148">
        <v>0</v>
      </c>
      <c r="AR53" s="149">
        <v>0</v>
      </c>
      <c r="AS53" s="148">
        <v>0</v>
      </c>
      <c r="AT53" s="148">
        <v>0</v>
      </c>
      <c r="AU53" s="148">
        <v>0</v>
      </c>
      <c r="AV53" s="141">
        <v>7796</v>
      </c>
      <c r="AW53" s="142">
        <v>5404</v>
      </c>
      <c r="AX53" s="143">
        <v>7937</v>
      </c>
      <c r="AY53" s="150">
        <v>89</v>
      </c>
      <c r="AZ53" s="151">
        <v>92</v>
      </c>
      <c r="BA53" s="143">
        <v>86</v>
      </c>
      <c r="BB53" s="150">
        <v>169</v>
      </c>
      <c r="BC53" s="151">
        <v>150</v>
      </c>
      <c r="BD53" s="143">
        <v>151</v>
      </c>
      <c r="BE53" s="153">
        <v>10.25452196382429</v>
      </c>
      <c r="BF53" s="152">
        <v>0.52168800627123169</v>
      </c>
      <c r="BG53" s="152">
        <v>0.46466689136052253</v>
      </c>
      <c r="BH53" s="153">
        <v>5.8403237674760851</v>
      </c>
      <c r="BI53" s="152">
        <v>0.71474848805465196</v>
      </c>
      <c r="BJ53" s="154">
        <v>-0.16412067696835919</v>
      </c>
      <c r="BK53" s="142">
        <v>269</v>
      </c>
      <c r="BL53" s="142">
        <v>269</v>
      </c>
      <c r="BM53" s="143">
        <v>269</v>
      </c>
      <c r="BN53" s="141">
        <v>34621</v>
      </c>
      <c r="BO53" s="142">
        <v>23434</v>
      </c>
      <c r="BP53" s="143">
        <v>33894</v>
      </c>
      <c r="BQ53" s="155">
        <v>425.980439015755</v>
      </c>
      <c r="BR53" s="155">
        <v>61.262348839272533</v>
      </c>
      <c r="BS53" s="155">
        <v>22.152326017547239</v>
      </c>
      <c r="BT53" s="156">
        <v>1819.0980219226408</v>
      </c>
      <c r="BU53" s="155">
        <v>199.43345034747404</v>
      </c>
      <c r="BV53" s="157">
        <v>67.9307384289325</v>
      </c>
      <c r="BW53" s="152">
        <v>4.2703792364873374</v>
      </c>
      <c r="BX53" s="152">
        <v>-0.17048787485181105</v>
      </c>
      <c r="BY53" s="152">
        <v>-6.6038232054483892E-2</v>
      </c>
      <c r="BZ53" s="147">
        <v>0.46153846153846156</v>
      </c>
      <c r="CA53" s="148">
        <v>-9.8996418699021094E-3</v>
      </c>
      <c r="CB53" s="158">
        <v>-1.7116712283998525E-2</v>
      </c>
    </row>
    <row r="54" spans="1:80">
      <c r="A54" s="90" t="s">
        <v>83</v>
      </c>
      <c r="B54" s="141">
        <v>1481.8</v>
      </c>
      <c r="C54" s="142">
        <v>861.26900000000001</v>
      </c>
      <c r="D54" s="143">
        <v>1571.79</v>
      </c>
      <c r="E54" s="141">
        <v>1380.386</v>
      </c>
      <c r="F54" s="142">
        <v>964.86199999999997</v>
      </c>
      <c r="G54" s="143">
        <v>1527.1790000000001</v>
      </c>
      <c r="H54" s="144">
        <v>1.0292113760076584</v>
      </c>
      <c r="I54" s="145">
        <v>-4.4256480084767791E-2</v>
      </c>
      <c r="J54" s="146">
        <v>0.13657698891396008</v>
      </c>
      <c r="K54" s="141">
        <v>792.25099999999998</v>
      </c>
      <c r="L54" s="142">
        <v>608.63</v>
      </c>
      <c r="M54" s="143">
        <v>935.91399999999999</v>
      </c>
      <c r="N54" s="147">
        <v>0.61283844264490273</v>
      </c>
      <c r="O54" s="148">
        <v>3.8904050380709987E-2</v>
      </c>
      <c r="P54" s="149">
        <v>-1.795642750233073E-2</v>
      </c>
      <c r="Q54" s="141">
        <v>407.59699999999998</v>
      </c>
      <c r="R54" s="142">
        <v>252.35400000000001</v>
      </c>
      <c r="S54" s="143">
        <v>413.23899999999998</v>
      </c>
      <c r="T54" s="147">
        <v>0.27058976059780809</v>
      </c>
      <c r="U54" s="148">
        <v>-2.4687792202640446E-2</v>
      </c>
      <c r="V54" s="149">
        <v>9.0456226796394867E-3</v>
      </c>
      <c r="W54" s="141">
        <v>7.3250000000000002</v>
      </c>
      <c r="X54" s="142">
        <v>11.75</v>
      </c>
      <c r="Y54" s="143">
        <v>19.937999999999999</v>
      </c>
      <c r="Z54" s="147">
        <v>1.3055444057310897E-2</v>
      </c>
      <c r="AA54" s="148">
        <v>7.7489573209922145E-3</v>
      </c>
      <c r="AB54" s="149">
        <v>8.7753675035922782E-4</v>
      </c>
      <c r="AC54" s="141">
        <v>212.87899999999999</v>
      </c>
      <c r="AD54" s="142">
        <v>319.18633</v>
      </c>
      <c r="AE54" s="143">
        <v>308.15933000000001</v>
      </c>
      <c r="AF54" s="142">
        <v>95.280330000000021</v>
      </c>
      <c r="AG54" s="143">
        <v>-11.026999999999987</v>
      </c>
      <c r="AH54" s="141">
        <v>0</v>
      </c>
      <c r="AI54" s="142">
        <v>0</v>
      </c>
      <c r="AJ54" s="143">
        <v>0</v>
      </c>
      <c r="AK54" s="142">
        <v>0</v>
      </c>
      <c r="AL54" s="143">
        <v>0</v>
      </c>
      <c r="AM54" s="147">
        <v>0.19605629886944187</v>
      </c>
      <c r="AN54" s="148">
        <v>5.2393861293520694E-2</v>
      </c>
      <c r="AO54" s="149">
        <v>-0.17454374594814703</v>
      </c>
      <c r="AP54" s="147">
        <v>0</v>
      </c>
      <c r="AQ54" s="148">
        <v>0</v>
      </c>
      <c r="AR54" s="149">
        <v>0</v>
      </c>
      <c r="AS54" s="148">
        <v>0</v>
      </c>
      <c r="AT54" s="148">
        <v>0</v>
      </c>
      <c r="AU54" s="148">
        <v>0</v>
      </c>
      <c r="AV54" s="141">
        <v>1205</v>
      </c>
      <c r="AW54" s="142">
        <v>1509</v>
      </c>
      <c r="AX54" s="143">
        <v>2693</v>
      </c>
      <c r="AY54" s="150">
        <v>7</v>
      </c>
      <c r="AZ54" s="151">
        <v>8</v>
      </c>
      <c r="BA54" s="143">
        <v>8</v>
      </c>
      <c r="BB54" s="150">
        <v>14</v>
      </c>
      <c r="BC54" s="151">
        <v>14</v>
      </c>
      <c r="BD54" s="143">
        <v>14</v>
      </c>
      <c r="BE54" s="153">
        <v>37.402777777777779</v>
      </c>
      <c r="BF54" s="152">
        <v>18.275793650793652</v>
      </c>
      <c r="BG54" s="152">
        <v>5.9652777777777786</v>
      </c>
      <c r="BH54" s="153">
        <v>21.373015873015873</v>
      </c>
      <c r="BI54" s="152">
        <v>11.80952380952381</v>
      </c>
      <c r="BJ54" s="154">
        <v>3.4087301587301582</v>
      </c>
      <c r="BK54" s="142">
        <v>136</v>
      </c>
      <c r="BL54" s="142">
        <v>136</v>
      </c>
      <c r="BM54" s="143">
        <v>136</v>
      </c>
      <c r="BN54" s="141">
        <v>11662</v>
      </c>
      <c r="BO54" s="142">
        <v>14946</v>
      </c>
      <c r="BP54" s="143">
        <v>26156</v>
      </c>
      <c r="BQ54" s="155">
        <v>58.387329866952136</v>
      </c>
      <c r="BR54" s="155">
        <v>-59.978816591631293</v>
      </c>
      <c r="BS54" s="155">
        <v>-6.1692069990989822</v>
      </c>
      <c r="BT54" s="156">
        <v>567.09209060527292</v>
      </c>
      <c r="BU54" s="155">
        <v>-578.4564571125693</v>
      </c>
      <c r="BV54" s="157">
        <v>-72.31281330460115</v>
      </c>
      <c r="BW54" s="152">
        <v>9.7125881916078729</v>
      </c>
      <c r="BX54" s="152">
        <v>3.4579892852686811E-2</v>
      </c>
      <c r="BY54" s="152">
        <v>-0.1919843730044537</v>
      </c>
      <c r="BZ54" s="147">
        <v>0.70448179271708677</v>
      </c>
      <c r="CA54" s="148">
        <v>0.39037922861452268</v>
      </c>
      <c r="CB54" s="158">
        <v>0.10065179918121092</v>
      </c>
    </row>
    <row r="55" spans="1:80">
      <c r="A55" s="90" t="s">
        <v>84</v>
      </c>
      <c r="B55" s="141">
        <v>2681.6562199999998</v>
      </c>
      <c r="C55" s="142">
        <v>1993.8980399999998</v>
      </c>
      <c r="D55" s="143">
        <v>2960.4121600000003</v>
      </c>
      <c r="E55" s="141">
        <v>2678.6827999999996</v>
      </c>
      <c r="F55" s="142">
        <v>1846.30224</v>
      </c>
      <c r="G55" s="143">
        <v>2674.3483600000004</v>
      </c>
      <c r="H55" s="144">
        <v>1.1069657955854337</v>
      </c>
      <c r="I55" s="145">
        <v>0.10585576493902793</v>
      </c>
      <c r="J55" s="146">
        <v>2.7024496267072928E-2</v>
      </c>
      <c r="K55" s="141">
        <v>1800.7328</v>
      </c>
      <c r="L55" s="142">
        <v>1276.03024</v>
      </c>
      <c r="M55" s="143">
        <v>1879.5503600000002</v>
      </c>
      <c r="N55" s="147">
        <v>0.70280685497531814</v>
      </c>
      <c r="O55" s="148">
        <v>3.056122738551903E-2</v>
      </c>
      <c r="P55" s="149">
        <v>1.167936113660617E-2</v>
      </c>
      <c r="Q55" s="141">
        <v>433.08699999999999</v>
      </c>
      <c r="R55" s="142">
        <v>310.99799999999999</v>
      </c>
      <c r="S55" s="143">
        <v>428.262</v>
      </c>
      <c r="T55" s="147">
        <v>0.16013695388584304</v>
      </c>
      <c r="U55" s="148">
        <v>-1.5421370464614725E-3</v>
      </c>
      <c r="V55" s="149">
        <v>-8.3067566087074163E-3</v>
      </c>
      <c r="W55" s="141">
        <v>291.697</v>
      </c>
      <c r="X55" s="142">
        <v>210.876</v>
      </c>
      <c r="Y55" s="143">
        <v>298.12099999999998</v>
      </c>
      <c r="Z55" s="147">
        <v>0.1114742583497985</v>
      </c>
      <c r="AA55" s="148">
        <v>2.578572753877989E-3</v>
      </c>
      <c r="AB55" s="149">
        <v>-2.7410610228303239E-3</v>
      </c>
      <c r="AC55" s="141">
        <v>310.35300000000001</v>
      </c>
      <c r="AD55" s="142">
        <v>389.46497999999997</v>
      </c>
      <c r="AE55" s="143">
        <v>379.12457000000001</v>
      </c>
      <c r="AF55" s="142">
        <v>68.771569999999997</v>
      </c>
      <c r="AG55" s="143">
        <v>-10.340409999999963</v>
      </c>
      <c r="AH55" s="141">
        <v>0</v>
      </c>
      <c r="AI55" s="142">
        <v>0</v>
      </c>
      <c r="AJ55" s="143">
        <v>0</v>
      </c>
      <c r="AK55" s="142">
        <v>0</v>
      </c>
      <c r="AL55" s="143">
        <v>0</v>
      </c>
      <c r="AM55" s="147">
        <v>0.12806479284289926</v>
      </c>
      <c r="AN55" s="148">
        <v>1.2332956045414456E-2</v>
      </c>
      <c r="AO55" s="149">
        <v>-6.726364030005122E-2</v>
      </c>
      <c r="AP55" s="147">
        <v>0</v>
      </c>
      <c r="AQ55" s="148">
        <v>0</v>
      </c>
      <c r="AR55" s="149">
        <v>0</v>
      </c>
      <c r="AS55" s="148">
        <v>0</v>
      </c>
      <c r="AT55" s="148">
        <v>0</v>
      </c>
      <c r="AU55" s="148">
        <v>0</v>
      </c>
      <c r="AV55" s="141">
        <v>1310</v>
      </c>
      <c r="AW55" s="142">
        <v>975</v>
      </c>
      <c r="AX55" s="143">
        <v>1380</v>
      </c>
      <c r="AY55" s="150">
        <v>17</v>
      </c>
      <c r="AZ55" s="151">
        <v>14</v>
      </c>
      <c r="BA55" s="143">
        <v>15</v>
      </c>
      <c r="BB55" s="150">
        <v>29</v>
      </c>
      <c r="BC55" s="151">
        <v>27</v>
      </c>
      <c r="BD55" s="143">
        <v>26</v>
      </c>
      <c r="BE55" s="153">
        <v>10.222222222222221</v>
      </c>
      <c r="BF55" s="152">
        <v>1.6601307189542478</v>
      </c>
      <c r="BG55" s="152">
        <v>-1.3849206349206344</v>
      </c>
      <c r="BH55" s="153">
        <v>5.8974358974358978</v>
      </c>
      <c r="BI55" s="152">
        <v>0.87827880931329272</v>
      </c>
      <c r="BJ55" s="154">
        <v>-0.12108262108262124</v>
      </c>
      <c r="BK55" s="142">
        <v>100</v>
      </c>
      <c r="BL55" s="142">
        <v>100</v>
      </c>
      <c r="BM55" s="143">
        <v>100</v>
      </c>
      <c r="BN55" s="141">
        <v>19076</v>
      </c>
      <c r="BO55" s="142">
        <v>13527</v>
      </c>
      <c r="BP55" s="143">
        <v>19735</v>
      </c>
      <c r="BQ55" s="155">
        <v>135.5129647833798</v>
      </c>
      <c r="BR55" s="155">
        <v>-4.9086540046260723</v>
      </c>
      <c r="BS55" s="155">
        <v>-0.97718380832569096</v>
      </c>
      <c r="BT55" s="156">
        <v>1937.9335942028988</v>
      </c>
      <c r="BU55" s="155">
        <v>-106.86243633145227</v>
      </c>
      <c r="BV55" s="157">
        <v>44.290271125975778</v>
      </c>
      <c r="BW55" s="152">
        <v>14.30072463768116</v>
      </c>
      <c r="BX55" s="152">
        <v>-0.26110742338754278</v>
      </c>
      <c r="BY55" s="152">
        <v>0.42687848383500615</v>
      </c>
      <c r="BZ55" s="147">
        <v>0.72289377289377288</v>
      </c>
      <c r="CA55" s="148">
        <v>2.4139194139194187E-2</v>
      </c>
      <c r="CB55" s="158">
        <v>-2.0347985347985431E-2</v>
      </c>
    </row>
    <row r="56" spans="1:80">
      <c r="A56" s="90" t="s">
        <v>85</v>
      </c>
      <c r="B56" s="141">
        <v>1508.13</v>
      </c>
      <c r="C56" s="142">
        <v>981.16099999999994</v>
      </c>
      <c r="D56" s="143">
        <v>1407.0429999999997</v>
      </c>
      <c r="E56" s="141">
        <v>1439.9469999999999</v>
      </c>
      <c r="F56" s="142">
        <v>933.66600000000005</v>
      </c>
      <c r="G56" s="143">
        <v>1353.529</v>
      </c>
      <c r="H56" s="144">
        <v>1.0395366482727741</v>
      </c>
      <c r="I56" s="145">
        <v>-7.8144000644218004E-3</v>
      </c>
      <c r="J56" s="146">
        <v>-1.1332720430809351E-2</v>
      </c>
      <c r="K56" s="141">
        <v>957.875</v>
      </c>
      <c r="L56" s="142">
        <v>674.98599999999999</v>
      </c>
      <c r="M56" s="143">
        <v>998.86900000000003</v>
      </c>
      <c r="N56" s="147">
        <v>0.73797384466827087</v>
      </c>
      <c r="O56" s="148">
        <v>7.2758388821631992E-2</v>
      </c>
      <c r="P56" s="149">
        <v>1.5032235998789556E-2</v>
      </c>
      <c r="Q56" s="141">
        <v>213.96899999999999</v>
      </c>
      <c r="R56" s="142">
        <v>121.355</v>
      </c>
      <c r="S56" s="143">
        <v>168.09200000000001</v>
      </c>
      <c r="T56" s="147">
        <v>0.12418795607630129</v>
      </c>
      <c r="U56" s="148">
        <v>-2.4407096380490545E-2</v>
      </c>
      <c r="V56" s="149">
        <v>-5.788930733328701E-3</v>
      </c>
      <c r="W56" s="141">
        <v>156.191</v>
      </c>
      <c r="X56" s="142">
        <v>72.790000000000006</v>
      </c>
      <c r="Y56" s="143">
        <v>96.802000000000007</v>
      </c>
      <c r="Z56" s="147">
        <v>7.1518231231100335E-2</v>
      </c>
      <c r="AA56" s="148">
        <v>-3.695173328842713E-2</v>
      </c>
      <c r="AB56" s="149">
        <v>-6.443266777823628E-3</v>
      </c>
      <c r="AC56" s="141">
        <v>336.14657</v>
      </c>
      <c r="AD56" s="142">
        <v>304.41634999999997</v>
      </c>
      <c r="AE56" s="143">
        <v>270.53640000000001</v>
      </c>
      <c r="AF56" s="142">
        <v>-65.610169999999982</v>
      </c>
      <c r="AG56" s="143">
        <v>-33.879949999999951</v>
      </c>
      <c r="AH56" s="141">
        <v>81.582999999999998</v>
      </c>
      <c r="AI56" s="142">
        <v>60.469000000000001</v>
      </c>
      <c r="AJ56" s="143">
        <v>43.878</v>
      </c>
      <c r="AK56" s="142">
        <v>-37.704999999999998</v>
      </c>
      <c r="AL56" s="143">
        <v>-16.591000000000001</v>
      </c>
      <c r="AM56" s="147">
        <v>0.19227301511041245</v>
      </c>
      <c r="AN56" s="148">
        <v>-3.061663631221026E-2</v>
      </c>
      <c r="AO56" s="149">
        <v>-0.1179883487228422</v>
      </c>
      <c r="AP56" s="147">
        <v>3.1184548020209767E-2</v>
      </c>
      <c r="AQ56" s="148">
        <v>-2.2910921203265659E-2</v>
      </c>
      <c r="AR56" s="149">
        <v>-3.0445500463168605E-2</v>
      </c>
      <c r="AS56" s="148">
        <v>3.2417480526830238E-2</v>
      </c>
      <c r="AT56" s="148">
        <v>-2.4239465874669262E-2</v>
      </c>
      <c r="AU56" s="148">
        <v>-3.234764961606882E-2</v>
      </c>
      <c r="AV56" s="141">
        <v>1016</v>
      </c>
      <c r="AW56" s="142">
        <v>709</v>
      </c>
      <c r="AX56" s="143">
        <v>984</v>
      </c>
      <c r="AY56" s="150">
        <v>11</v>
      </c>
      <c r="AZ56" s="151">
        <v>10</v>
      </c>
      <c r="BA56" s="143">
        <v>10</v>
      </c>
      <c r="BB56" s="150">
        <v>17</v>
      </c>
      <c r="BC56" s="151">
        <v>17</v>
      </c>
      <c r="BD56" s="143">
        <v>17</v>
      </c>
      <c r="BE56" s="153">
        <v>10.933333333333334</v>
      </c>
      <c r="BF56" s="152">
        <v>0.67070707070707059</v>
      </c>
      <c r="BG56" s="152">
        <v>-0.88333333333333464</v>
      </c>
      <c r="BH56" s="153">
        <v>6.4313725490196081</v>
      </c>
      <c r="BI56" s="152">
        <v>-0.20915032679738577</v>
      </c>
      <c r="BJ56" s="154">
        <v>-0.51960784313725394</v>
      </c>
      <c r="BK56" s="142">
        <v>65</v>
      </c>
      <c r="BL56" s="142">
        <v>65</v>
      </c>
      <c r="BM56" s="143">
        <v>65</v>
      </c>
      <c r="BN56" s="141">
        <v>8730</v>
      </c>
      <c r="BO56" s="142">
        <v>5607</v>
      </c>
      <c r="BP56" s="143">
        <v>7811</v>
      </c>
      <c r="BQ56" s="155">
        <v>173.28498271668161</v>
      </c>
      <c r="BR56" s="155">
        <v>8.342600127907275</v>
      </c>
      <c r="BS56" s="155">
        <v>6.7670586931396031</v>
      </c>
      <c r="BT56" s="156">
        <v>1375.5376016260163</v>
      </c>
      <c r="BU56" s="155">
        <v>-41.733067665322324</v>
      </c>
      <c r="BV56" s="157">
        <v>58.660309665508521</v>
      </c>
      <c r="BW56" s="152">
        <v>7.9380081300813012</v>
      </c>
      <c r="BX56" s="152">
        <v>-0.65451155495806912</v>
      </c>
      <c r="BY56" s="152">
        <v>2.9686550391597066E-2</v>
      </c>
      <c r="BZ56" s="147">
        <v>0.44018033248802479</v>
      </c>
      <c r="CA56" s="148">
        <v>-5.1789236404621075E-2</v>
      </c>
      <c r="CB56" s="158">
        <v>-3.3784164553395335E-2</v>
      </c>
    </row>
    <row r="57" spans="1:80">
      <c r="A57" s="90" t="s">
        <v>86</v>
      </c>
      <c r="B57" s="141">
        <v>2038.8640500000001</v>
      </c>
      <c r="C57" s="142">
        <v>1532.1896999999999</v>
      </c>
      <c r="D57" s="143">
        <v>2249.4682699999998</v>
      </c>
      <c r="E57" s="141">
        <v>2015.3820499999999</v>
      </c>
      <c r="F57" s="142">
        <v>1451.0407</v>
      </c>
      <c r="G57" s="143">
        <v>2150.0792700000002</v>
      </c>
      <c r="H57" s="144">
        <v>1.0462257375282724</v>
      </c>
      <c r="I57" s="145">
        <v>3.4574348651408959E-2</v>
      </c>
      <c r="J57" s="146">
        <v>-9.69895155867051E-3</v>
      </c>
      <c r="K57" s="141">
        <v>1409.6220000000001</v>
      </c>
      <c r="L57" s="142">
        <v>1027.07</v>
      </c>
      <c r="M57" s="143">
        <v>1565.8050000000001</v>
      </c>
      <c r="N57" s="147">
        <v>0.72825454477313289</v>
      </c>
      <c r="O57" s="148">
        <v>2.8822891107268322E-2</v>
      </c>
      <c r="P57" s="149">
        <v>2.0438423557511687E-2</v>
      </c>
      <c r="Q57" s="141">
        <v>357.93400000000003</v>
      </c>
      <c r="R57" s="142">
        <v>249.655</v>
      </c>
      <c r="S57" s="143">
        <v>338.62700000000001</v>
      </c>
      <c r="T57" s="147">
        <v>0.15749512342398425</v>
      </c>
      <c r="U57" s="148">
        <v>-2.010594233920443E-2</v>
      </c>
      <c r="V57" s="149">
        <v>-1.4557252501790963E-2</v>
      </c>
      <c r="W57" s="141">
        <v>155.77000000000001</v>
      </c>
      <c r="X57" s="142">
        <v>125.169</v>
      </c>
      <c r="Y57" s="143">
        <v>173.45</v>
      </c>
      <c r="Z57" s="147">
        <v>8.0671444267261819E-2</v>
      </c>
      <c r="AA57" s="148">
        <v>3.3808878687863891E-3</v>
      </c>
      <c r="AB57" s="149">
        <v>-5.5900920218305561E-3</v>
      </c>
      <c r="AC57" s="141">
        <v>994.76730000000009</v>
      </c>
      <c r="AD57" s="142">
        <v>832.9934199999999</v>
      </c>
      <c r="AE57" s="143">
        <v>808.9239399999999</v>
      </c>
      <c r="AF57" s="142">
        <v>-185.84336000000019</v>
      </c>
      <c r="AG57" s="143">
        <v>-24.069479999999999</v>
      </c>
      <c r="AH57" s="141">
        <v>0</v>
      </c>
      <c r="AI57" s="142">
        <v>0</v>
      </c>
      <c r="AJ57" s="143">
        <v>0</v>
      </c>
      <c r="AK57" s="142">
        <v>0</v>
      </c>
      <c r="AL57" s="143">
        <v>0</v>
      </c>
      <c r="AM57" s="147">
        <v>0.35960673497297208</v>
      </c>
      <c r="AN57" s="148">
        <v>-0.12829597732410336</v>
      </c>
      <c r="AO57" s="149">
        <v>-0.18405533245901756</v>
      </c>
      <c r="AP57" s="147">
        <v>0</v>
      </c>
      <c r="AQ57" s="148">
        <v>0</v>
      </c>
      <c r="AR57" s="149">
        <v>0</v>
      </c>
      <c r="AS57" s="148">
        <v>0</v>
      </c>
      <c r="AT57" s="148">
        <v>0</v>
      </c>
      <c r="AU57" s="148">
        <v>0</v>
      </c>
      <c r="AV57" s="141">
        <v>1501</v>
      </c>
      <c r="AW57" s="142">
        <v>1202</v>
      </c>
      <c r="AX57" s="143">
        <v>1728</v>
      </c>
      <c r="AY57" s="150">
        <v>11.5</v>
      </c>
      <c r="AZ57" s="151">
        <v>13.25</v>
      </c>
      <c r="BA57" s="143">
        <v>13.25</v>
      </c>
      <c r="BB57" s="150">
        <v>25.75</v>
      </c>
      <c r="BC57" s="151">
        <v>24.25</v>
      </c>
      <c r="BD57" s="143">
        <v>27.25</v>
      </c>
      <c r="BE57" s="152">
        <v>14.490566037735849</v>
      </c>
      <c r="BF57" s="152">
        <v>-1.1849421201349131E-2</v>
      </c>
      <c r="BG57" s="152">
        <v>-0.62893081761006364</v>
      </c>
      <c r="BH57" s="153">
        <v>7.0458715596330279</v>
      </c>
      <c r="BI57" s="152">
        <v>0.56906465564165742</v>
      </c>
      <c r="BJ57" s="154">
        <v>-1.215296825246698</v>
      </c>
      <c r="BK57" s="142">
        <v>85</v>
      </c>
      <c r="BL57" s="142">
        <v>85</v>
      </c>
      <c r="BM57" s="143">
        <v>85</v>
      </c>
      <c r="BN57" s="141">
        <v>11709</v>
      </c>
      <c r="BO57" s="142">
        <v>8957</v>
      </c>
      <c r="BP57" s="143">
        <v>13029</v>
      </c>
      <c r="BQ57" s="155">
        <v>165.02258577020493</v>
      </c>
      <c r="BR57" s="155">
        <v>-7.0998883949671665</v>
      </c>
      <c r="BS57" s="155">
        <v>3.0218377518952195</v>
      </c>
      <c r="BT57" s="156">
        <v>1244.2588368055556</v>
      </c>
      <c r="BU57" s="155">
        <v>-98.434067924624287</v>
      </c>
      <c r="BV57" s="157">
        <v>37.070234476104588</v>
      </c>
      <c r="BW57" s="152">
        <v>7.5399305555555554</v>
      </c>
      <c r="BX57" s="152">
        <v>-0.26086891146642976</v>
      </c>
      <c r="BY57" s="152">
        <v>8.8183467369199242E-2</v>
      </c>
      <c r="BZ57" s="147">
        <v>0.56147382029734971</v>
      </c>
      <c r="CA57" s="148">
        <v>5.6884292178409845E-2</v>
      </c>
      <c r="CB57" s="158">
        <v>-1.7517776341305691E-2</v>
      </c>
    </row>
    <row r="58" spans="1:80">
      <c r="A58" s="90" t="s">
        <v>1011</v>
      </c>
      <c r="B58" s="141">
        <v>1623.396</v>
      </c>
      <c r="C58" s="142">
        <v>953.97900000000004</v>
      </c>
      <c r="D58" s="143">
        <v>1798.5029999999999</v>
      </c>
      <c r="E58" s="141">
        <v>1535.0801999999999</v>
      </c>
      <c r="F58" s="142">
        <v>979.96469000000002</v>
      </c>
      <c r="G58" s="143">
        <v>1543.5642399999999</v>
      </c>
      <c r="H58" s="144">
        <v>1.1651623906498378</v>
      </c>
      <c r="I58" s="145">
        <v>0.10763067341447763</v>
      </c>
      <c r="J58" s="146">
        <v>0.19167935627642585</v>
      </c>
      <c r="K58" s="141">
        <v>1103.7711999999999</v>
      </c>
      <c r="L58" s="142">
        <v>740.93569000000002</v>
      </c>
      <c r="M58" s="143">
        <v>1127.96524</v>
      </c>
      <c r="N58" s="147">
        <v>0.73075367436602445</v>
      </c>
      <c r="O58" s="148">
        <v>1.1722056343721809E-2</v>
      </c>
      <c r="P58" s="149">
        <v>-2.5330394336491757E-2</v>
      </c>
      <c r="Q58" s="141">
        <v>268.66899999999998</v>
      </c>
      <c r="R58" s="142">
        <v>178.19800000000001</v>
      </c>
      <c r="S58" s="143">
        <v>312.64299999999997</v>
      </c>
      <c r="T58" s="147">
        <v>0.2025461538290107</v>
      </c>
      <c r="U58" s="148">
        <v>2.7526633676252549E-2</v>
      </c>
      <c r="V58" s="149">
        <v>2.0704908100044689E-2</v>
      </c>
      <c r="W58" s="141">
        <v>7.89</v>
      </c>
      <c r="X58" s="142">
        <v>5.8810000000000002</v>
      </c>
      <c r="Y58" s="143">
        <v>9.548</v>
      </c>
      <c r="Z58" s="147">
        <v>6.185683596816159E-3</v>
      </c>
      <c r="AA58" s="148">
        <v>1.0458869920524465E-3</v>
      </c>
      <c r="AB58" s="149">
        <v>1.8444696042265764E-4</v>
      </c>
      <c r="AC58" s="141">
        <v>330.738</v>
      </c>
      <c r="AD58" s="142">
        <v>274.85899999999998</v>
      </c>
      <c r="AE58" s="143">
        <v>382.202</v>
      </c>
      <c r="AF58" s="142">
        <v>51.463999999999999</v>
      </c>
      <c r="AG58" s="143">
        <v>107.34300000000002</v>
      </c>
      <c r="AH58" s="141">
        <v>0</v>
      </c>
      <c r="AI58" s="142">
        <v>0</v>
      </c>
      <c r="AJ58" s="143">
        <v>0</v>
      </c>
      <c r="AK58" s="142">
        <v>0</v>
      </c>
      <c r="AL58" s="143">
        <v>0</v>
      </c>
      <c r="AM58" s="147">
        <v>0.2125111829115659</v>
      </c>
      <c r="AN58" s="148">
        <v>8.779006658821642E-3</v>
      </c>
      <c r="AO58" s="149">
        <v>-7.5607318648740929E-2</v>
      </c>
      <c r="AP58" s="147">
        <v>0</v>
      </c>
      <c r="AQ58" s="148">
        <v>0</v>
      </c>
      <c r="AR58" s="149">
        <v>0</v>
      </c>
      <c r="AS58" s="148">
        <v>0</v>
      </c>
      <c r="AT58" s="148">
        <v>0</v>
      </c>
      <c r="AU58" s="148">
        <v>0</v>
      </c>
      <c r="AV58" s="141">
        <v>1376</v>
      </c>
      <c r="AW58" s="142">
        <v>787</v>
      </c>
      <c r="AX58" s="143">
        <v>1476</v>
      </c>
      <c r="AY58" s="150">
        <v>10</v>
      </c>
      <c r="AZ58" s="151">
        <v>10</v>
      </c>
      <c r="BA58" s="143">
        <v>10</v>
      </c>
      <c r="BB58" s="150">
        <v>20</v>
      </c>
      <c r="BC58" s="151">
        <v>20</v>
      </c>
      <c r="BD58" s="143">
        <v>20</v>
      </c>
      <c r="BE58" s="152">
        <v>16.399999999999999</v>
      </c>
      <c r="BF58" s="152">
        <v>1.1111111111111107</v>
      </c>
      <c r="BG58" s="152">
        <v>3.2833333333333314</v>
      </c>
      <c r="BH58" s="153">
        <v>8.1999999999999993</v>
      </c>
      <c r="BI58" s="152">
        <v>0.55555555555555536</v>
      </c>
      <c r="BJ58" s="154">
        <v>1.6416666666666657</v>
      </c>
      <c r="BK58" s="142">
        <v>155</v>
      </c>
      <c r="BL58" s="142">
        <v>155</v>
      </c>
      <c r="BM58" s="143">
        <v>155</v>
      </c>
      <c r="BN58" s="141">
        <v>26949</v>
      </c>
      <c r="BO58" s="142">
        <v>15158</v>
      </c>
      <c r="BP58" s="143">
        <v>30044</v>
      </c>
      <c r="BQ58" s="155">
        <v>51.376788709892161</v>
      </c>
      <c r="BR58" s="155">
        <v>-5.5856291905865163</v>
      </c>
      <c r="BS58" s="155">
        <v>-13.273210630390203</v>
      </c>
      <c r="BT58" s="156">
        <v>1045.7752303523034</v>
      </c>
      <c r="BU58" s="155">
        <v>-69.8353801128128</v>
      </c>
      <c r="BV58" s="157">
        <v>-199.41497295138151</v>
      </c>
      <c r="BW58" s="152">
        <v>20.355013550135503</v>
      </c>
      <c r="BX58" s="152">
        <v>0.76998448036806266</v>
      </c>
      <c r="BY58" s="152">
        <v>1.0945307038839154</v>
      </c>
      <c r="BZ58" s="147">
        <v>0.7100082712985939</v>
      </c>
      <c r="CA58" s="148">
        <v>7.3141911851589247E-2</v>
      </c>
      <c r="CB58" s="158">
        <v>0.17268108235850166</v>
      </c>
    </row>
    <row r="59" spans="1:80">
      <c r="A59" s="90" t="s">
        <v>87</v>
      </c>
      <c r="B59" s="141">
        <v>1143.8889999999999</v>
      </c>
      <c r="C59" s="142">
        <v>786.10500000000002</v>
      </c>
      <c r="D59" s="143">
        <v>1195.393</v>
      </c>
      <c r="E59" s="141">
        <v>1068.2429999999999</v>
      </c>
      <c r="F59" s="142">
        <v>740.17600000000004</v>
      </c>
      <c r="G59" s="143">
        <v>1094.4259999999999</v>
      </c>
      <c r="H59" s="144">
        <v>1.0922556664406731</v>
      </c>
      <c r="I59" s="145">
        <v>2.1442190480615242E-2</v>
      </c>
      <c r="J59" s="146">
        <v>3.0204208409069899E-2</v>
      </c>
      <c r="K59" s="141">
        <v>615.55399999999997</v>
      </c>
      <c r="L59" s="142">
        <v>454.274</v>
      </c>
      <c r="M59" s="143">
        <v>682.06299999999999</v>
      </c>
      <c r="N59" s="147">
        <v>0.6232152744909204</v>
      </c>
      <c r="O59" s="148">
        <v>4.6984959852771624E-2</v>
      </c>
      <c r="P59" s="149">
        <v>9.4774607817486034E-3</v>
      </c>
      <c r="Q59" s="141">
        <v>284.988</v>
      </c>
      <c r="R59" s="142">
        <v>168.63800000000001</v>
      </c>
      <c r="S59" s="143">
        <v>244.119</v>
      </c>
      <c r="T59" s="147">
        <v>0.22305665252835735</v>
      </c>
      <c r="U59" s="148">
        <v>-4.3725343702837233E-2</v>
      </c>
      <c r="V59" s="149">
        <v>-4.778348876713856E-3</v>
      </c>
      <c r="W59" s="141">
        <v>41.052999999999997</v>
      </c>
      <c r="X59" s="142">
        <v>19.143999999999998</v>
      </c>
      <c r="Y59" s="143">
        <v>27.448</v>
      </c>
      <c r="Z59" s="147">
        <v>2.5079813527821893E-2</v>
      </c>
      <c r="AA59" s="148">
        <v>-1.335058105468415E-2</v>
      </c>
      <c r="AB59" s="149">
        <v>-7.8430527635440714E-4</v>
      </c>
      <c r="AC59" s="141">
        <v>89.754000000000005</v>
      </c>
      <c r="AD59" s="142">
        <v>108.77200000000001</v>
      </c>
      <c r="AE59" s="143">
        <v>112.705</v>
      </c>
      <c r="AF59" s="142">
        <v>22.950999999999993</v>
      </c>
      <c r="AG59" s="143">
        <v>3.9329999999999927</v>
      </c>
      <c r="AH59" s="141">
        <v>0</v>
      </c>
      <c r="AI59" s="142">
        <v>0</v>
      </c>
      <c r="AJ59" s="143">
        <v>0</v>
      </c>
      <c r="AK59" s="142">
        <v>0</v>
      </c>
      <c r="AL59" s="143">
        <v>0</v>
      </c>
      <c r="AM59" s="147">
        <v>9.4282800719094048E-2</v>
      </c>
      <c r="AN59" s="148">
        <v>1.5818893819036423E-2</v>
      </c>
      <c r="AO59" s="149">
        <v>-4.408548341597697E-2</v>
      </c>
      <c r="AP59" s="147">
        <v>0</v>
      </c>
      <c r="AQ59" s="148">
        <v>0</v>
      </c>
      <c r="AR59" s="149">
        <v>0</v>
      </c>
      <c r="AS59" s="148">
        <v>0</v>
      </c>
      <c r="AT59" s="148">
        <v>0</v>
      </c>
      <c r="AU59" s="148">
        <v>0</v>
      </c>
      <c r="AV59" s="141">
        <v>1193</v>
      </c>
      <c r="AW59" s="142">
        <v>802</v>
      </c>
      <c r="AX59" s="143">
        <v>1207</v>
      </c>
      <c r="AY59" s="150">
        <v>8</v>
      </c>
      <c r="AZ59" s="151">
        <v>8</v>
      </c>
      <c r="BA59" s="143">
        <v>10</v>
      </c>
      <c r="BB59" s="150">
        <v>11.5</v>
      </c>
      <c r="BC59" s="151">
        <v>9</v>
      </c>
      <c r="BD59" s="143">
        <v>9</v>
      </c>
      <c r="BE59" s="152">
        <v>13.411111111111111</v>
      </c>
      <c r="BF59" s="152">
        <v>-3.1583333333333314</v>
      </c>
      <c r="BG59" s="152">
        <v>-3.2972222222222207</v>
      </c>
      <c r="BH59" s="153">
        <v>14.901234567901234</v>
      </c>
      <c r="BI59" s="152">
        <v>3.3746645195920557</v>
      </c>
      <c r="BJ59" s="154">
        <v>4.9382716049381159E-2</v>
      </c>
      <c r="BK59" s="142">
        <v>145</v>
      </c>
      <c r="BL59" s="142">
        <v>145</v>
      </c>
      <c r="BM59" s="143">
        <v>145</v>
      </c>
      <c r="BN59" s="141">
        <v>20574</v>
      </c>
      <c r="BO59" s="142">
        <v>14002</v>
      </c>
      <c r="BP59" s="143">
        <v>21303</v>
      </c>
      <c r="BQ59" s="155">
        <v>51.374266535229779</v>
      </c>
      <c r="BR59" s="155">
        <v>-0.54772238282212982</v>
      </c>
      <c r="BS59" s="155">
        <v>-1.4878960129776218</v>
      </c>
      <c r="BT59" s="156">
        <v>906.73239436619713</v>
      </c>
      <c r="BU59" s="155">
        <v>11.306577098804041</v>
      </c>
      <c r="BV59" s="157">
        <v>-16.180323838291656</v>
      </c>
      <c r="BW59" s="152">
        <v>17.649544324772162</v>
      </c>
      <c r="BX59" s="152">
        <v>0.40394499535053541</v>
      </c>
      <c r="BY59" s="152">
        <v>0.19069145694173883</v>
      </c>
      <c r="BZ59" s="147">
        <v>0.53815839333080717</v>
      </c>
      <c r="CA59" s="148">
        <v>1.8416066691928745E-2</v>
      </c>
      <c r="CB59" s="158">
        <v>7.5786282682834827E-3</v>
      </c>
    </row>
    <row r="60" spans="1:80">
      <c r="A60" s="90" t="s">
        <v>88</v>
      </c>
      <c r="B60" s="141">
        <v>3034.4547160000002</v>
      </c>
      <c r="C60" s="142">
        <v>2178.9607999999998</v>
      </c>
      <c r="D60" s="143">
        <v>3285.6043920000002</v>
      </c>
      <c r="E60" s="141">
        <v>2630.5288799999998</v>
      </c>
      <c r="F60" s="142">
        <v>1963.5727000000002</v>
      </c>
      <c r="G60" s="143">
        <v>2949.5052645454543</v>
      </c>
      <c r="H60" s="144">
        <v>1.1139510179875343</v>
      </c>
      <c r="I60" s="145">
        <v>-3.9602071306053199E-2</v>
      </c>
      <c r="J60" s="146">
        <v>4.2590773733672815E-3</v>
      </c>
      <c r="K60" s="141">
        <v>1748.71363</v>
      </c>
      <c r="L60" s="142">
        <v>1229.3655700000002</v>
      </c>
      <c r="M60" s="143">
        <v>1789.2457445454547</v>
      </c>
      <c r="N60" s="147">
        <v>0.60662571654070052</v>
      </c>
      <c r="O60" s="148">
        <v>-5.8150725678021709E-2</v>
      </c>
      <c r="P60" s="149">
        <v>-1.9460381519228687E-2</v>
      </c>
      <c r="Q60" s="141">
        <v>693.6101900000001</v>
      </c>
      <c r="R60" s="142">
        <v>604.00089000000014</v>
      </c>
      <c r="S60" s="143">
        <v>974.09467999999993</v>
      </c>
      <c r="T60" s="147">
        <v>0.3302569728249381</v>
      </c>
      <c r="U60" s="148">
        <v>6.6579886717447745E-2</v>
      </c>
      <c r="V60" s="149">
        <v>2.265395410299309E-2</v>
      </c>
      <c r="W60" s="141">
        <v>99.439209999999989</v>
      </c>
      <c r="X60" s="142">
        <v>62.053480000000008</v>
      </c>
      <c r="Y60" s="143">
        <v>90.907189999999986</v>
      </c>
      <c r="Z60" s="147">
        <v>3.0821165533335509E-2</v>
      </c>
      <c r="AA60" s="148">
        <v>-6.9808182259152134E-3</v>
      </c>
      <c r="AB60" s="149">
        <v>-7.8116831455308719E-4</v>
      </c>
      <c r="AC60" s="141">
        <v>210.98366999999999</v>
      </c>
      <c r="AD60" s="142">
        <v>304.95570999999995</v>
      </c>
      <c r="AE60" s="143">
        <v>271.21603000000005</v>
      </c>
      <c r="AF60" s="142">
        <v>60.232360000000057</v>
      </c>
      <c r="AG60" s="143">
        <v>-33.739679999999908</v>
      </c>
      <c r="AH60" s="141">
        <v>0</v>
      </c>
      <c r="AI60" s="142">
        <v>0</v>
      </c>
      <c r="AJ60" s="143">
        <v>0</v>
      </c>
      <c r="AK60" s="142">
        <v>0</v>
      </c>
      <c r="AL60" s="143">
        <v>0</v>
      </c>
      <c r="AM60" s="147">
        <v>8.254676998252565E-2</v>
      </c>
      <c r="AN60" s="148">
        <v>1.3017418007842896E-2</v>
      </c>
      <c r="AO60" s="149">
        <v>-5.7407886383940412E-2</v>
      </c>
      <c r="AP60" s="147">
        <v>0</v>
      </c>
      <c r="AQ60" s="148">
        <v>0</v>
      </c>
      <c r="AR60" s="149">
        <v>0</v>
      </c>
      <c r="AS60" s="148">
        <v>0</v>
      </c>
      <c r="AT60" s="148">
        <v>0</v>
      </c>
      <c r="AU60" s="148">
        <v>0</v>
      </c>
      <c r="AV60" s="141">
        <v>2150</v>
      </c>
      <c r="AW60" s="142">
        <v>1464</v>
      </c>
      <c r="AX60" s="143">
        <v>2253</v>
      </c>
      <c r="AY60" s="150">
        <v>11.389999999999999</v>
      </c>
      <c r="AZ60" s="151">
        <v>10.7</v>
      </c>
      <c r="BA60" s="143">
        <v>10.66</v>
      </c>
      <c r="BB60" s="150">
        <v>22.56</v>
      </c>
      <c r="BC60" s="151">
        <v>21</v>
      </c>
      <c r="BD60" s="143">
        <v>20.950000000000003</v>
      </c>
      <c r="BE60" s="152">
        <v>23.483427141963727</v>
      </c>
      <c r="BF60" s="152">
        <v>2.5098635871885833</v>
      </c>
      <c r="BG60" s="152">
        <v>0.67968882420671761</v>
      </c>
      <c r="BH60" s="153">
        <v>11.949085123309466</v>
      </c>
      <c r="BI60" s="152">
        <v>1.3600386300076526</v>
      </c>
      <c r="BJ60" s="154">
        <v>0.3300375042618473</v>
      </c>
      <c r="BK60" s="142">
        <v>170</v>
      </c>
      <c r="BL60" s="142">
        <v>170</v>
      </c>
      <c r="BM60" s="143">
        <v>170</v>
      </c>
      <c r="BN60" s="141">
        <v>40893</v>
      </c>
      <c r="BO60" s="142">
        <v>28486</v>
      </c>
      <c r="BP60" s="143">
        <v>42957</v>
      </c>
      <c r="BQ60" s="155">
        <v>68.661807494598179</v>
      </c>
      <c r="BR60" s="155">
        <v>4.3346884277652293</v>
      </c>
      <c r="BS60" s="155">
        <v>-0.26934113981873509</v>
      </c>
      <c r="BT60" s="156">
        <v>1309.1457010854213</v>
      </c>
      <c r="BU60" s="155">
        <v>85.643896434258522</v>
      </c>
      <c r="BV60" s="157">
        <v>-32.092481974688098</v>
      </c>
      <c r="BW60" s="152">
        <v>19.066577896138483</v>
      </c>
      <c r="BX60" s="152">
        <v>4.657789613848351E-2</v>
      </c>
      <c r="BY60" s="152">
        <v>-0.39107237708556042</v>
      </c>
      <c r="BZ60" s="147">
        <v>0.92559793148028446</v>
      </c>
      <c r="CA60" s="148">
        <v>4.4473173884938544E-2</v>
      </c>
      <c r="CB60" s="158">
        <v>4.912734324499124E-3</v>
      </c>
    </row>
    <row r="61" spans="1:80">
      <c r="A61" s="90" t="s">
        <v>89</v>
      </c>
      <c r="B61" s="141">
        <v>437.98586999999998</v>
      </c>
      <c r="C61" s="142">
        <v>320.49612000000002</v>
      </c>
      <c r="D61" s="143">
        <v>675.77526999999998</v>
      </c>
      <c r="E61" s="141">
        <v>709.75365000000011</v>
      </c>
      <c r="F61" s="142">
        <v>596.15876999999989</v>
      </c>
      <c r="G61" s="143">
        <v>910.73379</v>
      </c>
      <c r="H61" s="144">
        <v>0.7420118561758865</v>
      </c>
      <c r="I61" s="145">
        <v>0.12491623433582988</v>
      </c>
      <c r="J61" s="146">
        <v>0.20440990158248162</v>
      </c>
      <c r="K61" s="141">
        <v>500.45946000000004</v>
      </c>
      <c r="L61" s="142">
        <v>368.03588999999999</v>
      </c>
      <c r="M61" s="143">
        <v>604.28853000000004</v>
      </c>
      <c r="N61" s="147">
        <v>0.66351829330939838</v>
      </c>
      <c r="O61" s="148">
        <v>-4.1598841347112336E-2</v>
      </c>
      <c r="P61" s="149">
        <v>4.6172867023041686E-2</v>
      </c>
      <c r="Q61" s="141">
        <v>71.807079999999999</v>
      </c>
      <c r="R61" s="142">
        <v>131.62456</v>
      </c>
      <c r="S61" s="143">
        <v>185.30365000000003</v>
      </c>
      <c r="T61" s="147">
        <v>0.20346631697941067</v>
      </c>
      <c r="U61" s="148">
        <v>0.10229448080780382</v>
      </c>
      <c r="V61" s="149">
        <v>-1.7321443972256656E-2</v>
      </c>
      <c r="W61" s="141">
        <v>0</v>
      </c>
      <c r="X61" s="142">
        <v>0</v>
      </c>
      <c r="Y61" s="143">
        <v>0</v>
      </c>
      <c r="Z61" s="147">
        <v>0</v>
      </c>
      <c r="AA61" s="148">
        <v>0</v>
      </c>
      <c r="AB61" s="149">
        <v>0</v>
      </c>
      <c r="AC61" s="141">
        <v>1515.4860899999999</v>
      </c>
      <c r="AD61" s="142">
        <v>1937.6700600000001</v>
      </c>
      <c r="AE61" s="143">
        <v>1900.4887199999998</v>
      </c>
      <c r="AF61" s="142">
        <v>385.00262999999995</v>
      </c>
      <c r="AG61" s="143">
        <v>-37.181340000000318</v>
      </c>
      <c r="AH61" s="141">
        <v>398.06534000000005</v>
      </c>
      <c r="AI61" s="142">
        <v>251.42404000000002</v>
      </c>
      <c r="AJ61" s="143">
        <v>264.31559999999996</v>
      </c>
      <c r="AK61" s="142">
        <v>-133.74974000000009</v>
      </c>
      <c r="AL61" s="143">
        <v>12.891559999999942</v>
      </c>
      <c r="AM61" s="147">
        <v>2.8123087724118698</v>
      </c>
      <c r="AN61" s="148">
        <v>-0.64781675629525459</v>
      </c>
      <c r="AO61" s="149">
        <v>-3.2335368372011266</v>
      </c>
      <c r="AP61" s="147">
        <v>0.39112943567763286</v>
      </c>
      <c r="AQ61" s="148">
        <v>-0.51772486137994123</v>
      </c>
      <c r="AR61" s="149">
        <v>-0.3933544451256667</v>
      </c>
      <c r="AS61" s="148">
        <v>0.29022267857218731</v>
      </c>
      <c r="AT61" s="148">
        <v>-0.27062732903256403</v>
      </c>
      <c r="AU61" s="148">
        <v>-0.13151738909468619</v>
      </c>
      <c r="AV61" s="141">
        <v>518</v>
      </c>
      <c r="AW61" s="142">
        <v>383</v>
      </c>
      <c r="AX61" s="143">
        <v>674</v>
      </c>
      <c r="AY61" s="150">
        <v>4</v>
      </c>
      <c r="AZ61" s="151">
        <v>5</v>
      </c>
      <c r="BA61" s="143">
        <v>6</v>
      </c>
      <c r="BB61" s="150">
        <v>8</v>
      </c>
      <c r="BC61" s="151">
        <v>7</v>
      </c>
      <c r="BD61" s="143">
        <v>11</v>
      </c>
      <c r="BE61" s="152">
        <v>12.481481481481481</v>
      </c>
      <c r="BF61" s="152">
        <v>-1.9074074074074083</v>
      </c>
      <c r="BG61" s="152">
        <v>-0.28518518518518476</v>
      </c>
      <c r="BH61" s="153">
        <v>6.808080808080808</v>
      </c>
      <c r="BI61" s="152">
        <v>-0.38636363636363669</v>
      </c>
      <c r="BJ61" s="154">
        <v>-2.3109668109668107</v>
      </c>
      <c r="BK61" s="142">
        <v>55</v>
      </c>
      <c r="BL61" s="142">
        <v>55</v>
      </c>
      <c r="BM61" s="143">
        <v>55</v>
      </c>
      <c r="BN61" s="141">
        <v>3773</v>
      </c>
      <c r="BO61" s="142">
        <v>2894</v>
      </c>
      <c r="BP61" s="143">
        <v>5120</v>
      </c>
      <c r="BQ61" s="155">
        <v>177.877693359375</v>
      </c>
      <c r="BR61" s="155">
        <v>-10.236181541234629</v>
      </c>
      <c r="BS61" s="155">
        <v>-28.120499453340926</v>
      </c>
      <c r="BT61" s="156">
        <v>1351.2370771513354</v>
      </c>
      <c r="BU61" s="155">
        <v>-18.943714354456461</v>
      </c>
      <c r="BV61" s="157">
        <v>-205.31323616459122</v>
      </c>
      <c r="BW61" s="152">
        <v>7.5964391691394662</v>
      </c>
      <c r="BX61" s="152">
        <v>0.31265538535568194</v>
      </c>
      <c r="BY61" s="152">
        <v>4.0303398904478982E-2</v>
      </c>
      <c r="BZ61" s="147">
        <v>0.34099234099234099</v>
      </c>
      <c r="CA61" s="148">
        <v>8.9710289710289715E-2</v>
      </c>
      <c r="CB61" s="158">
        <v>5.1881451881451879E-2</v>
      </c>
    </row>
    <row r="62" spans="1:80">
      <c r="A62" s="90" t="s">
        <v>90</v>
      </c>
      <c r="B62" s="141">
        <v>1310.060999999999</v>
      </c>
      <c r="C62" s="142">
        <v>837.49099993179436</v>
      </c>
      <c r="D62" s="143">
        <v>1278.115999931794</v>
      </c>
      <c r="E62" s="141">
        <v>1299.5329999999999</v>
      </c>
      <c r="F62" s="142">
        <v>938.04499999999996</v>
      </c>
      <c r="G62" s="143">
        <v>1378.14</v>
      </c>
      <c r="H62" s="144">
        <v>0.92742101668320631</v>
      </c>
      <c r="I62" s="145">
        <v>-8.0680355117278224E-2</v>
      </c>
      <c r="J62" s="146">
        <v>3.4616300564262792E-2</v>
      </c>
      <c r="K62" s="141">
        <v>936.49800000000005</v>
      </c>
      <c r="L62" s="142">
        <v>697.452</v>
      </c>
      <c r="M62" s="143">
        <v>1018.503</v>
      </c>
      <c r="N62" s="147">
        <v>0.73904175192650967</v>
      </c>
      <c r="O62" s="148">
        <v>1.8399798240069876E-2</v>
      </c>
      <c r="P62" s="149">
        <v>-4.4748171080249977E-3</v>
      </c>
      <c r="Q62" s="141">
        <v>336.79300000000001</v>
      </c>
      <c r="R62" s="142">
        <v>208.458</v>
      </c>
      <c r="S62" s="143">
        <v>311.79300000000001</v>
      </c>
      <c r="T62" s="147">
        <v>0.22624189124472113</v>
      </c>
      <c r="U62" s="148">
        <v>-3.2922747129217861E-2</v>
      </c>
      <c r="V62" s="149">
        <v>4.0158786333858443E-3</v>
      </c>
      <c r="W62" s="141">
        <v>3.16</v>
      </c>
      <c r="X62" s="142">
        <v>0.66200000000000003</v>
      </c>
      <c r="Y62" s="143">
        <v>0.93</v>
      </c>
      <c r="Z62" s="147">
        <v>6.7482258696503978E-4</v>
      </c>
      <c r="AA62" s="148">
        <v>-1.7568201647003663E-3</v>
      </c>
      <c r="AB62" s="149">
        <v>-3.090048602186386E-5</v>
      </c>
      <c r="AC62" s="141">
        <v>130.37799999999999</v>
      </c>
      <c r="AD62" s="142">
        <v>128.34200000000001</v>
      </c>
      <c r="AE62" s="143">
        <v>109.39700000000001</v>
      </c>
      <c r="AF62" s="142">
        <v>-20.98099999999998</v>
      </c>
      <c r="AG62" s="143">
        <v>-18.945000000000007</v>
      </c>
      <c r="AH62" s="141">
        <v>0</v>
      </c>
      <c r="AI62" s="142">
        <v>0</v>
      </c>
      <c r="AJ62" s="143">
        <v>0</v>
      </c>
      <c r="AK62" s="142">
        <v>0</v>
      </c>
      <c r="AL62" s="143">
        <v>0</v>
      </c>
      <c r="AM62" s="147">
        <v>8.5592387549986007E-2</v>
      </c>
      <c r="AN62" s="148">
        <v>-1.3928169126382561E-2</v>
      </c>
      <c r="AO62" s="149">
        <v>-6.7653438387787937E-2</v>
      </c>
      <c r="AP62" s="147">
        <v>0</v>
      </c>
      <c r="AQ62" s="148">
        <v>0</v>
      </c>
      <c r="AR62" s="149">
        <v>0</v>
      </c>
      <c r="AS62" s="148">
        <v>0</v>
      </c>
      <c r="AT62" s="148">
        <v>0</v>
      </c>
      <c r="AU62" s="148">
        <v>0</v>
      </c>
      <c r="AV62" s="141">
        <v>2378</v>
      </c>
      <c r="AW62" s="142">
        <v>1569</v>
      </c>
      <c r="AX62" s="143">
        <v>2394</v>
      </c>
      <c r="AY62" s="150">
        <v>4</v>
      </c>
      <c r="AZ62" s="151">
        <v>5</v>
      </c>
      <c r="BA62" s="143">
        <v>5</v>
      </c>
      <c r="BB62" s="150">
        <v>16</v>
      </c>
      <c r="BC62" s="151">
        <v>15</v>
      </c>
      <c r="BD62" s="143">
        <v>15</v>
      </c>
      <c r="BE62" s="152">
        <v>53.2</v>
      </c>
      <c r="BF62" s="152">
        <v>-12.855555555555554</v>
      </c>
      <c r="BG62" s="152">
        <v>0.89999999999999858</v>
      </c>
      <c r="BH62" s="153">
        <v>17.733333333333334</v>
      </c>
      <c r="BI62" s="152">
        <v>1.219444444444445</v>
      </c>
      <c r="BJ62" s="154">
        <v>0.30000000000000071</v>
      </c>
      <c r="BK62" s="142">
        <v>100</v>
      </c>
      <c r="BL62" s="142">
        <v>100</v>
      </c>
      <c r="BM62" s="143">
        <v>100</v>
      </c>
      <c r="BN62" s="141">
        <v>17407</v>
      </c>
      <c r="BO62" s="142">
        <v>10704</v>
      </c>
      <c r="BP62" s="143">
        <v>16382</v>
      </c>
      <c r="BQ62" s="155">
        <v>84.125259431082895</v>
      </c>
      <c r="BR62" s="155">
        <v>9.4694887641098404</v>
      </c>
      <c r="BS62" s="155">
        <v>-3.5097368319963209</v>
      </c>
      <c r="BT62" s="156">
        <v>575.6641604010025</v>
      </c>
      <c r="BU62" s="155">
        <v>29.18266334465261</v>
      </c>
      <c r="BV62" s="157">
        <v>-22.197534946352448</v>
      </c>
      <c r="BW62" s="152">
        <v>6.8429406850459484</v>
      </c>
      <c r="BX62" s="152">
        <v>-0.47707613581191488</v>
      </c>
      <c r="BY62" s="152">
        <v>2.0760952732373106E-2</v>
      </c>
      <c r="BZ62" s="147">
        <v>0.60007326007326001</v>
      </c>
      <c r="CA62" s="148">
        <v>-3.7545787545787634E-2</v>
      </c>
      <c r="CB62" s="158">
        <v>1.1941391941391877E-2</v>
      </c>
    </row>
    <row r="63" spans="1:80">
      <c r="A63" s="90" t="s">
        <v>91</v>
      </c>
      <c r="B63" s="141">
        <v>1499.08674</v>
      </c>
      <c r="C63" s="142">
        <v>906.30449999999996</v>
      </c>
      <c r="D63" s="143">
        <v>1735.24198</v>
      </c>
      <c r="E63" s="141">
        <v>1241.4928</v>
      </c>
      <c r="F63" s="142">
        <v>888.46040000000005</v>
      </c>
      <c r="G63" s="143">
        <v>1413.7242800000001</v>
      </c>
      <c r="H63" s="144">
        <v>1.227426029635708</v>
      </c>
      <c r="I63" s="145">
        <v>1.9938769137701096E-2</v>
      </c>
      <c r="J63" s="146">
        <v>0.20734173550172086</v>
      </c>
      <c r="K63" s="141">
        <v>780.5498</v>
      </c>
      <c r="L63" s="142">
        <v>586.84339999999997</v>
      </c>
      <c r="M63" s="143">
        <v>916.21928000000003</v>
      </c>
      <c r="N63" s="147">
        <v>0.64808908848902269</v>
      </c>
      <c r="O63" s="148">
        <v>1.9370339576423312E-2</v>
      </c>
      <c r="P63" s="149">
        <v>-1.2428138840411385E-2</v>
      </c>
      <c r="Q63" s="141">
        <v>396.97899999999998</v>
      </c>
      <c r="R63" s="142">
        <v>244.11600000000001</v>
      </c>
      <c r="S63" s="143">
        <v>414.41699999999997</v>
      </c>
      <c r="T63" s="147">
        <v>0.29313848949386362</v>
      </c>
      <c r="U63" s="148">
        <v>-2.662091627957297E-2</v>
      </c>
      <c r="V63" s="149">
        <v>1.8375540014066882E-2</v>
      </c>
      <c r="W63" s="141">
        <v>1.22</v>
      </c>
      <c r="X63" s="142">
        <v>0.74399999999999999</v>
      </c>
      <c r="Y63" s="143">
        <v>1.133</v>
      </c>
      <c r="Z63" s="147">
        <v>8.0142925747869298E-4</v>
      </c>
      <c r="AA63" s="148">
        <v>-1.8125868078401792E-4</v>
      </c>
      <c r="AB63" s="149">
        <v>-3.5974412960642277E-5</v>
      </c>
      <c r="AC63" s="141">
        <v>155.60158999999999</v>
      </c>
      <c r="AD63" s="142">
        <v>170.43281999999996</v>
      </c>
      <c r="AE63" s="143">
        <v>177.1403</v>
      </c>
      <c r="AF63" s="142">
        <v>21.538710000000009</v>
      </c>
      <c r="AG63" s="143">
        <v>6.7074800000000323</v>
      </c>
      <c r="AH63" s="141">
        <v>0</v>
      </c>
      <c r="AI63" s="142">
        <v>0</v>
      </c>
      <c r="AJ63" s="143">
        <v>0</v>
      </c>
      <c r="AK63" s="142">
        <v>0</v>
      </c>
      <c r="AL63" s="143">
        <v>0</v>
      </c>
      <c r="AM63" s="147">
        <v>0.10208391800202989</v>
      </c>
      <c r="AN63" s="148">
        <v>-1.7136714556688637E-3</v>
      </c>
      <c r="AO63" s="149">
        <v>-8.596857428946815E-2</v>
      </c>
      <c r="AP63" s="147">
        <v>0</v>
      </c>
      <c r="AQ63" s="148">
        <v>0</v>
      </c>
      <c r="AR63" s="149">
        <v>0</v>
      </c>
      <c r="AS63" s="148">
        <v>0</v>
      </c>
      <c r="AT63" s="148">
        <v>0</v>
      </c>
      <c r="AU63" s="148">
        <v>0</v>
      </c>
      <c r="AV63" s="141">
        <v>1949</v>
      </c>
      <c r="AW63" s="142">
        <v>1240</v>
      </c>
      <c r="AX63" s="143">
        <v>2065</v>
      </c>
      <c r="AY63" s="150">
        <v>6</v>
      </c>
      <c r="AZ63" s="151">
        <v>7</v>
      </c>
      <c r="BA63" s="143">
        <v>7</v>
      </c>
      <c r="BB63" s="150">
        <v>8</v>
      </c>
      <c r="BC63" s="151">
        <v>9</v>
      </c>
      <c r="BD63" s="143">
        <v>9</v>
      </c>
      <c r="BE63" s="152">
        <v>32.777777777777779</v>
      </c>
      <c r="BF63" s="152">
        <v>-3.3148148148148096</v>
      </c>
      <c r="BG63" s="152">
        <v>3.2539682539682566</v>
      </c>
      <c r="BH63" s="153">
        <v>25.493827160493829</v>
      </c>
      <c r="BI63" s="152">
        <v>-1.5756172839506135</v>
      </c>
      <c r="BJ63" s="154">
        <v>2.5308641975308674</v>
      </c>
      <c r="BK63" s="142">
        <v>60</v>
      </c>
      <c r="BL63" s="142">
        <v>60</v>
      </c>
      <c r="BM63" s="143">
        <v>60</v>
      </c>
      <c r="BN63" s="141">
        <v>14073</v>
      </c>
      <c r="BO63" s="142">
        <v>8542</v>
      </c>
      <c r="BP63" s="143">
        <v>14873</v>
      </c>
      <c r="BQ63" s="155">
        <v>95.053067975526119</v>
      </c>
      <c r="BR63" s="155">
        <v>6.8350050180898876</v>
      </c>
      <c r="BS63" s="155">
        <v>-8.9577491633172457</v>
      </c>
      <c r="BT63" s="156">
        <v>684.61224213075059</v>
      </c>
      <c r="BU63" s="155">
        <v>47.622606420129728</v>
      </c>
      <c r="BV63" s="157">
        <v>-31.888080449894574</v>
      </c>
      <c r="BW63" s="152">
        <v>7.2024213075060537</v>
      </c>
      <c r="BX63" s="152">
        <v>-1.8204654525757924E-2</v>
      </c>
      <c r="BY63" s="152">
        <v>0.31371163008669889</v>
      </c>
      <c r="BZ63" s="147">
        <v>0.90799755799755799</v>
      </c>
      <c r="CA63" s="148">
        <v>4.8840048840048778E-2</v>
      </c>
      <c r="CB63" s="158">
        <v>0.12576312576312576</v>
      </c>
    </row>
    <row r="64" spans="1:80">
      <c r="A64" s="90" t="s">
        <v>92</v>
      </c>
      <c r="B64" s="141">
        <v>738.09554000000014</v>
      </c>
      <c r="C64" s="142">
        <v>462.11422999999991</v>
      </c>
      <c r="D64" s="143">
        <v>744.42603999999994</v>
      </c>
      <c r="E64" s="141">
        <v>750.17200000000003</v>
      </c>
      <c r="F64" s="142">
        <v>508.05799999999999</v>
      </c>
      <c r="G64" s="143">
        <v>758.97213999999997</v>
      </c>
      <c r="H64" s="144">
        <v>0.98083447437214222</v>
      </c>
      <c r="I64" s="145">
        <v>-3.067270827625479E-3</v>
      </c>
      <c r="J64" s="146">
        <v>7.1264641793972183E-2</v>
      </c>
      <c r="K64" s="141">
        <v>564.89400000000001</v>
      </c>
      <c r="L64" s="142">
        <v>397.81700000000001</v>
      </c>
      <c r="M64" s="143">
        <v>605.77599999999995</v>
      </c>
      <c r="N64" s="147">
        <v>0.79815314433017259</v>
      </c>
      <c r="O64" s="148">
        <v>4.51338367580425E-2</v>
      </c>
      <c r="P64" s="149">
        <v>1.5138212964068698E-2</v>
      </c>
      <c r="Q64" s="141">
        <v>138.161</v>
      </c>
      <c r="R64" s="142">
        <v>78.058000000000007</v>
      </c>
      <c r="S64" s="143">
        <v>107.779</v>
      </c>
      <c r="T64" s="147">
        <v>0.14200653004206451</v>
      </c>
      <c r="U64" s="148">
        <v>-4.216589974737045E-2</v>
      </c>
      <c r="V64" s="149">
        <v>-1.1633408705086418E-2</v>
      </c>
      <c r="W64" s="141">
        <v>3.6960000000000002</v>
      </c>
      <c r="X64" s="142">
        <v>2.1520000000000001</v>
      </c>
      <c r="Y64" s="143">
        <v>3.4670000000000001</v>
      </c>
      <c r="Z64" s="147">
        <v>4.5680201120425843E-3</v>
      </c>
      <c r="AA64" s="148">
        <v>-3.5884999241346093E-4</v>
      </c>
      <c r="AB64" s="149">
        <v>3.3228324735390651E-4</v>
      </c>
      <c r="AC64" s="141">
        <v>177.93911</v>
      </c>
      <c r="AD64" s="142">
        <v>165.07162</v>
      </c>
      <c r="AE64" s="143">
        <v>171.31721999999999</v>
      </c>
      <c r="AF64" s="142">
        <v>-6.6218900000000076</v>
      </c>
      <c r="AG64" s="143">
        <v>6.245599999999996</v>
      </c>
      <c r="AH64" s="141">
        <v>0</v>
      </c>
      <c r="AI64" s="142">
        <v>0</v>
      </c>
      <c r="AJ64" s="143">
        <v>0</v>
      </c>
      <c r="AK64" s="142">
        <v>0</v>
      </c>
      <c r="AL64" s="143">
        <v>0</v>
      </c>
      <c r="AM64" s="147">
        <v>0.23013329839993238</v>
      </c>
      <c r="AN64" s="148">
        <v>-1.0945397184652733E-2</v>
      </c>
      <c r="AO64" s="149">
        <v>-0.12707625993805696</v>
      </c>
      <c r="AP64" s="147">
        <v>0</v>
      </c>
      <c r="AQ64" s="148">
        <v>0</v>
      </c>
      <c r="AR64" s="149">
        <v>0</v>
      </c>
      <c r="AS64" s="148">
        <v>0</v>
      </c>
      <c r="AT64" s="148">
        <v>0</v>
      </c>
      <c r="AU64" s="148">
        <v>0</v>
      </c>
      <c r="AV64" s="141">
        <v>1273</v>
      </c>
      <c r="AW64" s="142">
        <v>752</v>
      </c>
      <c r="AX64" s="143">
        <v>1153</v>
      </c>
      <c r="AY64" s="150">
        <v>5.5</v>
      </c>
      <c r="AZ64" s="151">
        <v>5</v>
      </c>
      <c r="BA64" s="143">
        <v>4.5</v>
      </c>
      <c r="BB64" s="150">
        <v>12</v>
      </c>
      <c r="BC64" s="151">
        <v>12</v>
      </c>
      <c r="BD64" s="143">
        <v>12</v>
      </c>
      <c r="BE64" s="152">
        <v>28.469135802469136</v>
      </c>
      <c r="BF64" s="152">
        <v>2.7519640852974163</v>
      </c>
      <c r="BG64" s="152">
        <v>3.4024691358024697</v>
      </c>
      <c r="BH64" s="153">
        <v>10.675925925925926</v>
      </c>
      <c r="BI64" s="152">
        <v>-1.1111111111111107</v>
      </c>
      <c r="BJ64" s="154">
        <v>0.23148148148148096</v>
      </c>
      <c r="BK64" s="142">
        <v>65</v>
      </c>
      <c r="BL64" s="142">
        <v>65</v>
      </c>
      <c r="BM64" s="143">
        <v>65</v>
      </c>
      <c r="BN64" s="141">
        <v>10337</v>
      </c>
      <c r="BO64" s="142">
        <v>5806</v>
      </c>
      <c r="BP64" s="143">
        <v>9098</v>
      </c>
      <c r="BQ64" s="155">
        <v>83.421866344251484</v>
      </c>
      <c r="BR64" s="155">
        <v>10.850327212975486</v>
      </c>
      <c r="BS64" s="155">
        <v>-4.083817431153264</v>
      </c>
      <c r="BT64" s="156">
        <v>658.25857762359067</v>
      </c>
      <c r="BU64" s="155">
        <v>68.963997890676296</v>
      </c>
      <c r="BV64" s="157">
        <v>-17.350464929600776</v>
      </c>
      <c r="BW64" s="152">
        <v>7.8907198612315694</v>
      </c>
      <c r="BX64" s="152">
        <v>-0.22946866979749547</v>
      </c>
      <c r="BY64" s="152">
        <v>0.16997518038050519</v>
      </c>
      <c r="BZ64" s="147">
        <v>0.51270780501549729</v>
      </c>
      <c r="CA64" s="148">
        <v>-6.982248520710066E-2</v>
      </c>
      <c r="CB64" s="158">
        <v>2.1921668075514156E-2</v>
      </c>
    </row>
    <row r="65" spans="1:80">
      <c r="A65" s="90" t="s">
        <v>93</v>
      </c>
      <c r="B65" s="123">
        <v>1818.9225800000002</v>
      </c>
      <c r="C65" s="124">
        <v>1328.9536100000003</v>
      </c>
      <c r="D65" s="125">
        <v>2029.3409200000003</v>
      </c>
      <c r="E65" s="123">
        <v>1736.5384299999996</v>
      </c>
      <c r="F65" s="124">
        <v>1257.1786999999999</v>
      </c>
      <c r="G65" s="125">
        <v>1861.0652899999995</v>
      </c>
      <c r="H65" s="126">
        <v>1.0904189825602522</v>
      </c>
      <c r="I65" s="127">
        <v>4.2977389229086782E-2</v>
      </c>
      <c r="J65" s="128">
        <v>3.3326931923377545E-2</v>
      </c>
      <c r="K65" s="123">
        <v>1252.6885299999999</v>
      </c>
      <c r="L65" s="124">
        <v>898.07394999999997</v>
      </c>
      <c r="M65" s="125">
        <v>1347.4571199999996</v>
      </c>
      <c r="N65" s="129">
        <v>0.72402463644894477</v>
      </c>
      <c r="O65" s="130">
        <v>2.653598319946826E-3</v>
      </c>
      <c r="P65" s="131">
        <v>9.6679980490100847E-3</v>
      </c>
      <c r="Q65" s="123">
        <v>230.90508000000003</v>
      </c>
      <c r="R65" s="124">
        <v>171.0232</v>
      </c>
      <c r="S65" s="125">
        <v>249.09111999999999</v>
      </c>
      <c r="T65" s="129">
        <v>0.13384330003811959</v>
      </c>
      <c r="U65" s="130">
        <v>8.747022743487709E-4</v>
      </c>
      <c r="V65" s="131">
        <v>-2.1940031710423191E-3</v>
      </c>
      <c r="W65" s="123">
        <v>149.61590999999999</v>
      </c>
      <c r="X65" s="124">
        <v>110.67760000000001</v>
      </c>
      <c r="Y65" s="125">
        <v>156.37544</v>
      </c>
      <c r="Z65" s="129">
        <v>8.4024693190640307E-2</v>
      </c>
      <c r="AA65" s="130">
        <v>-2.1328645203053803E-3</v>
      </c>
      <c r="AB65" s="131">
        <v>-4.0117967689811962E-3</v>
      </c>
      <c r="AC65" s="123">
        <v>431.71594000000005</v>
      </c>
      <c r="AD65" s="124">
        <v>459.98432000000008</v>
      </c>
      <c r="AE65" s="125">
        <v>455.18394000000001</v>
      </c>
      <c r="AF65" s="124">
        <v>23.467999999999961</v>
      </c>
      <c r="AG65" s="125">
        <v>-4.8003800000000751</v>
      </c>
      <c r="AH65" s="123">
        <v>0</v>
      </c>
      <c r="AI65" s="124">
        <v>0</v>
      </c>
      <c r="AJ65" s="125">
        <v>0</v>
      </c>
      <c r="AK65" s="124">
        <v>0</v>
      </c>
      <c r="AL65" s="125">
        <v>0</v>
      </c>
      <c r="AM65" s="129">
        <v>0.22430136578530133</v>
      </c>
      <c r="AN65" s="130">
        <v>-1.3045701509888347E-2</v>
      </c>
      <c r="AO65" s="131">
        <v>-0.12182382364098723</v>
      </c>
      <c r="AP65" s="129">
        <v>0</v>
      </c>
      <c r="AQ65" s="130">
        <v>0</v>
      </c>
      <c r="AR65" s="131">
        <v>0</v>
      </c>
      <c r="AS65" s="130">
        <v>0</v>
      </c>
      <c r="AT65" s="130">
        <v>0</v>
      </c>
      <c r="AU65" s="130">
        <v>0</v>
      </c>
      <c r="AV65" s="123">
        <v>779</v>
      </c>
      <c r="AW65" s="124">
        <v>588</v>
      </c>
      <c r="AX65" s="125">
        <v>823</v>
      </c>
      <c r="AY65" s="132">
        <v>14</v>
      </c>
      <c r="AZ65" s="133">
        <v>14</v>
      </c>
      <c r="BA65" s="125">
        <v>15.5</v>
      </c>
      <c r="BB65" s="132">
        <v>21</v>
      </c>
      <c r="BC65" s="133">
        <v>19.5</v>
      </c>
      <c r="BD65" s="125">
        <v>17</v>
      </c>
      <c r="BE65" s="134">
        <v>5.8996415770609314</v>
      </c>
      <c r="BF65" s="134">
        <v>-0.28289810547875138</v>
      </c>
      <c r="BG65" s="134">
        <v>-1.1003584229390686</v>
      </c>
      <c r="BH65" s="135">
        <v>5.3790849673202619</v>
      </c>
      <c r="BI65" s="134">
        <v>1.25739184562714</v>
      </c>
      <c r="BJ65" s="136">
        <v>0.35344394167923632</v>
      </c>
      <c r="BK65" s="124">
        <v>41</v>
      </c>
      <c r="BL65" s="124">
        <v>42</v>
      </c>
      <c r="BM65" s="125">
        <v>42</v>
      </c>
      <c r="BN65" s="123">
        <v>9193</v>
      </c>
      <c r="BO65" s="124">
        <v>6361</v>
      </c>
      <c r="BP65" s="125">
        <v>9682</v>
      </c>
      <c r="BQ65" s="137">
        <v>192.21909626110303</v>
      </c>
      <c r="BR65" s="137">
        <v>3.3211924212249073</v>
      </c>
      <c r="BS65" s="137">
        <v>-5.419435416306186</v>
      </c>
      <c r="BT65" s="138">
        <v>2261.3186998784927</v>
      </c>
      <c r="BU65" s="137">
        <v>32.12944442278058</v>
      </c>
      <c r="BV65" s="139">
        <v>123.25968627305065</v>
      </c>
      <c r="BW65" s="134">
        <v>11.764277035236939</v>
      </c>
      <c r="BX65" s="134">
        <v>-3.674992240105901E-2</v>
      </c>
      <c r="BY65" s="134">
        <v>0.94624982435258431</v>
      </c>
      <c r="BZ65" s="129">
        <v>0.84440955869527301</v>
      </c>
      <c r="CA65" s="130">
        <v>2.3092664207646774E-2</v>
      </c>
      <c r="CB65" s="140">
        <v>1.2253619396476512E-2</v>
      </c>
    </row>
    <row r="66" spans="1:80">
      <c r="A66" s="90" t="s">
        <v>94</v>
      </c>
      <c r="B66" s="141">
        <v>8650.9129900000007</v>
      </c>
      <c r="C66" s="142">
        <v>6725.4124499999998</v>
      </c>
      <c r="D66" s="143">
        <v>10354.780290000001</v>
      </c>
      <c r="E66" s="141">
        <v>8705.0400000000009</v>
      </c>
      <c r="F66" s="142">
        <v>6808.8180000000002</v>
      </c>
      <c r="G66" s="143">
        <v>10751.297789999999</v>
      </c>
      <c r="H66" s="144">
        <v>0.96311910359614383</v>
      </c>
      <c r="I66" s="145">
        <v>-3.0663003091476182E-2</v>
      </c>
      <c r="J66" s="146">
        <v>-2.4631259242163694E-2</v>
      </c>
      <c r="K66" s="141">
        <v>2135.85</v>
      </c>
      <c r="L66" s="142">
        <v>1484.62</v>
      </c>
      <c r="M66" s="143">
        <v>2241.154</v>
      </c>
      <c r="N66" s="147">
        <v>0.20845427629067656</v>
      </c>
      <c r="O66" s="148">
        <v>-3.690358536188329E-2</v>
      </c>
      <c r="P66" s="149">
        <v>-9.5894428981752877E-3</v>
      </c>
      <c r="Q66" s="141">
        <v>448.64800000000002</v>
      </c>
      <c r="R66" s="142">
        <v>293.37299999999999</v>
      </c>
      <c r="S66" s="143">
        <v>560.62699999999995</v>
      </c>
      <c r="T66" s="147">
        <v>5.2145053643798289E-2</v>
      </c>
      <c r="U66" s="148">
        <v>6.0617501716360433E-4</v>
      </c>
      <c r="V66" s="149">
        <v>9.0578393872268875E-3</v>
      </c>
      <c r="W66" s="141">
        <v>6037.9920000000002</v>
      </c>
      <c r="X66" s="142">
        <v>4998.0990000000002</v>
      </c>
      <c r="Y66" s="143">
        <v>7900.1427899999999</v>
      </c>
      <c r="Z66" s="147">
        <v>0.73480829424593597</v>
      </c>
      <c r="AA66" s="148">
        <v>4.1188046665224132E-2</v>
      </c>
      <c r="AB66" s="149">
        <v>7.456419617950516E-4</v>
      </c>
      <c r="AC66" s="141">
        <v>4042.6109999999999</v>
      </c>
      <c r="AD66" s="142">
        <v>4760.991</v>
      </c>
      <c r="AE66" s="143">
        <v>5011.9989999999998</v>
      </c>
      <c r="AF66" s="142">
        <v>969.38799999999992</v>
      </c>
      <c r="AG66" s="143">
        <v>251.00799999999981</v>
      </c>
      <c r="AH66" s="141">
        <v>2573.8780000000002</v>
      </c>
      <c r="AI66" s="142">
        <v>2333.0479999999998</v>
      </c>
      <c r="AJ66" s="143">
        <v>3146.38</v>
      </c>
      <c r="AK66" s="142">
        <v>572.50199999999995</v>
      </c>
      <c r="AL66" s="143">
        <v>813.33200000000033</v>
      </c>
      <c r="AM66" s="147">
        <v>0.4840275563200771</v>
      </c>
      <c r="AN66" s="148">
        <v>1.6723006537522955E-2</v>
      </c>
      <c r="AO66" s="149">
        <v>-0.22388307895999415</v>
      </c>
      <c r="AP66" s="147">
        <v>0.30385772675819855</v>
      </c>
      <c r="AQ66" s="148">
        <v>6.3309798153883268E-3</v>
      </c>
      <c r="AR66" s="149">
        <v>-4.3042633233849215E-2</v>
      </c>
      <c r="AS66" s="148">
        <v>0.29265118141611818</v>
      </c>
      <c r="AT66" s="148">
        <v>-3.0255759566221729E-3</v>
      </c>
      <c r="AU66" s="148">
        <v>-4.9999775034766492E-2</v>
      </c>
      <c r="AV66" s="141">
        <v>2989</v>
      </c>
      <c r="AW66" s="142">
        <v>2070</v>
      </c>
      <c r="AX66" s="143">
        <v>2462</v>
      </c>
      <c r="AY66" s="150">
        <v>31</v>
      </c>
      <c r="AZ66" s="151">
        <v>29</v>
      </c>
      <c r="BA66" s="143">
        <v>31</v>
      </c>
      <c r="BB66" s="150">
        <v>35</v>
      </c>
      <c r="BC66" s="151">
        <v>32</v>
      </c>
      <c r="BD66" s="143">
        <v>33</v>
      </c>
      <c r="BE66" s="134">
        <v>8.8243727598566313</v>
      </c>
      <c r="BF66" s="134">
        <v>-1.8888888888888893</v>
      </c>
      <c r="BG66" s="134">
        <v>-3.0721789642812993</v>
      </c>
      <c r="BH66" s="135">
        <v>8.2895622895622907</v>
      </c>
      <c r="BI66" s="134">
        <v>-1.1993265993265982</v>
      </c>
      <c r="BJ66" s="136">
        <v>-2.4916877104377093</v>
      </c>
      <c r="BK66" s="142">
        <v>63</v>
      </c>
      <c r="BL66" s="142">
        <v>63</v>
      </c>
      <c r="BM66" s="143">
        <v>63</v>
      </c>
      <c r="BN66" s="141">
        <v>8286</v>
      </c>
      <c r="BO66" s="142">
        <v>5667</v>
      </c>
      <c r="BP66" s="143">
        <v>5667</v>
      </c>
      <c r="BQ66" s="155">
        <v>1897.176246691371</v>
      </c>
      <c r="BR66" s="155">
        <v>846.60419745168974</v>
      </c>
      <c r="BS66" s="155">
        <v>695.6908046585495</v>
      </c>
      <c r="BT66" s="156">
        <v>4366.895934199837</v>
      </c>
      <c r="BU66" s="155">
        <v>1454.5372858224532</v>
      </c>
      <c r="BV66" s="157">
        <v>1077.6118762288224</v>
      </c>
      <c r="BW66" s="152">
        <v>2.30178716490658</v>
      </c>
      <c r="BX66" s="152">
        <v>-0.47037743863975656</v>
      </c>
      <c r="BY66" s="152">
        <v>-0.43589399451370969</v>
      </c>
      <c r="BZ66" s="129">
        <v>0.32949590092447234</v>
      </c>
      <c r="CA66" s="130">
        <v>-0.15227629513343799</v>
      </c>
      <c r="CB66" s="140">
        <v>-0.16474795046223617</v>
      </c>
    </row>
    <row r="67" spans="1:80" ht="15" thickBot="1">
      <c r="A67" s="92" t="s">
        <v>95</v>
      </c>
      <c r="B67" s="159">
        <v>1788.961</v>
      </c>
      <c r="C67" s="160">
        <v>1296.9880000000001</v>
      </c>
      <c r="D67" s="161">
        <v>1902.376</v>
      </c>
      <c r="E67" s="159">
        <v>2066.8088199999997</v>
      </c>
      <c r="F67" s="160">
        <v>1385.9449999999999</v>
      </c>
      <c r="G67" s="161">
        <v>2030.5170000000001</v>
      </c>
      <c r="H67" s="162">
        <v>0.93689242690408403</v>
      </c>
      <c r="I67" s="163">
        <v>7.1325673613375606E-2</v>
      </c>
      <c r="J67" s="164">
        <v>1.0775136138739816E-3</v>
      </c>
      <c r="K67" s="159">
        <v>1379.1158399999999</v>
      </c>
      <c r="L67" s="160">
        <v>920.85699999999997</v>
      </c>
      <c r="M67" s="161">
        <v>1373.2090000000001</v>
      </c>
      <c r="N67" s="165">
        <v>0.67628539923576114</v>
      </c>
      <c r="O67" s="166">
        <v>9.017180397794311E-3</v>
      </c>
      <c r="P67" s="167">
        <v>1.1860043251216257E-2</v>
      </c>
      <c r="Q67" s="159">
        <v>465.57100000000003</v>
      </c>
      <c r="R67" s="160">
        <v>314.85599999999999</v>
      </c>
      <c r="S67" s="161">
        <v>427.68299999999999</v>
      </c>
      <c r="T67" s="165">
        <v>0.21062763818278793</v>
      </c>
      <c r="U67" s="166">
        <v>-1.4633157830265697E-2</v>
      </c>
      <c r="V67" s="167">
        <v>-1.6550207979938586E-2</v>
      </c>
      <c r="W67" s="159">
        <v>57.386000000000003</v>
      </c>
      <c r="X67" s="160">
        <v>43.359000000000002</v>
      </c>
      <c r="Y67" s="161">
        <v>63.287999999999997</v>
      </c>
      <c r="Z67" s="165">
        <v>3.1168416713575901E-2</v>
      </c>
      <c r="AA67" s="166">
        <v>3.4029071779624366E-3</v>
      </c>
      <c r="AB67" s="167">
        <v>-1.1637452994386552E-4</v>
      </c>
      <c r="AC67" s="159">
        <v>438.19364000000002</v>
      </c>
      <c r="AD67" s="160">
        <v>351.577</v>
      </c>
      <c r="AE67" s="161">
        <v>333.88299999999998</v>
      </c>
      <c r="AF67" s="160">
        <v>-104.31064000000003</v>
      </c>
      <c r="AG67" s="161">
        <v>-17.694000000000017</v>
      </c>
      <c r="AH67" s="159">
        <v>0</v>
      </c>
      <c r="AI67" s="160">
        <v>0</v>
      </c>
      <c r="AJ67" s="161">
        <v>0</v>
      </c>
      <c r="AK67" s="160">
        <v>0</v>
      </c>
      <c r="AL67" s="161">
        <v>0</v>
      </c>
      <c r="AM67" s="165">
        <v>0.17550841684293744</v>
      </c>
      <c r="AN67" s="166">
        <v>-6.9434675823699804E-2</v>
      </c>
      <c r="AO67" s="167">
        <v>-9.5563482048956705E-2</v>
      </c>
      <c r="AP67" s="165">
        <v>0</v>
      </c>
      <c r="AQ67" s="166">
        <v>0</v>
      </c>
      <c r="AR67" s="167">
        <v>0</v>
      </c>
      <c r="AS67" s="166">
        <v>0</v>
      </c>
      <c r="AT67" s="166">
        <v>0</v>
      </c>
      <c r="AU67" s="166">
        <v>0</v>
      </c>
      <c r="AV67" s="159">
        <v>406</v>
      </c>
      <c r="AW67" s="160">
        <v>282</v>
      </c>
      <c r="AX67" s="161">
        <v>409</v>
      </c>
      <c r="AY67" s="168">
        <v>15</v>
      </c>
      <c r="AZ67" s="169">
        <v>14</v>
      </c>
      <c r="BA67" s="161">
        <v>13</v>
      </c>
      <c r="BB67" s="168">
        <v>14</v>
      </c>
      <c r="BC67" s="169">
        <v>13</v>
      </c>
      <c r="BD67" s="161">
        <v>13</v>
      </c>
      <c r="BE67" s="170">
        <v>3.4957264957264957</v>
      </c>
      <c r="BF67" s="170">
        <v>0.48831908831908821</v>
      </c>
      <c r="BG67" s="170">
        <v>0.13858363858363854</v>
      </c>
      <c r="BH67" s="171">
        <v>3.4957264957264957</v>
      </c>
      <c r="BI67" s="170">
        <v>0.27350427350427342</v>
      </c>
      <c r="BJ67" s="172">
        <v>-0.11965811965811968</v>
      </c>
      <c r="BK67" s="160">
        <v>52</v>
      </c>
      <c r="BL67" s="160">
        <v>57</v>
      </c>
      <c r="BM67" s="161">
        <v>57</v>
      </c>
      <c r="BN67" s="159">
        <v>12758</v>
      </c>
      <c r="BO67" s="160">
        <v>9706</v>
      </c>
      <c r="BP67" s="161">
        <v>14299</v>
      </c>
      <c r="BQ67" s="173">
        <v>142.00412616266871</v>
      </c>
      <c r="BR67" s="173">
        <v>-19.996878697027142</v>
      </c>
      <c r="BS67" s="173">
        <v>-0.78847635124020599</v>
      </c>
      <c r="BT67" s="174">
        <v>4964.5892420537893</v>
      </c>
      <c r="BU67" s="173">
        <v>-126.07287617281145</v>
      </c>
      <c r="BV67" s="175">
        <v>49.890660493505493</v>
      </c>
      <c r="BW67" s="176">
        <v>34.960880195599024</v>
      </c>
      <c r="BX67" s="176">
        <v>3.5372348754019818</v>
      </c>
      <c r="BY67" s="176">
        <v>0.54244047928696659</v>
      </c>
      <c r="BZ67" s="177">
        <v>0.91889981363665574</v>
      </c>
      <c r="CA67" s="178">
        <v>2.0195953394333999E-2</v>
      </c>
      <c r="CB67" s="179">
        <v>-1.6708437761069339E-2</v>
      </c>
    </row>
    <row r="68" spans="1:80">
      <c r="A68" s="93"/>
      <c r="B68" s="94"/>
      <c r="C68" s="94"/>
      <c r="D68" s="94"/>
      <c r="E68" s="94"/>
      <c r="F68" s="94"/>
      <c r="G68" s="94"/>
      <c r="H68" s="94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</row>
  </sheetData>
  <sheetProtection algorithmName="SHA-512" hashValue="WdPen2gVjWyQd/6NdbOa86G+XlQzfA2GUNyrZPKw42+GKRtDVPDEB+fllQKU3HWezBLrSqYM+Va3ewWPEdfbWg==" saltValue="IL7WzJwxYq0GjPQ6hkWZ9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3"/>
  <sheetViews>
    <sheetView showGridLines="0" workbookViewId="0">
      <selection activeCell="A20" sqref="A20"/>
    </sheetView>
  </sheetViews>
  <sheetFormatPr defaultRowHeight="14.25"/>
  <cols>
    <col min="1" max="1" width="43.875" customWidth="1"/>
    <col min="2" max="28" width="9.375" customWidth="1"/>
    <col min="29" max="30" width="9.375" hidden="1" customWidth="1"/>
    <col min="31" max="33" width="9.375" customWidth="1"/>
    <col min="34" max="35" width="9.375" hidden="1" customWidth="1"/>
    <col min="36" max="80" width="9.375" customWidth="1"/>
  </cols>
  <sheetData>
    <row r="1" spans="1:80" ht="31.5">
      <c r="A1" s="1"/>
      <c r="B1" s="2" t="s">
        <v>0</v>
      </c>
      <c r="C1" s="3"/>
      <c r="D1" s="4"/>
      <c r="E1" s="2" t="s">
        <v>1</v>
      </c>
      <c r="F1" s="3"/>
      <c r="G1" s="4"/>
      <c r="H1" s="2" t="s">
        <v>2</v>
      </c>
      <c r="I1" s="3"/>
      <c r="J1" s="4"/>
      <c r="K1" s="2" t="s">
        <v>3</v>
      </c>
      <c r="L1" s="3"/>
      <c r="M1" s="4"/>
      <c r="N1" s="2" t="s">
        <v>4</v>
      </c>
      <c r="O1" s="3"/>
      <c r="P1" s="4"/>
      <c r="Q1" s="2" t="s">
        <v>5</v>
      </c>
      <c r="R1" s="3"/>
      <c r="S1" s="4"/>
      <c r="T1" s="2" t="s">
        <v>6</v>
      </c>
      <c r="U1" s="3"/>
      <c r="V1" s="4"/>
      <c r="W1" s="2" t="s">
        <v>7</v>
      </c>
      <c r="X1" s="3"/>
      <c r="Y1" s="4"/>
      <c r="Z1" s="2" t="s">
        <v>8</v>
      </c>
      <c r="AA1" s="3"/>
      <c r="AB1" s="4"/>
      <c r="AC1" s="5"/>
      <c r="AD1" s="5"/>
      <c r="AE1" s="2" t="s">
        <v>9</v>
      </c>
      <c r="AF1" s="3"/>
      <c r="AG1" s="4"/>
      <c r="AH1" s="5"/>
      <c r="AI1" s="5"/>
      <c r="AJ1" s="2" t="s">
        <v>10</v>
      </c>
      <c r="AK1" s="3"/>
      <c r="AL1" s="4"/>
      <c r="AM1" s="2" t="s">
        <v>11</v>
      </c>
      <c r="AN1" s="3"/>
      <c r="AO1" s="4"/>
      <c r="AP1" s="2" t="s">
        <v>12</v>
      </c>
      <c r="AQ1" s="3"/>
      <c r="AR1" s="4"/>
      <c r="AS1" s="2" t="s">
        <v>13</v>
      </c>
      <c r="AT1" s="3"/>
      <c r="AU1" s="4"/>
      <c r="AV1" s="2" t="s">
        <v>14</v>
      </c>
      <c r="AW1" s="3"/>
      <c r="AX1" s="4"/>
      <c r="AY1" s="2" t="s">
        <v>15</v>
      </c>
      <c r="AZ1" s="3"/>
      <c r="BA1" s="4"/>
      <c r="BB1" s="2" t="s">
        <v>16</v>
      </c>
      <c r="BC1" s="3"/>
      <c r="BD1" s="4"/>
      <c r="BE1" s="2" t="s">
        <v>17</v>
      </c>
      <c r="BF1" s="3"/>
      <c r="BG1" s="4"/>
      <c r="BH1" s="2" t="s">
        <v>18</v>
      </c>
      <c r="BI1" s="3"/>
      <c r="BJ1" s="4"/>
      <c r="BK1" s="2" t="s">
        <v>19</v>
      </c>
      <c r="BL1" s="3"/>
      <c r="BM1" s="4"/>
      <c r="BN1" s="2" t="s">
        <v>20</v>
      </c>
      <c r="BO1" s="3"/>
      <c r="BP1" s="4"/>
      <c r="BQ1" s="2" t="s">
        <v>21</v>
      </c>
      <c r="BR1" s="3"/>
      <c r="BS1" s="4"/>
      <c r="BT1" s="2" t="s">
        <v>22</v>
      </c>
      <c r="BU1" s="3"/>
      <c r="BV1" s="4"/>
      <c r="BW1" s="2" t="s">
        <v>23</v>
      </c>
      <c r="BX1" s="3"/>
      <c r="BY1" s="4"/>
      <c r="BZ1" s="2" t="s">
        <v>24</v>
      </c>
      <c r="CA1" s="3"/>
      <c r="CB1" s="4"/>
    </row>
    <row r="2" spans="1:80" ht="38.25">
      <c r="A2" s="6" t="s">
        <v>216</v>
      </c>
      <c r="B2" s="7" t="s">
        <v>26</v>
      </c>
      <c r="C2" s="8" t="s">
        <v>27</v>
      </c>
      <c r="D2" s="9" t="s">
        <v>28</v>
      </c>
      <c r="E2" s="7" t="s">
        <v>26</v>
      </c>
      <c r="F2" s="8" t="s">
        <v>27</v>
      </c>
      <c r="G2" s="9" t="s">
        <v>28</v>
      </c>
      <c r="H2" s="7" t="s">
        <v>29</v>
      </c>
      <c r="I2" s="8" t="s">
        <v>30</v>
      </c>
      <c r="J2" s="9" t="s">
        <v>31</v>
      </c>
      <c r="K2" s="7" t="s">
        <v>26</v>
      </c>
      <c r="L2" s="8" t="s">
        <v>27</v>
      </c>
      <c r="M2" s="9" t="s">
        <v>28</v>
      </c>
      <c r="N2" s="7" t="s">
        <v>29</v>
      </c>
      <c r="O2" s="8" t="s">
        <v>30</v>
      </c>
      <c r="P2" s="9" t="s">
        <v>31</v>
      </c>
      <c r="Q2" s="7" t="s">
        <v>26</v>
      </c>
      <c r="R2" s="8" t="s">
        <v>27</v>
      </c>
      <c r="S2" s="9" t="s">
        <v>28</v>
      </c>
      <c r="T2" s="7" t="s">
        <v>29</v>
      </c>
      <c r="U2" s="8" t="s">
        <v>30</v>
      </c>
      <c r="V2" s="9" t="s">
        <v>31</v>
      </c>
      <c r="W2" s="7" t="s">
        <v>26</v>
      </c>
      <c r="X2" s="8" t="s">
        <v>27</v>
      </c>
      <c r="Y2" s="9" t="s">
        <v>28</v>
      </c>
      <c r="Z2" s="7" t="s">
        <v>29</v>
      </c>
      <c r="AA2" s="8" t="s">
        <v>30</v>
      </c>
      <c r="AB2" s="9" t="s">
        <v>31</v>
      </c>
      <c r="AC2" s="10" t="s">
        <v>26</v>
      </c>
      <c r="AD2" s="11" t="s">
        <v>27</v>
      </c>
      <c r="AE2" s="7" t="s">
        <v>29</v>
      </c>
      <c r="AF2" s="8" t="s">
        <v>30</v>
      </c>
      <c r="AG2" s="9" t="s">
        <v>31</v>
      </c>
      <c r="AH2" s="10" t="s">
        <v>26</v>
      </c>
      <c r="AI2" s="11" t="s">
        <v>27</v>
      </c>
      <c r="AJ2" s="7" t="s">
        <v>29</v>
      </c>
      <c r="AK2" s="8" t="s">
        <v>30</v>
      </c>
      <c r="AL2" s="9" t="s">
        <v>31</v>
      </c>
      <c r="AM2" s="7" t="s">
        <v>29</v>
      </c>
      <c r="AN2" s="8" t="s">
        <v>30</v>
      </c>
      <c r="AO2" s="9" t="s">
        <v>31</v>
      </c>
      <c r="AP2" s="7" t="s">
        <v>29</v>
      </c>
      <c r="AQ2" s="8" t="s">
        <v>30</v>
      </c>
      <c r="AR2" s="9" t="s">
        <v>31</v>
      </c>
      <c r="AS2" s="7" t="s">
        <v>29</v>
      </c>
      <c r="AT2" s="8" t="s">
        <v>30</v>
      </c>
      <c r="AU2" s="9" t="s">
        <v>31</v>
      </c>
      <c r="AV2" s="7" t="s">
        <v>26</v>
      </c>
      <c r="AW2" s="8" t="s">
        <v>27</v>
      </c>
      <c r="AX2" s="9" t="s">
        <v>28</v>
      </c>
      <c r="AY2" s="7" t="s">
        <v>26</v>
      </c>
      <c r="AZ2" s="8" t="s">
        <v>27</v>
      </c>
      <c r="BA2" s="9" t="s">
        <v>28</v>
      </c>
      <c r="BB2" s="7" t="s">
        <v>26</v>
      </c>
      <c r="BC2" s="8" t="s">
        <v>27</v>
      </c>
      <c r="BD2" s="9" t="s">
        <v>28</v>
      </c>
      <c r="BE2" s="7" t="s">
        <v>29</v>
      </c>
      <c r="BF2" s="8" t="s">
        <v>30</v>
      </c>
      <c r="BG2" s="9" t="s">
        <v>31</v>
      </c>
      <c r="BH2" s="7" t="s">
        <v>29</v>
      </c>
      <c r="BI2" s="8" t="s">
        <v>30</v>
      </c>
      <c r="BJ2" s="9" t="s">
        <v>31</v>
      </c>
      <c r="BK2" s="7" t="s">
        <v>26</v>
      </c>
      <c r="BL2" s="8" t="s">
        <v>27</v>
      </c>
      <c r="BM2" s="9" t="s">
        <v>28</v>
      </c>
      <c r="BN2" s="7" t="s">
        <v>26</v>
      </c>
      <c r="BO2" s="8" t="s">
        <v>27</v>
      </c>
      <c r="BP2" s="9" t="s">
        <v>28</v>
      </c>
      <c r="BQ2" s="7" t="s">
        <v>29</v>
      </c>
      <c r="BR2" s="8" t="s">
        <v>30</v>
      </c>
      <c r="BS2" s="9" t="s">
        <v>31</v>
      </c>
      <c r="BT2" s="7" t="s">
        <v>29</v>
      </c>
      <c r="BU2" s="8" t="s">
        <v>30</v>
      </c>
      <c r="BV2" s="9" t="s">
        <v>31</v>
      </c>
      <c r="BW2" s="7" t="s">
        <v>29</v>
      </c>
      <c r="BX2" s="8" t="s">
        <v>30</v>
      </c>
      <c r="BY2" s="9" t="s">
        <v>31</v>
      </c>
      <c r="BZ2" s="7" t="s">
        <v>29</v>
      </c>
      <c r="CA2" s="8" t="s">
        <v>30</v>
      </c>
      <c r="CB2" s="12" t="s">
        <v>31</v>
      </c>
    </row>
    <row r="3" spans="1:80">
      <c r="A3" s="122" t="s">
        <v>32</v>
      </c>
      <c r="B3" s="121">
        <v>731736.13133000024</v>
      </c>
      <c r="C3" s="120">
        <v>574091.04675999994</v>
      </c>
      <c r="D3" s="119">
        <v>861994.19394999987</v>
      </c>
      <c r="E3" s="121">
        <v>710245.27754000016</v>
      </c>
      <c r="F3" s="120">
        <v>550592.76122999983</v>
      </c>
      <c r="G3" s="119">
        <v>828466.14783000003</v>
      </c>
      <c r="H3" s="118">
        <v>1.0404700254896591</v>
      </c>
      <c r="I3" s="117">
        <v>1.0211670426129915E-2</v>
      </c>
      <c r="J3" s="116">
        <v>-2.2081337318788918E-3</v>
      </c>
      <c r="K3" s="115">
        <v>333474.64046000002</v>
      </c>
      <c r="L3" s="114">
        <v>258967.71174000006</v>
      </c>
      <c r="M3" s="114">
        <v>391709.08635</v>
      </c>
      <c r="N3" s="112">
        <v>0.47281242254255401</v>
      </c>
      <c r="O3" s="109">
        <v>3.29203148128554E-3</v>
      </c>
      <c r="P3" s="111">
        <v>2.4689491531151853E-3</v>
      </c>
      <c r="Q3" s="114">
        <v>18826.533720000003</v>
      </c>
      <c r="R3" s="114">
        <v>12610.891229999997</v>
      </c>
      <c r="S3" s="113">
        <v>16737.982359999998</v>
      </c>
      <c r="T3" s="112">
        <v>2.0203580319898124E-2</v>
      </c>
      <c r="U3" s="109">
        <v>-6.3035071826157037E-3</v>
      </c>
      <c r="V3" s="111">
        <v>-2.7006278680697417E-3</v>
      </c>
      <c r="W3" s="108">
        <v>270405.1129399999</v>
      </c>
      <c r="X3" s="101">
        <v>184610.51174999995</v>
      </c>
      <c r="Y3" s="107">
        <v>324049.4106200001</v>
      </c>
      <c r="Z3" s="112">
        <v>0.39114381615806776</v>
      </c>
      <c r="AA3" s="109">
        <v>1.0423068705057048E-2</v>
      </c>
      <c r="AB3" s="111">
        <v>5.584970270552575E-2</v>
      </c>
      <c r="AC3" s="115">
        <v>186636.14502999996</v>
      </c>
      <c r="AD3" s="114">
        <v>200466.14464999997</v>
      </c>
      <c r="AE3" s="115">
        <v>200720.34963200003</v>
      </c>
      <c r="AF3" s="114">
        <v>14084.204602000071</v>
      </c>
      <c r="AG3" s="113">
        <v>254.20498200005386</v>
      </c>
      <c r="AH3" s="115">
        <v>16523.686969999995</v>
      </c>
      <c r="AI3" s="114">
        <v>14321.314699999999</v>
      </c>
      <c r="AJ3" s="115">
        <v>12826.900189999997</v>
      </c>
      <c r="AK3" s="114">
        <v>-3696.7867799999985</v>
      </c>
      <c r="AL3" s="113">
        <v>-1494.4145100000023</v>
      </c>
      <c r="AM3" s="112">
        <v>0.23285580232532616</v>
      </c>
      <c r="AN3" s="109">
        <v>-2.2203551776501462E-2</v>
      </c>
      <c r="AO3" s="111">
        <v>-0.1163329644763364</v>
      </c>
      <c r="AP3" s="112">
        <v>1.4880494880391297E-2</v>
      </c>
      <c r="AQ3" s="109">
        <v>-7.7009880647881581E-3</v>
      </c>
      <c r="AR3" s="111">
        <v>-1.0065573832620798E-2</v>
      </c>
      <c r="AS3" s="110">
        <v>1.5482708887499476E-2</v>
      </c>
      <c r="AT3" s="109">
        <v>-7.7820525864962468E-3</v>
      </c>
      <c r="AU3" s="109">
        <v>-1.0528012117997974E-2</v>
      </c>
      <c r="AV3" s="108">
        <v>354158</v>
      </c>
      <c r="AW3" s="101">
        <v>254581</v>
      </c>
      <c r="AX3" s="107">
        <v>365918</v>
      </c>
      <c r="AY3" s="108">
        <v>3494.9517777777792</v>
      </c>
      <c r="AZ3" s="101">
        <v>3559.79</v>
      </c>
      <c r="BA3" s="107">
        <v>3567.8074999999994</v>
      </c>
      <c r="BB3" s="108">
        <v>5902.5816666666669</v>
      </c>
      <c r="BC3" s="101">
        <v>5783.8150000000005</v>
      </c>
      <c r="BD3" s="107">
        <v>5808.7712499999989</v>
      </c>
      <c r="BE3" s="106">
        <v>11.395669624988333</v>
      </c>
      <c r="BF3" s="99">
        <v>0.1363185978592405</v>
      </c>
      <c r="BG3" s="99">
        <v>-0.52361962147470642</v>
      </c>
      <c r="BH3" s="100">
        <v>6.9993383808246135</v>
      </c>
      <c r="BI3" s="99">
        <v>0.33261335927801561</v>
      </c>
      <c r="BJ3" s="98">
        <v>-0.33667887883301084</v>
      </c>
      <c r="BK3" s="101">
        <v>12391</v>
      </c>
      <c r="BL3" s="101">
        <v>12381</v>
      </c>
      <c r="BM3" s="101">
        <v>12413</v>
      </c>
      <c r="BN3" s="105">
        <v>1850344</v>
      </c>
      <c r="BO3" s="104">
        <v>1309196</v>
      </c>
      <c r="BP3" s="103">
        <v>1899480</v>
      </c>
      <c r="BQ3" s="102">
        <v>436.1541831606545</v>
      </c>
      <c r="BR3" s="99">
        <v>52.309191342916733</v>
      </c>
      <c r="BS3" s="98">
        <v>15.59625201054422</v>
      </c>
      <c r="BT3" s="101">
        <v>2264.0759619094988</v>
      </c>
      <c r="BU3" s="101">
        <v>258.62845672819503</v>
      </c>
      <c r="BV3" s="101">
        <v>101.33498269266875</v>
      </c>
      <c r="BW3" s="100">
        <v>5.1909990762957818</v>
      </c>
      <c r="BX3" s="99">
        <v>-3.3629479320637756E-2</v>
      </c>
      <c r="BY3" s="98">
        <v>4.8447196933221193E-2</v>
      </c>
      <c r="BZ3" s="97">
        <v>0.56052543283671941</v>
      </c>
      <c r="CA3" s="96">
        <v>1.3530287181255818E-2</v>
      </c>
      <c r="CB3" s="95">
        <v>-2.0476474552394208E-2</v>
      </c>
    </row>
    <row r="4" spans="1:80">
      <c r="A4" s="90" t="s">
        <v>215</v>
      </c>
      <c r="B4" s="123">
        <v>11120.948</v>
      </c>
      <c r="C4" s="124">
        <v>8845.59</v>
      </c>
      <c r="D4" s="125">
        <v>14011.677</v>
      </c>
      <c r="E4" s="123">
        <v>10909.411</v>
      </c>
      <c r="F4" s="124">
        <v>8393.69</v>
      </c>
      <c r="G4" s="125">
        <v>12592.495999999999</v>
      </c>
      <c r="H4" s="126">
        <v>1.1127005321264347</v>
      </c>
      <c r="I4" s="127">
        <v>9.3310209404153799E-2</v>
      </c>
      <c r="J4" s="128">
        <v>5.8862470439620118E-2</v>
      </c>
      <c r="K4" s="123">
        <v>7327.777</v>
      </c>
      <c r="L4" s="124">
        <v>5883.7719999999999</v>
      </c>
      <c r="M4" s="124">
        <v>8904.7999999999993</v>
      </c>
      <c r="N4" s="129">
        <v>0.70715130661943426</v>
      </c>
      <c r="O4" s="130">
        <v>3.5458123550247467E-2</v>
      </c>
      <c r="P4" s="131">
        <v>6.1756927952402174E-3</v>
      </c>
      <c r="Q4" s="123">
        <v>55.302000000000007</v>
      </c>
      <c r="R4" s="124">
        <v>64.447999999999993</v>
      </c>
      <c r="S4" s="125">
        <v>70.680000000000007</v>
      </c>
      <c r="T4" s="129">
        <v>5.6128665834001461E-3</v>
      </c>
      <c r="U4" s="130">
        <v>5.4366532221381773E-4</v>
      </c>
      <c r="V4" s="131">
        <v>-2.0652821211624463E-3</v>
      </c>
      <c r="W4" s="123">
        <v>1024.953</v>
      </c>
      <c r="X4" s="124">
        <v>747.88400000000001</v>
      </c>
      <c r="Y4" s="125">
        <v>0</v>
      </c>
      <c r="Z4" s="129">
        <v>0</v>
      </c>
      <c r="AA4" s="130">
        <v>-9.3951268313202246E-2</v>
      </c>
      <c r="AB4" s="131">
        <v>-8.9100741151984408E-2</v>
      </c>
      <c r="AC4" s="123">
        <v>1932.403</v>
      </c>
      <c r="AD4" s="124">
        <v>2768.5880000000002</v>
      </c>
      <c r="AE4" s="124">
        <v>2564.1689999999999</v>
      </c>
      <c r="AF4" s="124">
        <v>631.76599999999985</v>
      </c>
      <c r="AG4" s="125">
        <v>-204.41900000000032</v>
      </c>
      <c r="AH4" s="123">
        <v>0</v>
      </c>
      <c r="AI4" s="124">
        <v>0</v>
      </c>
      <c r="AJ4" s="124">
        <v>0</v>
      </c>
      <c r="AK4" s="124">
        <v>0</v>
      </c>
      <c r="AL4" s="125">
        <v>0</v>
      </c>
      <c r="AM4" s="129">
        <v>0.18300229158865136</v>
      </c>
      <c r="AN4" s="130">
        <v>9.2398569472880443E-3</v>
      </c>
      <c r="AO4" s="131">
        <v>-0.12998847556198531</v>
      </c>
      <c r="AP4" s="129">
        <v>0</v>
      </c>
      <c r="AQ4" s="130">
        <v>0</v>
      </c>
      <c r="AR4" s="131">
        <v>0</v>
      </c>
      <c r="AS4" s="130">
        <v>0</v>
      </c>
      <c r="AT4" s="130">
        <v>0</v>
      </c>
      <c r="AU4" s="130">
        <v>0</v>
      </c>
      <c r="AV4" s="123">
        <v>6037</v>
      </c>
      <c r="AW4" s="124">
        <v>4321</v>
      </c>
      <c r="AX4" s="125">
        <v>6513</v>
      </c>
      <c r="AY4" s="132">
        <v>57</v>
      </c>
      <c r="AZ4" s="133">
        <v>66</v>
      </c>
      <c r="BA4" s="180">
        <v>62</v>
      </c>
      <c r="BB4" s="132">
        <v>115</v>
      </c>
      <c r="BC4" s="133">
        <v>127</v>
      </c>
      <c r="BD4" s="180">
        <v>132</v>
      </c>
      <c r="BE4" s="134">
        <v>11.672043010752688</v>
      </c>
      <c r="BF4" s="134">
        <v>-9.5988178331133156E-2</v>
      </c>
      <c r="BG4" s="134">
        <v>0.76042684913652714</v>
      </c>
      <c r="BH4" s="135">
        <v>5.4823232323232327</v>
      </c>
      <c r="BI4" s="134">
        <v>-0.35052700922266133</v>
      </c>
      <c r="BJ4" s="136">
        <v>-0.18828044221744999</v>
      </c>
      <c r="BK4" s="124">
        <v>144</v>
      </c>
      <c r="BL4" s="124">
        <v>162</v>
      </c>
      <c r="BM4" s="124">
        <v>167</v>
      </c>
      <c r="BN4" s="123">
        <v>22163</v>
      </c>
      <c r="BO4" s="124">
        <v>15855</v>
      </c>
      <c r="BP4" s="125">
        <v>23961</v>
      </c>
      <c r="BQ4" s="137">
        <v>525.54133800759564</v>
      </c>
      <c r="BR4" s="137">
        <v>33.30603592755233</v>
      </c>
      <c r="BS4" s="137">
        <v>-3.8620047864756089</v>
      </c>
      <c r="BT4" s="138">
        <v>1933.4401965300169</v>
      </c>
      <c r="BU4" s="137">
        <v>126.34876038623679</v>
      </c>
      <c r="BV4" s="139">
        <v>-9.0939390867383736</v>
      </c>
      <c r="BW4" s="134">
        <v>3.6789497927222476</v>
      </c>
      <c r="BX4" s="134">
        <v>7.7554909167152353E-3</v>
      </c>
      <c r="BY4" s="134">
        <v>9.6602764065800706E-3</v>
      </c>
      <c r="BZ4" s="129">
        <v>0.52556425610317825</v>
      </c>
      <c r="CA4" s="130">
        <v>-3.8207620168698053E-2</v>
      </c>
      <c r="CB4" s="140">
        <v>-1.2185031646109512E-2</v>
      </c>
    </row>
    <row r="5" spans="1:80">
      <c r="A5" s="90" t="s">
        <v>214</v>
      </c>
      <c r="B5" s="123">
        <v>7571.7650000000003</v>
      </c>
      <c r="C5" s="124">
        <v>6722.6840000000002</v>
      </c>
      <c r="D5" s="125">
        <v>10028.505379999999</v>
      </c>
      <c r="E5" s="123">
        <v>7731.7709999999997</v>
      </c>
      <c r="F5" s="124">
        <v>6065.174</v>
      </c>
      <c r="G5" s="125">
        <v>8992.6957500000008</v>
      </c>
      <c r="H5" s="126">
        <v>1.115183439848946</v>
      </c>
      <c r="I5" s="127">
        <v>0.13587805173023415</v>
      </c>
      <c r="J5" s="128">
        <v>6.7759976222265816E-3</v>
      </c>
      <c r="K5" s="123">
        <v>5963.6080000000002</v>
      </c>
      <c r="L5" s="124">
        <v>4565.3850000000002</v>
      </c>
      <c r="M5" s="124">
        <v>6264.2070000000003</v>
      </c>
      <c r="N5" s="129">
        <v>0.69658833948652155</v>
      </c>
      <c r="O5" s="130">
        <v>-7.4723692388193874E-2</v>
      </c>
      <c r="P5" s="131">
        <v>-5.6132852024224911E-2</v>
      </c>
      <c r="Q5" s="123">
        <v>82.057000000000002</v>
      </c>
      <c r="R5" s="124">
        <v>61.631999999999998</v>
      </c>
      <c r="S5" s="125">
        <v>84.589389999999995</v>
      </c>
      <c r="T5" s="129">
        <v>9.4064552334042865E-3</v>
      </c>
      <c r="U5" s="130">
        <v>-1.2065078251239612E-3</v>
      </c>
      <c r="V5" s="131">
        <v>-7.5516585116806E-4</v>
      </c>
      <c r="W5" s="123">
        <v>667.03499999999997</v>
      </c>
      <c r="X5" s="124">
        <v>512.59300000000007</v>
      </c>
      <c r="Y5" s="125">
        <v>739.63805000000002</v>
      </c>
      <c r="Z5" s="129">
        <v>8.2248757276148249E-2</v>
      </c>
      <c r="AA5" s="130">
        <v>-4.0231977520076567E-3</v>
      </c>
      <c r="AB5" s="131">
        <v>-2.2653885669883383E-3</v>
      </c>
      <c r="AC5" s="123">
        <v>2426.067</v>
      </c>
      <c r="AD5" s="124">
        <v>3038.2759999999998</v>
      </c>
      <c r="AE5" s="124">
        <v>2865.9383700000003</v>
      </c>
      <c r="AF5" s="124">
        <v>439.8713700000003</v>
      </c>
      <c r="AG5" s="125">
        <v>-172.33762999999954</v>
      </c>
      <c r="AH5" s="123">
        <v>0</v>
      </c>
      <c r="AI5" s="124">
        <v>0</v>
      </c>
      <c r="AJ5" s="124">
        <v>0</v>
      </c>
      <c r="AK5" s="124">
        <v>0</v>
      </c>
      <c r="AL5" s="125">
        <v>0</v>
      </c>
      <c r="AM5" s="129">
        <v>0.28577921249517252</v>
      </c>
      <c r="AN5" s="130">
        <v>-3.4630493828254061E-2</v>
      </c>
      <c r="AO5" s="131">
        <v>-0.16616468372246906</v>
      </c>
      <c r="AP5" s="129">
        <v>0</v>
      </c>
      <c r="AQ5" s="130">
        <v>0</v>
      </c>
      <c r="AR5" s="131">
        <v>0</v>
      </c>
      <c r="AS5" s="130">
        <v>0</v>
      </c>
      <c r="AT5" s="130">
        <v>0</v>
      </c>
      <c r="AU5" s="130">
        <v>0</v>
      </c>
      <c r="AV5" s="123">
        <v>5453</v>
      </c>
      <c r="AW5" s="124">
        <v>3969</v>
      </c>
      <c r="AX5" s="125">
        <v>5783</v>
      </c>
      <c r="AY5" s="132">
        <v>45</v>
      </c>
      <c r="AZ5" s="133">
        <v>46</v>
      </c>
      <c r="BA5" s="180">
        <v>46</v>
      </c>
      <c r="BB5" s="132">
        <v>94</v>
      </c>
      <c r="BC5" s="133">
        <v>98</v>
      </c>
      <c r="BD5" s="180">
        <v>98</v>
      </c>
      <c r="BE5" s="134">
        <v>13.968599033816425</v>
      </c>
      <c r="BF5" s="134">
        <v>0.50440150295222708</v>
      </c>
      <c r="BG5" s="134">
        <v>-0.41183574879227081</v>
      </c>
      <c r="BH5" s="135">
        <v>6.5566893424036277</v>
      </c>
      <c r="BI5" s="134">
        <v>0.11106286486225692</v>
      </c>
      <c r="BJ5" s="136">
        <v>-0.19331065759637234</v>
      </c>
      <c r="BK5" s="124">
        <v>147</v>
      </c>
      <c r="BL5" s="124">
        <v>147</v>
      </c>
      <c r="BM5" s="124">
        <v>147</v>
      </c>
      <c r="BN5" s="123">
        <v>21224</v>
      </c>
      <c r="BO5" s="124">
        <v>15962</v>
      </c>
      <c r="BP5" s="125">
        <v>22783</v>
      </c>
      <c r="BQ5" s="137">
        <v>394.71078216213846</v>
      </c>
      <c r="BR5" s="137">
        <v>30.417010959726099</v>
      </c>
      <c r="BS5" s="137">
        <v>14.734964595417523</v>
      </c>
      <c r="BT5" s="138">
        <v>1555.0226093722981</v>
      </c>
      <c r="BU5" s="137">
        <v>137.12952299782546</v>
      </c>
      <c r="BV5" s="139">
        <v>26.886051045263685</v>
      </c>
      <c r="BW5" s="134">
        <v>3.9396507003285492</v>
      </c>
      <c r="BX5" s="134">
        <v>4.7481252318279488E-2</v>
      </c>
      <c r="BY5" s="134">
        <v>-8.2017226101282148E-2</v>
      </c>
      <c r="BZ5" s="129">
        <v>0.56771573098103711</v>
      </c>
      <c r="CA5" s="130">
        <v>3.8847773541651143E-2</v>
      </c>
      <c r="CB5" s="140">
        <v>-2.8905335027783918E-2</v>
      </c>
    </row>
    <row r="6" spans="1:80">
      <c r="A6" s="91" t="s">
        <v>213</v>
      </c>
      <c r="B6" s="123">
        <v>15677.999</v>
      </c>
      <c r="C6" s="124">
        <v>12738.938</v>
      </c>
      <c r="D6" s="125">
        <v>18735.048999999999</v>
      </c>
      <c r="E6" s="123">
        <v>16351.281000000001</v>
      </c>
      <c r="F6" s="124">
        <v>12406.298000000001</v>
      </c>
      <c r="G6" s="125">
        <v>18173.751</v>
      </c>
      <c r="H6" s="126">
        <v>1.0308850935615876</v>
      </c>
      <c r="I6" s="127">
        <v>7.2061194687854213E-2</v>
      </c>
      <c r="J6" s="128">
        <v>4.0729051069818833E-3</v>
      </c>
      <c r="K6" s="123">
        <v>10750.343999999999</v>
      </c>
      <c r="L6" s="124">
        <v>8247.0149999999994</v>
      </c>
      <c r="M6" s="124">
        <v>12336.442999999999</v>
      </c>
      <c r="N6" s="129">
        <v>0.67880554762745449</v>
      </c>
      <c r="O6" s="130">
        <v>2.1343664365831239E-2</v>
      </c>
      <c r="P6" s="131">
        <v>1.4061318527041178E-2</v>
      </c>
      <c r="Q6" s="123">
        <v>283.916</v>
      </c>
      <c r="R6" s="124">
        <v>265.32100000000003</v>
      </c>
      <c r="S6" s="125">
        <v>431.12400000000002</v>
      </c>
      <c r="T6" s="129">
        <v>2.3722345486080449E-2</v>
      </c>
      <c r="U6" s="130">
        <v>6.3588129286007017E-3</v>
      </c>
      <c r="V6" s="131">
        <v>2.3363526621131385E-3</v>
      </c>
      <c r="W6" s="123">
        <v>2134.5280000000002</v>
      </c>
      <c r="X6" s="124">
        <v>1747.702</v>
      </c>
      <c r="Y6" s="125">
        <v>2314.4250000000002</v>
      </c>
      <c r="Z6" s="129">
        <v>0.12734987950478688</v>
      </c>
      <c r="AA6" s="130">
        <v>-3.1920639674095919E-3</v>
      </c>
      <c r="AB6" s="131">
        <v>-1.352228074801376E-2</v>
      </c>
      <c r="AC6" s="123">
        <v>4954.3599999999997</v>
      </c>
      <c r="AD6" s="124">
        <v>5968.0360000000001</v>
      </c>
      <c r="AE6" s="124">
        <v>5287.5249999999996</v>
      </c>
      <c r="AF6" s="124">
        <v>333.16499999999996</v>
      </c>
      <c r="AG6" s="125">
        <v>-680.51100000000042</v>
      </c>
      <c r="AH6" s="123">
        <v>0</v>
      </c>
      <c r="AI6" s="124">
        <v>0</v>
      </c>
      <c r="AJ6" s="124">
        <v>0</v>
      </c>
      <c r="AK6" s="124">
        <v>0</v>
      </c>
      <c r="AL6" s="125">
        <v>0</v>
      </c>
      <c r="AM6" s="129">
        <v>0.28222637688324165</v>
      </c>
      <c r="AN6" s="130">
        <v>-3.3780787041185145E-2</v>
      </c>
      <c r="AO6" s="131">
        <v>-0.1862613416377214</v>
      </c>
      <c r="AP6" s="129">
        <v>0</v>
      </c>
      <c r="AQ6" s="130">
        <v>0</v>
      </c>
      <c r="AR6" s="131">
        <v>0</v>
      </c>
      <c r="AS6" s="130">
        <v>0</v>
      </c>
      <c r="AT6" s="130">
        <v>0</v>
      </c>
      <c r="AU6" s="130">
        <v>0</v>
      </c>
      <c r="AV6" s="123">
        <v>8962</v>
      </c>
      <c r="AW6" s="124">
        <v>7146</v>
      </c>
      <c r="AX6" s="125">
        <v>10337</v>
      </c>
      <c r="AY6" s="132">
        <v>89</v>
      </c>
      <c r="AZ6" s="133">
        <v>92</v>
      </c>
      <c r="BA6" s="180">
        <v>96</v>
      </c>
      <c r="BB6" s="132">
        <v>200</v>
      </c>
      <c r="BC6" s="133">
        <v>194</v>
      </c>
      <c r="BD6" s="180">
        <v>196</v>
      </c>
      <c r="BE6" s="134">
        <v>11.96412037037037</v>
      </c>
      <c r="BF6" s="134">
        <v>0.77560601331668622</v>
      </c>
      <c r="BG6" s="134">
        <v>-0.98153180354267455</v>
      </c>
      <c r="BH6" s="135">
        <v>5.8599773242630384</v>
      </c>
      <c r="BI6" s="134">
        <v>0.88108843537414927</v>
      </c>
      <c r="BJ6" s="136">
        <v>-0.27919793346892074</v>
      </c>
      <c r="BK6" s="124">
        <v>290</v>
      </c>
      <c r="BL6" s="124">
        <v>284</v>
      </c>
      <c r="BM6" s="124">
        <v>284</v>
      </c>
      <c r="BN6" s="123">
        <v>36696</v>
      </c>
      <c r="BO6" s="124">
        <v>31439</v>
      </c>
      <c r="BP6" s="125">
        <v>42274</v>
      </c>
      <c r="BQ6" s="137">
        <v>429.90374698396175</v>
      </c>
      <c r="BR6" s="137">
        <v>-15.683810242983952</v>
      </c>
      <c r="BS6" s="137">
        <v>35.288841929729756</v>
      </c>
      <c r="BT6" s="138">
        <v>1758.1262455257811</v>
      </c>
      <c r="BU6" s="137">
        <v>-66.386251684662966</v>
      </c>
      <c r="BV6" s="139">
        <v>22.008417370169582</v>
      </c>
      <c r="BW6" s="134">
        <v>4.0895811163780591</v>
      </c>
      <c r="BX6" s="134">
        <v>-5.0406198415346992E-3</v>
      </c>
      <c r="BY6" s="134">
        <v>-0.30994309296982792</v>
      </c>
      <c r="BZ6" s="129">
        <v>0.54524583397822834</v>
      </c>
      <c r="CA6" s="130">
        <v>8.1736929090013122E-2</v>
      </c>
      <c r="CB6" s="140">
        <v>-6.2999793633596424E-2</v>
      </c>
    </row>
    <row r="7" spans="1:80">
      <c r="A7" s="91" t="s">
        <v>212</v>
      </c>
      <c r="B7" s="123">
        <v>3503.81</v>
      </c>
      <c r="C7" s="124">
        <v>2678.5590000000002</v>
      </c>
      <c r="D7" s="125">
        <v>4096.1040000000003</v>
      </c>
      <c r="E7" s="123">
        <v>3253.37</v>
      </c>
      <c r="F7" s="124">
        <v>2460.3690000000001</v>
      </c>
      <c r="G7" s="125">
        <v>3714.172</v>
      </c>
      <c r="H7" s="126">
        <v>1.1028309943642891</v>
      </c>
      <c r="I7" s="127">
        <v>2.5852353754705737E-2</v>
      </c>
      <c r="J7" s="128">
        <v>1.4149174686021393E-2</v>
      </c>
      <c r="K7" s="123">
        <v>2470.0070000000001</v>
      </c>
      <c r="L7" s="124">
        <v>1876.412</v>
      </c>
      <c r="M7" s="124">
        <v>2801.9720000000002</v>
      </c>
      <c r="N7" s="129">
        <v>0.75440017317453267</v>
      </c>
      <c r="O7" s="130">
        <v>-4.8147332148420485E-3</v>
      </c>
      <c r="P7" s="131">
        <v>-8.2545343104014623E-3</v>
      </c>
      <c r="Q7" s="123">
        <v>23.626999999999999</v>
      </c>
      <c r="R7" s="124">
        <v>51.337000000000003</v>
      </c>
      <c r="S7" s="125">
        <v>58.142000000000003</v>
      </c>
      <c r="T7" s="129">
        <v>1.5654094640743618E-2</v>
      </c>
      <c r="U7" s="130">
        <v>8.3917789496294817E-3</v>
      </c>
      <c r="V7" s="131">
        <v>-5.2114747108455151E-3</v>
      </c>
      <c r="W7" s="123">
        <v>281.24799999999999</v>
      </c>
      <c r="X7" s="124">
        <v>214.49799999999999</v>
      </c>
      <c r="Y7" s="125">
        <v>333.36399999999998</v>
      </c>
      <c r="Z7" s="129">
        <v>8.9754594025263229E-2</v>
      </c>
      <c r="AA7" s="130">
        <v>3.306388011191666E-3</v>
      </c>
      <c r="AB7" s="131">
        <v>2.5733622669375511E-3</v>
      </c>
      <c r="AC7" s="123">
        <v>562.56899999999996</v>
      </c>
      <c r="AD7" s="124">
        <v>678.51700000000005</v>
      </c>
      <c r="AE7" s="124">
        <v>628.15300000000002</v>
      </c>
      <c r="AF7" s="124">
        <v>65.58400000000006</v>
      </c>
      <c r="AG7" s="125">
        <v>-50.364000000000033</v>
      </c>
      <c r="AH7" s="123">
        <v>0</v>
      </c>
      <c r="AI7" s="124">
        <v>0</v>
      </c>
      <c r="AJ7" s="124">
        <v>0</v>
      </c>
      <c r="AK7" s="124">
        <v>0</v>
      </c>
      <c r="AL7" s="125">
        <v>0</v>
      </c>
      <c r="AM7" s="129">
        <v>0.15335377226750102</v>
      </c>
      <c r="AN7" s="130">
        <v>-7.2054475532084272E-3</v>
      </c>
      <c r="AO7" s="131">
        <v>-9.9960416443667932E-2</v>
      </c>
      <c r="AP7" s="129">
        <v>0</v>
      </c>
      <c r="AQ7" s="130">
        <v>0</v>
      </c>
      <c r="AR7" s="131">
        <v>0</v>
      </c>
      <c r="AS7" s="130">
        <v>0</v>
      </c>
      <c r="AT7" s="130">
        <v>0</v>
      </c>
      <c r="AU7" s="130">
        <v>0</v>
      </c>
      <c r="AV7" s="123">
        <v>1918</v>
      </c>
      <c r="AW7" s="124">
        <v>1356</v>
      </c>
      <c r="AX7" s="125">
        <v>2012</v>
      </c>
      <c r="AY7" s="132">
        <v>15</v>
      </c>
      <c r="AZ7" s="133">
        <v>13</v>
      </c>
      <c r="BA7" s="180">
        <v>12</v>
      </c>
      <c r="BB7" s="132">
        <v>27</v>
      </c>
      <c r="BC7" s="133">
        <v>28</v>
      </c>
      <c r="BD7" s="180">
        <v>29</v>
      </c>
      <c r="BE7" s="134">
        <v>18.62962962962963</v>
      </c>
      <c r="BF7" s="134">
        <v>4.4222222222222225</v>
      </c>
      <c r="BG7" s="134">
        <v>1.2450142450142465</v>
      </c>
      <c r="BH7" s="135">
        <v>7.7088122605363987</v>
      </c>
      <c r="BI7" s="134">
        <v>-0.18419185468993859</v>
      </c>
      <c r="BJ7" s="136">
        <v>-0.3626163108921725</v>
      </c>
      <c r="BK7" s="124">
        <v>70</v>
      </c>
      <c r="BL7" s="124">
        <v>70</v>
      </c>
      <c r="BM7" s="124">
        <v>70</v>
      </c>
      <c r="BN7" s="123">
        <v>8552</v>
      </c>
      <c r="BO7" s="124">
        <v>6144</v>
      </c>
      <c r="BP7" s="125">
        <v>9024</v>
      </c>
      <c r="BQ7" s="137">
        <v>411.58820921985813</v>
      </c>
      <c r="BR7" s="137">
        <v>31.166085739970356</v>
      </c>
      <c r="BS7" s="137">
        <v>11.137525626108129</v>
      </c>
      <c r="BT7" s="138">
        <v>1846.0099403578529</v>
      </c>
      <c r="BU7" s="137">
        <v>149.77949197411976</v>
      </c>
      <c r="BV7" s="139">
        <v>31.578524428649416</v>
      </c>
      <c r="BW7" s="134">
        <v>4.4850894632206764</v>
      </c>
      <c r="BX7" s="134">
        <v>2.6278201489706277E-2</v>
      </c>
      <c r="BY7" s="134">
        <v>-4.5883988106757201E-2</v>
      </c>
      <c r="BZ7" s="129">
        <v>0.47221350078492935</v>
      </c>
      <c r="CA7" s="130">
        <v>2.4699110413396119E-2</v>
      </c>
      <c r="CB7" s="140">
        <v>-1.0047095761381464E-2</v>
      </c>
    </row>
    <row r="8" spans="1:80">
      <c r="A8" s="90" t="s">
        <v>211</v>
      </c>
      <c r="B8" s="141">
        <v>2921.8282100000001</v>
      </c>
      <c r="C8" s="142">
        <v>2304.5365400000001</v>
      </c>
      <c r="D8" s="143">
        <v>3519.3365200000003</v>
      </c>
      <c r="E8" s="141">
        <v>2628.5731599999995</v>
      </c>
      <c r="F8" s="142">
        <v>2045.2539999999999</v>
      </c>
      <c r="G8" s="143">
        <v>3143.3024700000001</v>
      </c>
      <c r="H8" s="144">
        <v>1.1196302467194639</v>
      </c>
      <c r="I8" s="145">
        <v>8.0658990107622675E-3</v>
      </c>
      <c r="J8" s="146">
        <v>-7.1425355364320708E-3</v>
      </c>
      <c r="K8" s="141">
        <v>1890.0991000000001</v>
      </c>
      <c r="L8" s="142">
        <v>1569.7249999999999</v>
      </c>
      <c r="M8" s="142">
        <v>2330.7449700000002</v>
      </c>
      <c r="N8" s="147">
        <v>0.7414956060528276</v>
      </c>
      <c r="O8" s="148">
        <v>2.2436639476451026E-2</v>
      </c>
      <c r="P8" s="149">
        <v>-2.6000753812499666E-2</v>
      </c>
      <c r="Q8" s="141">
        <v>53.074749999999995</v>
      </c>
      <c r="R8" s="142">
        <v>56.407600000000002</v>
      </c>
      <c r="S8" s="143">
        <v>79.303650000000005</v>
      </c>
      <c r="T8" s="147">
        <v>2.5229404664960545E-2</v>
      </c>
      <c r="U8" s="148">
        <v>5.0379369867316441E-3</v>
      </c>
      <c r="V8" s="149">
        <v>-2.3503482654823257E-3</v>
      </c>
      <c r="W8" s="141">
        <v>137.61850000000001</v>
      </c>
      <c r="X8" s="142">
        <v>124.13476</v>
      </c>
      <c r="Y8" s="143">
        <v>165.37535999999997</v>
      </c>
      <c r="Z8" s="147">
        <v>5.261197787306799E-2</v>
      </c>
      <c r="AA8" s="148">
        <v>2.5714822853185187E-4</v>
      </c>
      <c r="AB8" s="149">
        <v>-8.0820777307836628E-3</v>
      </c>
      <c r="AC8" s="141">
        <v>355.25387000000001</v>
      </c>
      <c r="AD8" s="142">
        <v>364.04644000000002</v>
      </c>
      <c r="AE8" s="142">
        <v>328.13723999999996</v>
      </c>
      <c r="AF8" s="142">
        <v>-27.116630000000043</v>
      </c>
      <c r="AG8" s="143">
        <v>-35.909200000000055</v>
      </c>
      <c r="AH8" s="141">
        <v>0</v>
      </c>
      <c r="AI8" s="142">
        <v>0</v>
      </c>
      <c r="AJ8" s="142">
        <v>0</v>
      </c>
      <c r="AK8" s="142">
        <v>0</v>
      </c>
      <c r="AL8" s="143">
        <v>0</v>
      </c>
      <c r="AM8" s="147">
        <v>9.3238381193509717E-2</v>
      </c>
      <c r="AN8" s="148">
        <v>-2.8347778042046426E-2</v>
      </c>
      <c r="AO8" s="149">
        <v>-6.4731099299084244E-2</v>
      </c>
      <c r="AP8" s="147">
        <v>0</v>
      </c>
      <c r="AQ8" s="148">
        <v>0</v>
      </c>
      <c r="AR8" s="149">
        <v>0</v>
      </c>
      <c r="AS8" s="148">
        <v>0</v>
      </c>
      <c r="AT8" s="148">
        <v>0</v>
      </c>
      <c r="AU8" s="148">
        <v>0</v>
      </c>
      <c r="AV8" s="141">
        <v>1692</v>
      </c>
      <c r="AW8" s="142">
        <v>1381</v>
      </c>
      <c r="AX8" s="143">
        <v>1858</v>
      </c>
      <c r="AY8" s="150">
        <v>17</v>
      </c>
      <c r="AZ8" s="151">
        <v>16</v>
      </c>
      <c r="BA8" s="181">
        <v>15</v>
      </c>
      <c r="BB8" s="150">
        <v>35</v>
      </c>
      <c r="BC8" s="151">
        <v>35</v>
      </c>
      <c r="BD8" s="181">
        <v>37</v>
      </c>
      <c r="BE8" s="152">
        <v>13.762962962962963</v>
      </c>
      <c r="BF8" s="152">
        <v>2.7041394335511981</v>
      </c>
      <c r="BG8" s="152">
        <v>-0.62245370370370345</v>
      </c>
      <c r="BH8" s="153">
        <v>5.5795795795795797</v>
      </c>
      <c r="BI8" s="152">
        <v>0.20815100815100873</v>
      </c>
      <c r="BJ8" s="154">
        <v>-0.99661089661089619</v>
      </c>
      <c r="BK8" s="142">
        <v>60</v>
      </c>
      <c r="BL8" s="142">
        <v>63</v>
      </c>
      <c r="BM8" s="142">
        <v>61</v>
      </c>
      <c r="BN8" s="141">
        <v>7787</v>
      </c>
      <c r="BO8" s="142">
        <v>6487</v>
      </c>
      <c r="BP8" s="143">
        <v>8590</v>
      </c>
      <c r="BQ8" s="155">
        <v>365.92578230500584</v>
      </c>
      <c r="BR8" s="155">
        <v>28.366624734696416</v>
      </c>
      <c r="BS8" s="155">
        <v>50.640750703340984</v>
      </c>
      <c r="BT8" s="156">
        <v>1691.7666684607107</v>
      </c>
      <c r="BU8" s="155">
        <v>138.23643205409144</v>
      </c>
      <c r="BV8" s="157">
        <v>210.77173725144212</v>
      </c>
      <c r="BW8" s="152">
        <v>4.6232508073196987</v>
      </c>
      <c r="BX8" s="152">
        <v>2.1004944435538242E-2</v>
      </c>
      <c r="BY8" s="152">
        <v>-7.4069974722299925E-2</v>
      </c>
      <c r="BZ8" s="147">
        <v>0.51582297483936823</v>
      </c>
      <c r="CA8" s="148">
        <v>4.0426149442542858E-2</v>
      </c>
      <c r="CB8" s="158">
        <v>-4.9936662348840311E-2</v>
      </c>
    </row>
    <row r="9" spans="1:80">
      <c r="A9" s="90" t="s">
        <v>210</v>
      </c>
      <c r="B9" s="141">
        <v>1222.1890000000001</v>
      </c>
      <c r="C9" s="142">
        <v>938.89499999999998</v>
      </c>
      <c r="D9" s="143">
        <v>1395.329</v>
      </c>
      <c r="E9" s="141">
        <v>1845.53</v>
      </c>
      <c r="F9" s="142">
        <v>1271.0239999999999</v>
      </c>
      <c r="G9" s="143">
        <v>1914.376</v>
      </c>
      <c r="H9" s="144">
        <v>0.72886883245506628</v>
      </c>
      <c r="I9" s="145">
        <v>6.6626007900602247E-2</v>
      </c>
      <c r="J9" s="146">
        <v>-9.8229625071060145E-3</v>
      </c>
      <c r="K9" s="141">
        <v>1413.5630000000001</v>
      </c>
      <c r="L9" s="142">
        <v>971.6</v>
      </c>
      <c r="M9" s="142">
        <v>1450.79</v>
      </c>
      <c r="N9" s="147">
        <v>0.75783963025027479</v>
      </c>
      <c r="O9" s="148">
        <v>-8.0991515630797206E-3</v>
      </c>
      <c r="P9" s="149">
        <v>-6.5833861522479609E-3</v>
      </c>
      <c r="Q9" s="141">
        <v>58.302999999999997</v>
      </c>
      <c r="R9" s="142">
        <v>52.846000000000004</v>
      </c>
      <c r="S9" s="143">
        <v>79.971999999999994</v>
      </c>
      <c r="T9" s="147">
        <v>4.1774447652916664E-2</v>
      </c>
      <c r="U9" s="148">
        <v>1.0182980703043187E-2</v>
      </c>
      <c r="V9" s="149">
        <v>1.9694793615285255E-4</v>
      </c>
      <c r="W9" s="141">
        <v>62.127000000000002</v>
      </c>
      <c r="X9" s="142">
        <v>35.853999999999999</v>
      </c>
      <c r="Y9" s="143">
        <v>48.390999999999998</v>
      </c>
      <c r="Z9" s="147">
        <v>2.5277688395592086E-2</v>
      </c>
      <c r="AA9" s="148">
        <v>-8.3858120622709656E-3</v>
      </c>
      <c r="AB9" s="149">
        <v>-2.9310629733828517E-3</v>
      </c>
      <c r="AC9" s="141">
        <v>2869.2759999999998</v>
      </c>
      <c r="AD9" s="142">
        <v>3529.9969999999998</v>
      </c>
      <c r="AE9" s="142">
        <v>830.60218999999995</v>
      </c>
      <c r="AF9" s="142">
        <v>-2038.6738099999998</v>
      </c>
      <c r="AG9" s="143">
        <v>-2699.3948099999998</v>
      </c>
      <c r="AH9" s="141">
        <v>1740.3610000000001</v>
      </c>
      <c r="AI9" s="142">
        <v>2389.2600000000002</v>
      </c>
      <c r="AJ9" s="142">
        <v>8.65</v>
      </c>
      <c r="AK9" s="142">
        <v>-1731.711</v>
      </c>
      <c r="AL9" s="143">
        <v>-2380.61</v>
      </c>
      <c r="AM9" s="147">
        <v>0.59527336563634814</v>
      </c>
      <c r="AN9" s="148">
        <v>-1.7523799023933919</v>
      </c>
      <c r="AO9" s="149">
        <v>-3.1644622810547087</v>
      </c>
      <c r="AP9" s="147">
        <v>6.1992547994057321E-3</v>
      </c>
      <c r="AQ9" s="148">
        <v>-1.4177711785787379</v>
      </c>
      <c r="AR9" s="149">
        <v>-2.5385581461879254</v>
      </c>
      <c r="AS9" s="148">
        <v>4.5184436077343217E-3</v>
      </c>
      <c r="AT9" s="148">
        <v>-0.93849575827465181</v>
      </c>
      <c r="AU9" s="148">
        <v>-1.8752729686708698</v>
      </c>
      <c r="AV9" s="141">
        <v>1016</v>
      </c>
      <c r="AW9" s="142">
        <v>630</v>
      </c>
      <c r="AX9" s="143">
        <v>911</v>
      </c>
      <c r="AY9" s="150">
        <v>18</v>
      </c>
      <c r="AZ9" s="151">
        <v>16</v>
      </c>
      <c r="BA9" s="181">
        <v>16</v>
      </c>
      <c r="BB9" s="150">
        <v>22</v>
      </c>
      <c r="BC9" s="151">
        <v>19</v>
      </c>
      <c r="BD9" s="181">
        <v>19</v>
      </c>
      <c r="BE9" s="152">
        <v>6.3263888888888893</v>
      </c>
      <c r="BF9" s="152">
        <v>5.4783950617284916E-2</v>
      </c>
      <c r="BG9" s="152">
        <v>-0.23611111111111072</v>
      </c>
      <c r="BH9" s="153">
        <v>5.3274853801169586</v>
      </c>
      <c r="BI9" s="152">
        <v>0.19617224880382711</v>
      </c>
      <c r="BJ9" s="154">
        <v>-0.19883040935672547</v>
      </c>
      <c r="BK9" s="142">
        <v>62</v>
      </c>
      <c r="BL9" s="142">
        <v>62</v>
      </c>
      <c r="BM9" s="142">
        <v>62</v>
      </c>
      <c r="BN9" s="141">
        <v>4364</v>
      </c>
      <c r="BO9" s="142">
        <v>2853</v>
      </c>
      <c r="BP9" s="143">
        <v>4063</v>
      </c>
      <c r="BQ9" s="155">
        <v>471.17302485847898</v>
      </c>
      <c r="BR9" s="155">
        <v>48.274308084876793</v>
      </c>
      <c r="BS9" s="155">
        <v>25.668643505517196</v>
      </c>
      <c r="BT9" s="156">
        <v>2101.4006586169044</v>
      </c>
      <c r="BU9" s="155">
        <v>284.93412318383344</v>
      </c>
      <c r="BV9" s="157">
        <v>83.902245918491644</v>
      </c>
      <c r="BW9" s="152">
        <v>4.4599341383095501</v>
      </c>
      <c r="BX9" s="152">
        <v>0.16465854775836863</v>
      </c>
      <c r="BY9" s="152">
        <v>-6.863729026187837E-2</v>
      </c>
      <c r="BZ9" s="147">
        <v>0.24004490133522391</v>
      </c>
      <c r="CA9" s="148">
        <v>-1.7783291976840393E-2</v>
      </c>
      <c r="CB9" s="158">
        <v>-1.2790972468391809E-2</v>
      </c>
    </row>
    <row r="10" spans="1:80">
      <c r="A10" s="90" t="s">
        <v>209</v>
      </c>
      <c r="B10" s="141">
        <v>1340.2819999999999</v>
      </c>
      <c r="C10" s="142">
        <v>1411.021</v>
      </c>
      <c r="D10" s="143">
        <v>2007.626</v>
      </c>
      <c r="E10" s="141">
        <v>1118.9929999999999</v>
      </c>
      <c r="F10" s="142">
        <v>1081.8969999999999</v>
      </c>
      <c r="G10" s="143">
        <v>1648.654</v>
      </c>
      <c r="H10" s="144">
        <v>1.2177364080031348</v>
      </c>
      <c r="I10" s="145">
        <v>1.9979138744077751E-2</v>
      </c>
      <c r="J10" s="146">
        <v>-8.6473697025347684E-2</v>
      </c>
      <c r="K10" s="141">
        <v>872.79600000000005</v>
      </c>
      <c r="L10" s="142">
        <v>891.74800000000005</v>
      </c>
      <c r="M10" s="142">
        <v>1364.47</v>
      </c>
      <c r="N10" s="147">
        <v>0.82762665786756962</v>
      </c>
      <c r="O10" s="148">
        <v>4.7643226335826294E-2</v>
      </c>
      <c r="P10" s="149">
        <v>3.3818360407228409E-3</v>
      </c>
      <c r="Q10" s="141">
        <v>34.213000000000001</v>
      </c>
      <c r="R10" s="142">
        <v>65.165999999999997</v>
      </c>
      <c r="S10" s="143">
        <v>96.313999999999993</v>
      </c>
      <c r="T10" s="147">
        <v>5.8419777588262903E-2</v>
      </c>
      <c r="U10" s="148">
        <v>2.7844966128316322E-2</v>
      </c>
      <c r="V10" s="149">
        <v>-1.8133129924485722E-3</v>
      </c>
      <c r="W10" s="141">
        <v>23.346</v>
      </c>
      <c r="X10" s="142">
        <v>26.067</v>
      </c>
      <c r="Y10" s="143">
        <v>40.393000000000001</v>
      </c>
      <c r="Z10" s="147">
        <v>2.4500592604633841E-2</v>
      </c>
      <c r="AA10" s="148">
        <v>3.6371913143666071E-3</v>
      </c>
      <c r="AB10" s="149">
        <v>4.0680179090573157E-4</v>
      </c>
      <c r="AC10" s="141">
        <v>180.607</v>
      </c>
      <c r="AD10" s="142">
        <v>239.227</v>
      </c>
      <c r="AE10" s="142">
        <v>254.209</v>
      </c>
      <c r="AF10" s="142">
        <v>73.602000000000004</v>
      </c>
      <c r="AG10" s="143">
        <v>14.981999999999999</v>
      </c>
      <c r="AH10" s="141">
        <v>0</v>
      </c>
      <c r="AI10" s="142">
        <v>0</v>
      </c>
      <c r="AJ10" s="142">
        <v>0</v>
      </c>
      <c r="AK10" s="142">
        <v>0</v>
      </c>
      <c r="AL10" s="143">
        <v>0</v>
      </c>
      <c r="AM10" s="147">
        <v>0.1266216914903473</v>
      </c>
      <c r="AN10" s="148">
        <v>-8.1312933292652934E-3</v>
      </c>
      <c r="AO10" s="149">
        <v>-4.29200800353777E-2</v>
      </c>
      <c r="AP10" s="147">
        <v>0</v>
      </c>
      <c r="AQ10" s="148">
        <v>0</v>
      </c>
      <c r="AR10" s="149">
        <v>0</v>
      </c>
      <c r="AS10" s="148">
        <v>0</v>
      </c>
      <c r="AT10" s="148">
        <v>0</v>
      </c>
      <c r="AU10" s="148">
        <v>0</v>
      </c>
      <c r="AV10" s="141">
        <v>768</v>
      </c>
      <c r="AW10" s="142">
        <v>746</v>
      </c>
      <c r="AX10" s="143">
        <v>1072</v>
      </c>
      <c r="AY10" s="150">
        <v>9</v>
      </c>
      <c r="AZ10" s="151">
        <v>9</v>
      </c>
      <c r="BA10" s="181">
        <v>10</v>
      </c>
      <c r="BB10" s="150">
        <v>13</v>
      </c>
      <c r="BC10" s="151">
        <v>15</v>
      </c>
      <c r="BD10" s="181">
        <v>15</v>
      </c>
      <c r="BE10" s="152">
        <v>11.911111111111111</v>
      </c>
      <c r="BF10" s="152">
        <v>2.4296296296296305</v>
      </c>
      <c r="BG10" s="152">
        <v>-1.9037037037037035</v>
      </c>
      <c r="BH10" s="153">
        <v>7.9407407407407407</v>
      </c>
      <c r="BI10" s="152">
        <v>1.3766381766381759</v>
      </c>
      <c r="BJ10" s="154">
        <v>-0.34814814814814898</v>
      </c>
      <c r="BK10" s="142">
        <v>25</v>
      </c>
      <c r="BL10" s="142">
        <v>30</v>
      </c>
      <c r="BM10" s="142">
        <v>30</v>
      </c>
      <c r="BN10" s="141">
        <v>4595</v>
      </c>
      <c r="BO10" s="142">
        <v>4454</v>
      </c>
      <c r="BP10" s="143">
        <v>6278</v>
      </c>
      <c r="BQ10" s="155">
        <v>262.60815546352342</v>
      </c>
      <c r="BR10" s="155">
        <v>19.084107585395003</v>
      </c>
      <c r="BS10" s="155">
        <v>19.703575310851647</v>
      </c>
      <c r="BT10" s="156">
        <v>1537.9235074626865</v>
      </c>
      <c r="BU10" s="155">
        <v>80.901372046019787</v>
      </c>
      <c r="BV10" s="157">
        <v>87.659432395662407</v>
      </c>
      <c r="BW10" s="152">
        <v>5.8563432835820892</v>
      </c>
      <c r="BX10" s="152">
        <v>-0.12672963308457774</v>
      </c>
      <c r="BY10" s="152">
        <v>-0.11416609979592707</v>
      </c>
      <c r="BZ10" s="147">
        <v>0.7665445665445666</v>
      </c>
      <c r="CA10" s="148">
        <v>9.3284493284493286E-2</v>
      </c>
      <c r="CB10" s="158">
        <v>-4.9206349206349143E-2</v>
      </c>
    </row>
    <row r="11" spans="1:80">
      <c r="A11" s="90" t="s">
        <v>208</v>
      </c>
      <c r="B11" s="141">
        <v>1468.971</v>
      </c>
      <c r="C11" s="142">
        <v>1216.633</v>
      </c>
      <c r="D11" s="143">
        <v>1809.68</v>
      </c>
      <c r="E11" s="141">
        <v>1355.664</v>
      </c>
      <c r="F11" s="142">
        <v>1084.029</v>
      </c>
      <c r="G11" s="143">
        <v>1711.5070000000001</v>
      </c>
      <c r="H11" s="144">
        <v>1.0573605600210809</v>
      </c>
      <c r="I11" s="145">
        <v>-2.6219884690883211E-2</v>
      </c>
      <c r="J11" s="146">
        <v>-6.4964580726998733E-2</v>
      </c>
      <c r="K11" s="141">
        <v>1109.5309999999999</v>
      </c>
      <c r="L11" s="142">
        <v>864.15899999999999</v>
      </c>
      <c r="M11" s="142">
        <v>1375.13</v>
      </c>
      <c r="N11" s="147">
        <v>0.80346151082058093</v>
      </c>
      <c r="O11" s="148">
        <v>-1.4979489309244753E-2</v>
      </c>
      <c r="P11" s="149">
        <v>6.2881879666720764E-3</v>
      </c>
      <c r="Q11" s="141">
        <v>1.5580000000000001</v>
      </c>
      <c r="R11" s="142">
        <v>2.2690000000000001</v>
      </c>
      <c r="S11" s="143">
        <v>3.903</v>
      </c>
      <c r="T11" s="147">
        <v>2.2804464135992432E-3</v>
      </c>
      <c r="U11" s="148">
        <v>1.1311940914899299E-3</v>
      </c>
      <c r="V11" s="149">
        <v>1.8732897854907386E-4</v>
      </c>
      <c r="W11" s="141">
        <v>37.555999999999997</v>
      </c>
      <c r="X11" s="142">
        <v>49.56</v>
      </c>
      <c r="Y11" s="143">
        <v>56.758000000000003</v>
      </c>
      <c r="Z11" s="147">
        <v>3.3162587123511618E-2</v>
      </c>
      <c r="AA11" s="148">
        <v>5.4595574642450177E-3</v>
      </c>
      <c r="AB11" s="149">
        <v>-1.2555746980096316E-2</v>
      </c>
      <c r="AC11" s="141">
        <v>613.25599999999997</v>
      </c>
      <c r="AD11" s="142">
        <v>599.17700000000002</v>
      </c>
      <c r="AE11" s="142">
        <v>643.43600000000004</v>
      </c>
      <c r="AF11" s="142">
        <v>30.180000000000064</v>
      </c>
      <c r="AG11" s="143">
        <v>44.259000000000015</v>
      </c>
      <c r="AH11" s="141">
        <v>0</v>
      </c>
      <c r="AI11" s="142">
        <v>0</v>
      </c>
      <c r="AJ11" s="142">
        <v>0</v>
      </c>
      <c r="AK11" s="142">
        <v>0</v>
      </c>
      <c r="AL11" s="143">
        <v>0</v>
      </c>
      <c r="AM11" s="147">
        <v>0.35555236284868041</v>
      </c>
      <c r="AN11" s="148">
        <v>-6.1920820760798578E-2</v>
      </c>
      <c r="AO11" s="149">
        <v>-0.13693551147332139</v>
      </c>
      <c r="AP11" s="147">
        <v>0</v>
      </c>
      <c r="AQ11" s="148">
        <v>0</v>
      </c>
      <c r="AR11" s="149">
        <v>0</v>
      </c>
      <c r="AS11" s="148">
        <v>0</v>
      </c>
      <c r="AT11" s="148">
        <v>0</v>
      </c>
      <c r="AU11" s="148">
        <v>0</v>
      </c>
      <c r="AV11" s="141">
        <v>803</v>
      </c>
      <c r="AW11" s="142">
        <v>838</v>
      </c>
      <c r="AX11" s="143">
        <v>1243</v>
      </c>
      <c r="AY11" s="150">
        <v>15</v>
      </c>
      <c r="AZ11" s="151">
        <v>17</v>
      </c>
      <c r="BA11" s="181">
        <v>17</v>
      </c>
      <c r="BB11" s="150">
        <v>27</v>
      </c>
      <c r="BC11" s="151">
        <v>27</v>
      </c>
      <c r="BD11" s="181">
        <v>27</v>
      </c>
      <c r="BE11" s="152">
        <v>8.124183006535949</v>
      </c>
      <c r="BF11" s="152">
        <v>2.1760348583878013</v>
      </c>
      <c r="BG11" s="152">
        <v>-9.1503267973855884E-2</v>
      </c>
      <c r="BH11" s="153">
        <v>5.1152263374485596</v>
      </c>
      <c r="BI11" s="152">
        <v>1.810699588477366</v>
      </c>
      <c r="BJ11" s="154">
        <v>-5.7613168724279795E-2</v>
      </c>
      <c r="BK11" s="142">
        <v>61</v>
      </c>
      <c r="BL11" s="142">
        <v>61</v>
      </c>
      <c r="BM11" s="142">
        <v>61</v>
      </c>
      <c r="BN11" s="141">
        <v>4212</v>
      </c>
      <c r="BO11" s="142">
        <v>4457</v>
      </c>
      <c r="BP11" s="143">
        <v>6440</v>
      </c>
      <c r="BQ11" s="155">
        <v>265.76195652173914</v>
      </c>
      <c r="BR11" s="155">
        <v>-56.095593335810747</v>
      </c>
      <c r="BS11" s="155">
        <v>22.542526411799713</v>
      </c>
      <c r="BT11" s="156">
        <v>1376.9163314561545</v>
      </c>
      <c r="BU11" s="155">
        <v>-311.33273454633627</v>
      </c>
      <c r="BV11" s="157">
        <v>83.325639332049377</v>
      </c>
      <c r="BW11" s="152">
        <v>5.1810136765888979</v>
      </c>
      <c r="BX11" s="152">
        <v>-6.4316335864401886E-2</v>
      </c>
      <c r="BY11" s="152">
        <v>-0.13760207520107848</v>
      </c>
      <c r="BZ11" s="147">
        <v>0.38671710802858345</v>
      </c>
      <c r="CA11" s="148">
        <v>0.13378970756019937</v>
      </c>
      <c r="CB11" s="158">
        <v>-1.4742088512580354E-2</v>
      </c>
    </row>
    <row r="12" spans="1:80">
      <c r="A12" s="90" t="s">
        <v>207</v>
      </c>
      <c r="B12" s="141">
        <v>452.70206000000002</v>
      </c>
      <c r="C12" s="142">
        <v>249.99620000000002</v>
      </c>
      <c r="D12" s="143">
        <v>386.34665999999999</v>
      </c>
      <c r="E12" s="141">
        <v>456.15259999999995</v>
      </c>
      <c r="F12" s="142">
        <v>292.12705</v>
      </c>
      <c r="G12" s="143">
        <v>474.63290000000001</v>
      </c>
      <c r="H12" s="144">
        <v>0.81399047558650062</v>
      </c>
      <c r="I12" s="145">
        <v>-0.17844508216325261</v>
      </c>
      <c r="J12" s="146">
        <v>-4.1788542481151825E-2</v>
      </c>
      <c r="K12" s="141">
        <v>259.40600000000001</v>
      </c>
      <c r="L12" s="142">
        <v>232.197</v>
      </c>
      <c r="M12" s="142">
        <v>321.43801999999999</v>
      </c>
      <c r="N12" s="147">
        <v>0.67723501678876452</v>
      </c>
      <c r="O12" s="148">
        <v>0.1085525188703047</v>
      </c>
      <c r="P12" s="149">
        <v>-0.11761434755459221</v>
      </c>
      <c r="Q12" s="141">
        <v>76.285129999999995</v>
      </c>
      <c r="R12" s="142">
        <v>6.6060000000000008</v>
      </c>
      <c r="S12" s="143">
        <v>58.393309999999992</v>
      </c>
      <c r="T12" s="147">
        <v>0.12302836571169001</v>
      </c>
      <c r="U12" s="148">
        <v>-4.4207620666552705E-2</v>
      </c>
      <c r="V12" s="149">
        <v>0.10041491721385319</v>
      </c>
      <c r="W12" s="141">
        <v>0.10100000000000001</v>
      </c>
      <c r="X12" s="142">
        <v>1.1533099999999998</v>
      </c>
      <c r="Y12" s="143">
        <v>1.2932899999999998</v>
      </c>
      <c r="Z12" s="147">
        <v>2.724821646371332E-3</v>
      </c>
      <c r="AA12" s="148">
        <v>2.5034045153498274E-3</v>
      </c>
      <c r="AB12" s="149">
        <v>-1.2231523601439831E-3</v>
      </c>
      <c r="AC12" s="141">
        <v>535.75917000000004</v>
      </c>
      <c r="AD12" s="142">
        <v>467.65142000000003</v>
      </c>
      <c r="AE12" s="142">
        <v>271.00349</v>
      </c>
      <c r="AF12" s="142">
        <v>-264.75568000000004</v>
      </c>
      <c r="AG12" s="143">
        <v>-196.64793000000003</v>
      </c>
      <c r="AH12" s="141">
        <v>498.98955999999998</v>
      </c>
      <c r="AI12" s="142">
        <v>406.48950000000002</v>
      </c>
      <c r="AJ12" s="142">
        <v>211.82758999999999</v>
      </c>
      <c r="AK12" s="142">
        <v>-287.16197</v>
      </c>
      <c r="AL12" s="143">
        <v>-194.66191000000003</v>
      </c>
      <c r="AM12" s="147">
        <v>0.70145161860594318</v>
      </c>
      <c r="AN12" s="148">
        <v>-0.48201807888118564</v>
      </c>
      <c r="AO12" s="149">
        <v>-1.1691824950325842</v>
      </c>
      <c r="AP12" s="147">
        <v>0.548283735648187</v>
      </c>
      <c r="AQ12" s="148">
        <v>-0.5539634244376318</v>
      </c>
      <c r="AR12" s="149">
        <v>-1.0776989792890799</v>
      </c>
      <c r="AS12" s="148">
        <v>0.44629773873661094</v>
      </c>
      <c r="AT12" s="148">
        <v>-0.64761153636124025</v>
      </c>
      <c r="AU12" s="148">
        <v>-0.94518415244737919</v>
      </c>
      <c r="AV12" s="141">
        <v>177</v>
      </c>
      <c r="AW12" s="142">
        <v>155</v>
      </c>
      <c r="AX12" s="143">
        <v>168</v>
      </c>
      <c r="AY12" s="150">
        <v>9.57</v>
      </c>
      <c r="AZ12" s="151">
        <v>9</v>
      </c>
      <c r="BA12" s="181">
        <v>8.5</v>
      </c>
      <c r="BB12" s="150">
        <v>1.625</v>
      </c>
      <c r="BC12" s="151">
        <v>2</v>
      </c>
      <c r="BD12" s="181">
        <v>1.5</v>
      </c>
      <c r="BE12" s="152">
        <v>2.1960784313725492</v>
      </c>
      <c r="BF12" s="152">
        <v>0.14104534185670126</v>
      </c>
      <c r="BG12" s="152">
        <v>-0.67429193899782103</v>
      </c>
      <c r="BH12" s="153">
        <v>12.444444444444445</v>
      </c>
      <c r="BI12" s="152">
        <v>0.34188034188034244</v>
      </c>
      <c r="BJ12" s="154">
        <v>-0.47222222222222143</v>
      </c>
      <c r="BK12" s="142">
        <v>60</v>
      </c>
      <c r="BL12" s="142">
        <v>50</v>
      </c>
      <c r="BM12" s="142">
        <v>50</v>
      </c>
      <c r="BN12" s="141">
        <v>1391</v>
      </c>
      <c r="BO12" s="142">
        <v>1240</v>
      </c>
      <c r="BP12" s="143">
        <v>1323</v>
      </c>
      <c r="BQ12" s="155">
        <v>358.7550264550265</v>
      </c>
      <c r="BR12" s="155">
        <v>30.823610207722425</v>
      </c>
      <c r="BS12" s="155">
        <v>123.16869580986523</v>
      </c>
      <c r="BT12" s="156">
        <v>2825.1958333333337</v>
      </c>
      <c r="BU12" s="155">
        <v>248.06250000000045</v>
      </c>
      <c r="BV12" s="157">
        <v>940.50518817204352</v>
      </c>
      <c r="BW12" s="152">
        <v>7.875</v>
      </c>
      <c r="BX12" s="152">
        <v>1.6242937853107264E-2</v>
      </c>
      <c r="BY12" s="152">
        <v>-0.125</v>
      </c>
      <c r="BZ12" s="147">
        <v>9.6923076923076931E-2</v>
      </c>
      <c r="CA12" s="148">
        <v>1.2002442002442007E-2</v>
      </c>
      <c r="CB12" s="158">
        <v>-3.9340659340659348E-2</v>
      </c>
    </row>
    <row r="13" spans="1:80">
      <c r="A13" s="90" t="s">
        <v>206</v>
      </c>
      <c r="B13" s="141">
        <v>3159.2539999999999</v>
      </c>
      <c r="C13" s="142">
        <v>2481.3490000000002</v>
      </c>
      <c r="D13" s="143">
        <v>3653.194</v>
      </c>
      <c r="E13" s="141">
        <v>3216.212</v>
      </c>
      <c r="F13" s="142">
        <v>2591.9409999999998</v>
      </c>
      <c r="G13" s="143">
        <v>3871.01</v>
      </c>
      <c r="H13" s="144">
        <v>0.94373148093133308</v>
      </c>
      <c r="I13" s="145">
        <v>-3.8558865600549774E-2</v>
      </c>
      <c r="J13" s="146">
        <v>-1.360088118647762E-2</v>
      </c>
      <c r="K13" s="141">
        <v>2139.2069999999999</v>
      </c>
      <c r="L13" s="142">
        <v>1838.837</v>
      </c>
      <c r="M13" s="142">
        <v>2787.1419999999998</v>
      </c>
      <c r="N13" s="147">
        <v>0.72000382329159562</v>
      </c>
      <c r="O13" s="148">
        <v>5.4871363117950378E-2</v>
      </c>
      <c r="P13" s="149">
        <v>1.0559819743675258E-2</v>
      </c>
      <c r="Q13" s="141">
        <v>493.72699999999998</v>
      </c>
      <c r="R13" s="142">
        <v>411.00900000000001</v>
      </c>
      <c r="S13" s="143">
        <v>583.42200000000003</v>
      </c>
      <c r="T13" s="147">
        <v>0.15071570468689049</v>
      </c>
      <c r="U13" s="148">
        <v>-2.7962528581967072E-3</v>
      </c>
      <c r="V13" s="149">
        <v>-7.8561918184698043E-3</v>
      </c>
      <c r="W13" s="141">
        <v>135.00399999999999</v>
      </c>
      <c r="X13" s="142">
        <v>92.116</v>
      </c>
      <c r="Y13" s="143">
        <v>127.901</v>
      </c>
      <c r="Z13" s="147">
        <v>3.3040730972020219E-2</v>
      </c>
      <c r="AA13" s="148">
        <v>-8.935357668902702E-3</v>
      </c>
      <c r="AB13" s="149">
        <v>-2.4986582347557088E-3</v>
      </c>
      <c r="AC13" s="141">
        <v>482.13499999999999</v>
      </c>
      <c r="AD13" s="142">
        <v>677.33399999999995</v>
      </c>
      <c r="AE13" s="142">
        <v>751.96600000000001</v>
      </c>
      <c r="AF13" s="142">
        <v>269.83100000000002</v>
      </c>
      <c r="AG13" s="143">
        <v>74.632000000000062</v>
      </c>
      <c r="AH13" s="141">
        <v>62.271999999999998</v>
      </c>
      <c r="AI13" s="142">
        <v>41.091000000000001</v>
      </c>
      <c r="AJ13" s="142">
        <v>56.673000000000002</v>
      </c>
      <c r="AK13" s="142">
        <v>-5.5989999999999966</v>
      </c>
      <c r="AL13" s="143">
        <v>15.582000000000001</v>
      </c>
      <c r="AM13" s="147">
        <v>0.20583795987839681</v>
      </c>
      <c r="AN13" s="148">
        <v>5.3227565145969463E-2</v>
      </c>
      <c r="AO13" s="149">
        <v>-6.7132106001090486E-2</v>
      </c>
      <c r="AP13" s="147">
        <v>1.5513274137645031E-2</v>
      </c>
      <c r="AQ13" s="148">
        <v>-4.1977082651627196E-3</v>
      </c>
      <c r="AR13" s="149">
        <v>-1.0466696671160083E-3</v>
      </c>
      <c r="AS13" s="148">
        <v>1.4640365176013494E-2</v>
      </c>
      <c r="AT13" s="148">
        <v>-4.7215425589243777E-3</v>
      </c>
      <c r="AU13" s="148">
        <v>-1.2130049431365968E-3</v>
      </c>
      <c r="AV13" s="141">
        <v>2511</v>
      </c>
      <c r="AW13" s="142">
        <v>1932</v>
      </c>
      <c r="AX13" s="143">
        <v>2747</v>
      </c>
      <c r="AY13" s="150">
        <v>37</v>
      </c>
      <c r="AZ13" s="151">
        <v>36</v>
      </c>
      <c r="BA13" s="181">
        <v>35</v>
      </c>
      <c r="BB13" s="150">
        <v>49</v>
      </c>
      <c r="BC13" s="151">
        <v>49</v>
      </c>
      <c r="BD13" s="181">
        <v>49</v>
      </c>
      <c r="BE13" s="152">
        <v>8.7206349206349199</v>
      </c>
      <c r="BF13" s="152">
        <v>1.1800943800943786</v>
      </c>
      <c r="BG13" s="152">
        <v>-0.22380952380952479</v>
      </c>
      <c r="BH13" s="153">
        <v>6.2290249433106579</v>
      </c>
      <c r="BI13" s="152">
        <v>0.53514739229024944</v>
      </c>
      <c r="BJ13" s="154">
        <v>-0.34240362811791414</v>
      </c>
      <c r="BK13" s="142">
        <v>85</v>
      </c>
      <c r="BL13" s="142">
        <v>95</v>
      </c>
      <c r="BM13" s="142">
        <v>95</v>
      </c>
      <c r="BN13" s="141">
        <v>10522</v>
      </c>
      <c r="BO13" s="142">
        <v>8116</v>
      </c>
      <c r="BP13" s="143">
        <v>11393</v>
      </c>
      <c r="BQ13" s="155">
        <v>339.77091196348636</v>
      </c>
      <c r="BR13" s="155">
        <v>34.105449123722053</v>
      </c>
      <c r="BS13" s="155">
        <v>20.40903419118473</v>
      </c>
      <c r="BT13" s="156">
        <v>1409.1772843101564</v>
      </c>
      <c r="BU13" s="155">
        <v>128.32822019227501</v>
      </c>
      <c r="BV13" s="157">
        <v>67.592915780135627</v>
      </c>
      <c r="BW13" s="152">
        <v>4.1474335638878781</v>
      </c>
      <c r="BX13" s="152">
        <v>-4.2928841528290462E-2</v>
      </c>
      <c r="BY13" s="152">
        <v>-5.3394593462018136E-2</v>
      </c>
      <c r="BZ13" s="147">
        <v>0.43929053402737617</v>
      </c>
      <c r="CA13" s="148">
        <v>-1.4146225291736092E-2</v>
      </c>
      <c r="CB13" s="158">
        <v>-3.011374590321958E-2</v>
      </c>
    </row>
    <row r="14" spans="1:80">
      <c r="A14" s="90" t="s">
        <v>205</v>
      </c>
      <c r="B14" s="141">
        <v>3621.884</v>
      </c>
      <c r="C14" s="142">
        <v>3190.009</v>
      </c>
      <c r="D14" s="143">
        <v>4739.2709999999997</v>
      </c>
      <c r="E14" s="141">
        <v>3688.4369999999999</v>
      </c>
      <c r="F14" s="142">
        <v>3329.9340000000002</v>
      </c>
      <c r="G14" s="143">
        <v>4937.8360000000002</v>
      </c>
      <c r="H14" s="144">
        <v>0.95978704031482609</v>
      </c>
      <c r="I14" s="145">
        <v>-2.2169273429993197E-2</v>
      </c>
      <c r="J14" s="146">
        <v>1.8073926701580589E-3</v>
      </c>
      <c r="K14" s="141">
        <v>2323.779</v>
      </c>
      <c r="L14" s="142">
        <v>2101.5300000000002</v>
      </c>
      <c r="M14" s="142">
        <v>3211.0990000000002</v>
      </c>
      <c r="N14" s="147">
        <v>0.65030491089619014</v>
      </c>
      <c r="O14" s="148">
        <v>2.0287643419478418E-2</v>
      </c>
      <c r="P14" s="149">
        <v>1.9202312466311322E-2</v>
      </c>
      <c r="Q14" s="141">
        <v>150.922</v>
      </c>
      <c r="R14" s="142">
        <v>116.16499999999999</v>
      </c>
      <c r="S14" s="143">
        <v>156.28899999999999</v>
      </c>
      <c r="T14" s="147">
        <v>3.1651314462448732E-2</v>
      </c>
      <c r="U14" s="148">
        <v>-9.2662883053361081E-3</v>
      </c>
      <c r="V14" s="149">
        <v>-3.2337613378524074E-3</v>
      </c>
      <c r="W14" s="141">
        <v>314.06900000000002</v>
      </c>
      <c r="X14" s="142">
        <v>245.072</v>
      </c>
      <c r="Y14" s="143">
        <v>369.95100000000002</v>
      </c>
      <c r="Z14" s="147">
        <v>7.4921686341952218E-2</v>
      </c>
      <c r="AA14" s="148">
        <v>-1.02279312331887E-2</v>
      </c>
      <c r="AB14" s="149">
        <v>1.325032474338031E-3</v>
      </c>
      <c r="AC14" s="141">
        <v>504.53800000000001</v>
      </c>
      <c r="AD14" s="142">
        <v>553.83799999999997</v>
      </c>
      <c r="AE14" s="142">
        <v>587.35400000000004</v>
      </c>
      <c r="AF14" s="142">
        <v>82.816000000000031</v>
      </c>
      <c r="AG14" s="143">
        <v>33.516000000000076</v>
      </c>
      <c r="AH14" s="141">
        <v>0</v>
      </c>
      <c r="AI14" s="142">
        <v>0</v>
      </c>
      <c r="AJ14" s="142">
        <v>7.8</v>
      </c>
      <c r="AK14" s="142">
        <v>7.8</v>
      </c>
      <c r="AL14" s="143">
        <v>7.8</v>
      </c>
      <c r="AM14" s="147">
        <v>0.12393340663574631</v>
      </c>
      <c r="AN14" s="148">
        <v>-1.5369232543200329E-2</v>
      </c>
      <c r="AO14" s="149">
        <v>-4.9683031436998926E-2</v>
      </c>
      <c r="AP14" s="147">
        <v>1.6458227436244941E-3</v>
      </c>
      <c r="AQ14" s="148">
        <v>1.6458227436244941E-3</v>
      </c>
      <c r="AR14" s="149">
        <v>1.6458227436244941E-3</v>
      </c>
      <c r="AS14" s="148">
        <v>1.5796393399861801E-3</v>
      </c>
      <c r="AT14" s="148">
        <v>1.5796393399861801E-3</v>
      </c>
      <c r="AU14" s="148">
        <v>1.5796393399861801E-3</v>
      </c>
      <c r="AV14" s="141">
        <v>2489</v>
      </c>
      <c r="AW14" s="142">
        <v>2134</v>
      </c>
      <c r="AX14" s="143">
        <v>3084</v>
      </c>
      <c r="AY14" s="150">
        <v>37</v>
      </c>
      <c r="AZ14" s="151">
        <v>41</v>
      </c>
      <c r="BA14" s="181">
        <v>41</v>
      </c>
      <c r="BB14" s="150">
        <v>46</v>
      </c>
      <c r="BC14" s="151">
        <v>47</v>
      </c>
      <c r="BD14" s="181">
        <v>46</v>
      </c>
      <c r="BE14" s="152">
        <v>8.3577235772357721</v>
      </c>
      <c r="BF14" s="152">
        <v>0.88324910276129742</v>
      </c>
      <c r="BG14" s="152">
        <v>-0.31707317073170671</v>
      </c>
      <c r="BH14" s="153">
        <v>7.4492753623188399</v>
      </c>
      <c r="BI14" s="152">
        <v>1.4371980676328491</v>
      </c>
      <c r="BJ14" s="154">
        <v>-0.11810052420598272</v>
      </c>
      <c r="BK14" s="142">
        <v>87</v>
      </c>
      <c r="BL14" s="142">
        <v>88</v>
      </c>
      <c r="BM14" s="142">
        <v>88</v>
      </c>
      <c r="BN14" s="141">
        <v>12761</v>
      </c>
      <c r="BO14" s="142">
        <v>10872</v>
      </c>
      <c r="BP14" s="143">
        <v>15641</v>
      </c>
      <c r="BQ14" s="155">
        <v>315.69822901349016</v>
      </c>
      <c r="BR14" s="155">
        <v>26.658420221075801</v>
      </c>
      <c r="BS14" s="155">
        <v>9.4129089251899245</v>
      </c>
      <c r="BT14" s="156">
        <v>1601.1141374837873</v>
      </c>
      <c r="BU14" s="155">
        <v>119.21899887390373</v>
      </c>
      <c r="BV14" s="157">
        <v>40.695205899907251</v>
      </c>
      <c r="BW14" s="152">
        <v>5.0716601815823603</v>
      </c>
      <c r="BX14" s="152">
        <v>-5.5298436336483014E-2</v>
      </c>
      <c r="BY14" s="152">
        <v>-2.2997737817827435E-2</v>
      </c>
      <c r="BZ14" s="147">
        <v>0.65105727605727615</v>
      </c>
      <c r="CA14" s="148">
        <v>0.11377463532635956</v>
      </c>
      <c r="CB14" s="158">
        <v>-2.7763902763902726E-2</v>
      </c>
    </row>
    <row r="15" spans="1:80">
      <c r="A15" s="90" t="s">
        <v>204</v>
      </c>
      <c r="B15" s="141">
        <v>7247.8540000000003</v>
      </c>
      <c r="C15" s="142">
        <v>6470.3180000000002</v>
      </c>
      <c r="D15" s="143">
        <v>9419.3169999999991</v>
      </c>
      <c r="E15" s="141">
        <v>6629.6319999999996</v>
      </c>
      <c r="F15" s="142">
        <v>5300.1180000000004</v>
      </c>
      <c r="G15" s="143">
        <v>8038.8540000000003</v>
      </c>
      <c r="H15" s="144">
        <v>1.1717238551664204</v>
      </c>
      <c r="I15" s="145">
        <v>7.8472525379186253E-2</v>
      </c>
      <c r="J15" s="146">
        <v>-4.906368201671385E-2</v>
      </c>
      <c r="K15" s="141">
        <v>4880.4889999999996</v>
      </c>
      <c r="L15" s="142">
        <v>3999.1129999999998</v>
      </c>
      <c r="M15" s="142">
        <v>6177.2290000000003</v>
      </c>
      <c r="N15" s="147">
        <v>0.7684215934261277</v>
      </c>
      <c r="O15" s="148">
        <v>3.2258711383806205E-2</v>
      </c>
      <c r="P15" s="149">
        <v>1.3888769817294921E-2</v>
      </c>
      <c r="Q15" s="141">
        <v>89.436000000000007</v>
      </c>
      <c r="R15" s="142">
        <v>79.62</v>
      </c>
      <c r="S15" s="143">
        <v>103.452</v>
      </c>
      <c r="T15" s="147">
        <v>1.2868998491576038E-2</v>
      </c>
      <c r="U15" s="148">
        <v>-6.2134305377670694E-4</v>
      </c>
      <c r="V15" s="149">
        <v>-2.1533085589462327E-3</v>
      </c>
      <c r="W15" s="141">
        <v>387.75600000000003</v>
      </c>
      <c r="X15" s="142">
        <v>303.26175000000001</v>
      </c>
      <c r="Y15" s="143">
        <v>400.54399999999998</v>
      </c>
      <c r="Z15" s="147">
        <v>4.9826007537890349E-2</v>
      </c>
      <c r="AA15" s="148">
        <v>-8.6623067456174027E-3</v>
      </c>
      <c r="AB15" s="149">
        <v>-7.3919166668160313E-3</v>
      </c>
      <c r="AC15" s="141">
        <v>1119.5719999999999</v>
      </c>
      <c r="AD15" s="142">
        <v>1235.4190000000001</v>
      </c>
      <c r="AE15" s="142">
        <v>1188.6559999999999</v>
      </c>
      <c r="AF15" s="142">
        <v>69.08400000000006</v>
      </c>
      <c r="AG15" s="143">
        <v>-46.763000000000147</v>
      </c>
      <c r="AH15" s="141">
        <v>0</v>
      </c>
      <c r="AI15" s="142">
        <v>0</v>
      </c>
      <c r="AJ15" s="142">
        <v>0</v>
      </c>
      <c r="AK15" s="142">
        <v>0</v>
      </c>
      <c r="AL15" s="143">
        <v>0</v>
      </c>
      <c r="AM15" s="147">
        <v>0.12619343844144965</v>
      </c>
      <c r="AN15" s="148">
        <v>-2.8276008652821261E-2</v>
      </c>
      <c r="AO15" s="149">
        <v>-6.4742926664562161E-2</v>
      </c>
      <c r="AP15" s="147">
        <v>0</v>
      </c>
      <c r="AQ15" s="148">
        <v>0</v>
      </c>
      <c r="AR15" s="149">
        <v>0</v>
      </c>
      <c r="AS15" s="148">
        <v>0</v>
      </c>
      <c r="AT15" s="148">
        <v>0</v>
      </c>
      <c r="AU15" s="148">
        <v>0</v>
      </c>
      <c r="AV15" s="141">
        <v>5434</v>
      </c>
      <c r="AW15" s="142">
        <v>4047</v>
      </c>
      <c r="AX15" s="143">
        <v>5822</v>
      </c>
      <c r="AY15" s="150">
        <v>57.02</v>
      </c>
      <c r="AZ15" s="151">
        <v>53.75</v>
      </c>
      <c r="BA15" s="181">
        <v>53.35</v>
      </c>
      <c r="BB15" s="150">
        <v>86.98</v>
      </c>
      <c r="BC15" s="151">
        <v>91.44</v>
      </c>
      <c r="BD15" s="181">
        <v>91.1</v>
      </c>
      <c r="BE15" s="152">
        <v>12.125377486202229</v>
      </c>
      <c r="BF15" s="152">
        <v>1.5365002891173862</v>
      </c>
      <c r="BG15" s="152">
        <v>-0.4234597231000965</v>
      </c>
      <c r="BH15" s="153">
        <v>7.1008659592633254</v>
      </c>
      <c r="BI15" s="152">
        <v>0.15929573877841197</v>
      </c>
      <c r="BJ15" s="154">
        <v>-0.27555573802451327</v>
      </c>
      <c r="BK15" s="142">
        <v>203</v>
      </c>
      <c r="BL15" s="142">
        <v>202</v>
      </c>
      <c r="BM15" s="142">
        <v>202</v>
      </c>
      <c r="BN15" s="141">
        <v>23154</v>
      </c>
      <c r="BO15" s="142">
        <v>17188</v>
      </c>
      <c r="BP15" s="143">
        <v>24362</v>
      </c>
      <c r="BQ15" s="155">
        <v>329.97512519497576</v>
      </c>
      <c r="BR15" s="155">
        <v>43.647406442276463</v>
      </c>
      <c r="BS15" s="155">
        <v>21.613593894068174</v>
      </c>
      <c r="BT15" s="156">
        <v>1380.7718996908279</v>
      </c>
      <c r="BU15" s="155">
        <v>160.74392766285587</v>
      </c>
      <c r="BV15" s="157">
        <v>71.13068397548318</v>
      </c>
      <c r="BW15" s="152">
        <v>4.1844726897973201</v>
      </c>
      <c r="BX15" s="152">
        <v>-7.6476886941730271E-2</v>
      </c>
      <c r="BY15" s="152">
        <v>-6.2623924979057222E-2</v>
      </c>
      <c r="BZ15" s="147">
        <v>0.4417727487034418</v>
      </c>
      <c r="CA15" s="148">
        <v>2.3973798884787567E-2</v>
      </c>
      <c r="CB15" s="158">
        <v>-2.5749827730025709E-2</v>
      </c>
    </row>
    <row r="16" spans="1:80">
      <c r="A16" s="90" t="s">
        <v>203</v>
      </c>
      <c r="B16" s="141">
        <v>1051.222</v>
      </c>
      <c r="C16" s="142">
        <v>993.29300000000001</v>
      </c>
      <c r="D16" s="143">
        <v>1277.2370000000001</v>
      </c>
      <c r="E16" s="141">
        <v>834.45100000000002</v>
      </c>
      <c r="F16" s="142">
        <v>611.89800000000002</v>
      </c>
      <c r="G16" s="143">
        <v>909.48</v>
      </c>
      <c r="H16" s="144">
        <v>1.4043596340766153</v>
      </c>
      <c r="I16" s="145">
        <v>0.1445828467038397</v>
      </c>
      <c r="J16" s="146">
        <v>-0.21893869342241223</v>
      </c>
      <c r="K16" s="141">
        <v>592.85500000000002</v>
      </c>
      <c r="L16" s="142">
        <v>476.79599999999999</v>
      </c>
      <c r="M16" s="142">
        <v>698.24400000000003</v>
      </c>
      <c r="N16" s="147">
        <v>0.76773980736244885</v>
      </c>
      <c r="O16" s="148">
        <v>5.7266693902221721E-2</v>
      </c>
      <c r="P16" s="149">
        <v>-1.1468492060003888E-2</v>
      </c>
      <c r="Q16" s="141">
        <v>105.515</v>
      </c>
      <c r="R16" s="142">
        <v>43.545000000000002</v>
      </c>
      <c r="S16" s="143">
        <v>17.896999999999998</v>
      </c>
      <c r="T16" s="147">
        <v>1.967827769714562E-2</v>
      </c>
      <c r="U16" s="148">
        <v>-0.10677012969885488</v>
      </c>
      <c r="V16" s="149">
        <v>-5.1485543724071638E-2</v>
      </c>
      <c r="W16" s="141">
        <v>25.094000000000001</v>
      </c>
      <c r="X16" s="142">
        <v>17.452000000000002</v>
      </c>
      <c r="Y16" s="143">
        <v>29.597000000000001</v>
      </c>
      <c r="Z16" s="147">
        <v>3.254277169371509E-2</v>
      </c>
      <c r="AA16" s="148">
        <v>2.4703048861973338E-3</v>
      </c>
      <c r="AB16" s="149">
        <v>4.0216783088699026E-3</v>
      </c>
      <c r="AC16" s="141">
        <v>812.04600000000005</v>
      </c>
      <c r="AD16" s="142">
        <v>858.88099999999997</v>
      </c>
      <c r="AE16" s="142">
        <v>870.53899999999999</v>
      </c>
      <c r="AF16" s="142">
        <v>58.492999999999938</v>
      </c>
      <c r="AG16" s="143">
        <v>11.658000000000015</v>
      </c>
      <c r="AH16" s="141">
        <v>772.89599999999996</v>
      </c>
      <c r="AI16" s="142">
        <v>817.71400000000006</v>
      </c>
      <c r="AJ16" s="142">
        <v>827.00599999999997</v>
      </c>
      <c r="AK16" s="142">
        <v>54.110000000000014</v>
      </c>
      <c r="AL16" s="143">
        <v>9.2919999999999163</v>
      </c>
      <c r="AM16" s="147">
        <v>0.68157984774947789</v>
      </c>
      <c r="AN16" s="148">
        <v>-9.0898277708322706E-2</v>
      </c>
      <c r="AO16" s="149">
        <v>-0.18310056377058714</v>
      </c>
      <c r="AP16" s="147">
        <v>0.64749611857470457</v>
      </c>
      <c r="AQ16" s="148">
        <v>-8.773963562374254E-2</v>
      </c>
      <c r="AR16" s="149">
        <v>-0.17573932152202421</v>
      </c>
      <c r="AS16" s="148">
        <v>0.90931741214760076</v>
      </c>
      <c r="AT16" s="148">
        <v>-1.6915524238118596E-2</v>
      </c>
      <c r="AU16" s="148">
        <v>-0.42703930089934505</v>
      </c>
      <c r="AV16" s="141">
        <v>459</v>
      </c>
      <c r="AW16" s="142">
        <v>315</v>
      </c>
      <c r="AX16" s="143">
        <v>459</v>
      </c>
      <c r="AY16" s="150">
        <v>14</v>
      </c>
      <c r="AZ16" s="151">
        <v>13</v>
      </c>
      <c r="BA16" s="181">
        <v>13</v>
      </c>
      <c r="BB16" s="150">
        <v>16</v>
      </c>
      <c r="BC16" s="151">
        <v>16</v>
      </c>
      <c r="BD16" s="181">
        <v>16</v>
      </c>
      <c r="BE16" s="152">
        <v>3.9230769230769229</v>
      </c>
      <c r="BF16" s="152">
        <v>0.28021978021978011</v>
      </c>
      <c r="BG16" s="152">
        <v>-0.11538461538461542</v>
      </c>
      <c r="BH16" s="153">
        <v>3.1875</v>
      </c>
      <c r="BI16" s="152">
        <v>0</v>
      </c>
      <c r="BJ16" s="154">
        <v>-9.375E-2</v>
      </c>
      <c r="BK16" s="142">
        <v>35</v>
      </c>
      <c r="BL16" s="142">
        <v>35</v>
      </c>
      <c r="BM16" s="142">
        <v>35</v>
      </c>
      <c r="BN16" s="141">
        <v>2336</v>
      </c>
      <c r="BO16" s="142">
        <v>1565</v>
      </c>
      <c r="BP16" s="143">
        <v>2245</v>
      </c>
      <c r="BQ16" s="155">
        <v>405.11358574610244</v>
      </c>
      <c r="BR16" s="155">
        <v>47.899972732403796</v>
      </c>
      <c r="BS16" s="155">
        <v>14.124448365910723</v>
      </c>
      <c r="BT16" s="156">
        <v>1981.437908496732</v>
      </c>
      <c r="BU16" s="155">
        <v>163.46187363834429</v>
      </c>
      <c r="BV16" s="157">
        <v>38.904575163398704</v>
      </c>
      <c r="BW16" s="152">
        <v>4.8910675381263617</v>
      </c>
      <c r="BX16" s="152">
        <v>-0.19825708061002167</v>
      </c>
      <c r="BY16" s="152">
        <v>-7.718643012760662E-2</v>
      </c>
      <c r="BZ16" s="147">
        <v>0.23495552066980638</v>
      </c>
      <c r="CA16" s="148">
        <v>-9.5238095238095455E-3</v>
      </c>
      <c r="CB16" s="158">
        <v>-1.0727367870225019E-2</v>
      </c>
    </row>
    <row r="17" spans="1:80">
      <c r="A17" s="90" t="s">
        <v>202</v>
      </c>
      <c r="B17" s="141">
        <v>3430.576</v>
      </c>
      <c r="C17" s="142">
        <v>2636.8359999999998</v>
      </c>
      <c r="D17" s="143">
        <v>3993.087</v>
      </c>
      <c r="E17" s="141">
        <v>3735.2730000000001</v>
      </c>
      <c r="F17" s="142">
        <v>2516.8449999999998</v>
      </c>
      <c r="G17" s="143">
        <v>3690.915</v>
      </c>
      <c r="H17" s="144">
        <v>1.0818691300124765</v>
      </c>
      <c r="I17" s="145">
        <v>0.16344201638517275</v>
      </c>
      <c r="J17" s="146">
        <v>3.419396527249452E-2</v>
      </c>
      <c r="K17" s="141">
        <v>3007.2190000000001</v>
      </c>
      <c r="L17" s="142">
        <v>1855.866</v>
      </c>
      <c r="M17" s="142">
        <v>2883.393</v>
      </c>
      <c r="N17" s="147">
        <v>0.78121360150531782</v>
      </c>
      <c r="O17" s="148">
        <v>-2.387320205629595E-2</v>
      </c>
      <c r="P17" s="149">
        <v>4.383565411483481E-2</v>
      </c>
      <c r="Q17" s="141">
        <v>81.045999999999992</v>
      </c>
      <c r="R17" s="142">
        <v>167.851</v>
      </c>
      <c r="S17" s="143">
        <v>89.075000000000003</v>
      </c>
      <c r="T17" s="147">
        <v>2.4133582052146961E-2</v>
      </c>
      <c r="U17" s="148">
        <v>2.4361050538124381E-3</v>
      </c>
      <c r="V17" s="149">
        <v>-4.2557453748627426E-2</v>
      </c>
      <c r="W17" s="141">
        <v>150.27199999999999</v>
      </c>
      <c r="X17" s="142">
        <v>134.15600000000001</v>
      </c>
      <c r="Y17" s="143">
        <v>298.96699999999998</v>
      </c>
      <c r="Z17" s="147">
        <v>8.1000781648994893E-2</v>
      </c>
      <c r="AA17" s="148">
        <v>4.0770254991371747E-2</v>
      </c>
      <c r="AB17" s="149">
        <v>2.7697538898646734E-2</v>
      </c>
      <c r="AC17" s="141">
        <v>1273.7349999999999</v>
      </c>
      <c r="AD17" s="142">
        <v>905.476</v>
      </c>
      <c r="AE17" s="142">
        <v>790.58</v>
      </c>
      <c r="AF17" s="142">
        <v>-483.15499999999986</v>
      </c>
      <c r="AG17" s="143">
        <v>-114.89599999999996</v>
      </c>
      <c r="AH17" s="141">
        <v>633.90499999999997</v>
      </c>
      <c r="AI17" s="142">
        <v>496.57</v>
      </c>
      <c r="AJ17" s="142">
        <v>453.68799999999999</v>
      </c>
      <c r="AK17" s="142">
        <v>-180.21699999999998</v>
      </c>
      <c r="AL17" s="143">
        <v>-42.882000000000005</v>
      </c>
      <c r="AM17" s="147">
        <v>0.1979871713288491</v>
      </c>
      <c r="AN17" s="148">
        <v>-0.17330179005839311</v>
      </c>
      <c r="AO17" s="149">
        <v>-0.14540771557348389</v>
      </c>
      <c r="AP17" s="147">
        <v>0.11361836093228121</v>
      </c>
      <c r="AQ17" s="148">
        <v>-7.1162562154687262E-2</v>
      </c>
      <c r="AR17" s="149">
        <v>-7.4702035178815587E-2</v>
      </c>
      <c r="AS17" s="148">
        <v>0.12292019729525064</v>
      </c>
      <c r="AT17" s="148">
        <v>-4.6787612548902652E-2</v>
      </c>
      <c r="AU17" s="148">
        <v>-7.4378404724341374E-2</v>
      </c>
      <c r="AV17" s="141">
        <v>2296</v>
      </c>
      <c r="AW17" s="142">
        <v>1694</v>
      </c>
      <c r="AX17" s="143">
        <v>2374</v>
      </c>
      <c r="AY17" s="150">
        <v>31</v>
      </c>
      <c r="AZ17" s="151">
        <v>30</v>
      </c>
      <c r="BA17" s="181">
        <v>30</v>
      </c>
      <c r="BB17" s="150">
        <v>48</v>
      </c>
      <c r="BC17" s="151">
        <v>45</v>
      </c>
      <c r="BD17" s="181">
        <v>45</v>
      </c>
      <c r="BE17" s="152">
        <v>8.7925925925925927</v>
      </c>
      <c r="BF17" s="152">
        <v>0.56320191158900812</v>
      </c>
      <c r="BG17" s="152">
        <v>-0.61851851851851869</v>
      </c>
      <c r="BH17" s="153">
        <v>5.8617283950617285</v>
      </c>
      <c r="BI17" s="152">
        <v>0.54691358024691361</v>
      </c>
      <c r="BJ17" s="154">
        <v>-0.41234567901234609</v>
      </c>
      <c r="BK17" s="142">
        <v>105</v>
      </c>
      <c r="BL17" s="142">
        <v>105</v>
      </c>
      <c r="BM17" s="142">
        <v>105</v>
      </c>
      <c r="BN17" s="141">
        <v>10530</v>
      </c>
      <c r="BO17" s="142">
        <v>8437</v>
      </c>
      <c r="BP17" s="143">
        <v>11616</v>
      </c>
      <c r="BQ17" s="155">
        <v>317.74405991735534</v>
      </c>
      <c r="BR17" s="155">
        <v>-36.98272070942528</v>
      </c>
      <c r="BS17" s="155">
        <v>19.433641522191181</v>
      </c>
      <c r="BT17" s="156">
        <v>1554.7240943555182</v>
      </c>
      <c r="BU17" s="155">
        <v>-72.136968362251764</v>
      </c>
      <c r="BV17" s="157">
        <v>68.983244296486419</v>
      </c>
      <c r="BW17" s="152">
        <v>4.8930075821398482</v>
      </c>
      <c r="BX17" s="152">
        <v>0.30677064834193857</v>
      </c>
      <c r="BY17" s="152">
        <v>-8.7511898379632136E-2</v>
      </c>
      <c r="BZ17" s="147">
        <v>0.40523286237571954</v>
      </c>
      <c r="CA17" s="148">
        <v>3.7885923600209315E-2</v>
      </c>
      <c r="CB17" s="158">
        <v>-3.6263736263736246E-2</v>
      </c>
    </row>
    <row r="18" spans="1:80">
      <c r="A18" s="90" t="s">
        <v>201</v>
      </c>
      <c r="B18" s="141">
        <v>3294.8765899999999</v>
      </c>
      <c r="C18" s="142">
        <v>2582.7269500000002</v>
      </c>
      <c r="D18" s="143">
        <v>3815.9015100000001</v>
      </c>
      <c r="E18" s="141">
        <v>3097.6041</v>
      </c>
      <c r="F18" s="142">
        <v>2363.0849800000001</v>
      </c>
      <c r="G18" s="143">
        <v>3546.1251900000002</v>
      </c>
      <c r="H18" s="144">
        <v>1.0760763666101703</v>
      </c>
      <c r="I18" s="145">
        <v>1.2390858833369434E-2</v>
      </c>
      <c r="J18" s="146">
        <v>-1.6870764728288856E-2</v>
      </c>
      <c r="K18" s="141">
        <v>2393.1448999999998</v>
      </c>
      <c r="L18" s="142">
        <v>1931.43641</v>
      </c>
      <c r="M18" s="142">
        <v>2909.8922900000002</v>
      </c>
      <c r="N18" s="147">
        <v>0.82058363258179279</v>
      </c>
      <c r="O18" s="148">
        <v>4.8004302640952456E-2</v>
      </c>
      <c r="P18" s="149">
        <v>3.2467926684013326E-3</v>
      </c>
      <c r="Q18" s="141">
        <v>68.169730000000001</v>
      </c>
      <c r="R18" s="142">
        <v>35.2774</v>
      </c>
      <c r="S18" s="143">
        <v>47.015920000000001</v>
      </c>
      <c r="T18" s="147">
        <v>1.3258392606268928E-2</v>
      </c>
      <c r="U18" s="148">
        <v>-8.7488516377582544E-3</v>
      </c>
      <c r="V18" s="149">
        <v>-1.6701437343919975E-3</v>
      </c>
      <c r="W18" s="141">
        <v>146.13308000000001</v>
      </c>
      <c r="X18" s="142">
        <v>104.52278</v>
      </c>
      <c r="Y18" s="143">
        <v>150.12488999999999</v>
      </c>
      <c r="Z18" s="147">
        <v>4.2334909783599599E-2</v>
      </c>
      <c r="AA18" s="148">
        <v>-4.8412545299742413E-3</v>
      </c>
      <c r="AB18" s="149">
        <v>-1.8965845911816243E-3</v>
      </c>
      <c r="AC18" s="141">
        <v>439.94372999999996</v>
      </c>
      <c r="AD18" s="142">
        <v>462.55703000000005</v>
      </c>
      <c r="AE18" s="142">
        <v>450.98903000000001</v>
      </c>
      <c r="AF18" s="142">
        <v>11.045300000000054</v>
      </c>
      <c r="AG18" s="143">
        <v>-11.56800000000004</v>
      </c>
      <c r="AH18" s="141">
        <v>0</v>
      </c>
      <c r="AI18" s="142">
        <v>0</v>
      </c>
      <c r="AJ18" s="142">
        <v>0</v>
      </c>
      <c r="AK18" s="142">
        <v>0</v>
      </c>
      <c r="AL18" s="143">
        <v>0</v>
      </c>
      <c r="AM18" s="147">
        <v>0.11818675844178168</v>
      </c>
      <c r="AN18" s="148">
        <v>-1.5336825213896302E-2</v>
      </c>
      <c r="AO18" s="149">
        <v>-6.0909614870155157E-2</v>
      </c>
      <c r="AP18" s="147">
        <v>0</v>
      </c>
      <c r="AQ18" s="148">
        <v>0</v>
      </c>
      <c r="AR18" s="149">
        <v>0</v>
      </c>
      <c r="AS18" s="148">
        <v>0</v>
      </c>
      <c r="AT18" s="148">
        <v>0</v>
      </c>
      <c r="AU18" s="148">
        <v>0</v>
      </c>
      <c r="AV18" s="141">
        <v>2659</v>
      </c>
      <c r="AW18" s="142">
        <v>1729</v>
      </c>
      <c r="AX18" s="143">
        <v>2511</v>
      </c>
      <c r="AY18" s="150">
        <v>32</v>
      </c>
      <c r="AZ18" s="151">
        <v>32.659999999999997</v>
      </c>
      <c r="BA18" s="181">
        <v>32.659999999999997</v>
      </c>
      <c r="BB18" s="150">
        <v>52</v>
      </c>
      <c r="BC18" s="151">
        <v>53.15</v>
      </c>
      <c r="BD18" s="181">
        <v>55.68</v>
      </c>
      <c r="BE18" s="152">
        <v>8.5425597060624625</v>
      </c>
      <c r="BF18" s="152">
        <v>-0.69007918282642677</v>
      </c>
      <c r="BG18" s="152">
        <v>-0.28066952439273329</v>
      </c>
      <c r="BH18" s="153">
        <v>5.0107758620689653</v>
      </c>
      <c r="BI18" s="152">
        <v>-0.67084806955496656</v>
      </c>
      <c r="BJ18" s="154">
        <v>-0.41098644586455713</v>
      </c>
      <c r="BK18" s="142">
        <v>82</v>
      </c>
      <c r="BL18" s="142">
        <v>82</v>
      </c>
      <c r="BM18" s="142">
        <v>82</v>
      </c>
      <c r="BN18" s="141">
        <v>11234</v>
      </c>
      <c r="BO18" s="142">
        <v>7413</v>
      </c>
      <c r="BP18" s="143">
        <v>10779</v>
      </c>
      <c r="BQ18" s="155">
        <v>328.98461731143897</v>
      </c>
      <c r="BR18" s="155">
        <v>53.249874566201299</v>
      </c>
      <c r="BS18" s="155">
        <v>10.208820737852022</v>
      </c>
      <c r="BT18" s="156">
        <v>1412.23623655914</v>
      </c>
      <c r="BU18" s="155">
        <v>247.28546559261122</v>
      </c>
      <c r="BV18" s="157">
        <v>45.501141128255085</v>
      </c>
      <c r="BW18" s="152">
        <v>4.2927120669056151</v>
      </c>
      <c r="BX18" s="152">
        <v>6.7815489244840599E-2</v>
      </c>
      <c r="BY18" s="152">
        <v>5.262674193064143E-3</v>
      </c>
      <c r="BZ18" s="147">
        <v>0.48150629857946925</v>
      </c>
      <c r="CA18" s="148">
        <v>-2.0325203252032575E-2</v>
      </c>
      <c r="CB18" s="158">
        <v>-1.52103993567409E-2</v>
      </c>
    </row>
    <row r="19" spans="1:80">
      <c r="A19" s="90" t="s">
        <v>200</v>
      </c>
      <c r="B19" s="141">
        <v>4730.2449999999999</v>
      </c>
      <c r="C19" s="142">
        <v>3622.8649999999998</v>
      </c>
      <c r="D19" s="143">
        <v>5561.4970000000003</v>
      </c>
      <c r="E19" s="141">
        <v>4249.4549999999999</v>
      </c>
      <c r="F19" s="142">
        <v>3176.9839999999999</v>
      </c>
      <c r="G19" s="143">
        <v>4834.9790000000003</v>
      </c>
      <c r="H19" s="144">
        <v>1.1502629070364112</v>
      </c>
      <c r="I19" s="145">
        <v>3.7121339470688186E-2</v>
      </c>
      <c r="J19" s="146">
        <v>9.915646867647343E-3</v>
      </c>
      <c r="K19" s="141">
        <v>3291.2220000000002</v>
      </c>
      <c r="L19" s="142">
        <v>2544.31</v>
      </c>
      <c r="M19" s="142">
        <v>3880.3649999999998</v>
      </c>
      <c r="N19" s="147">
        <v>0.80256087978872293</v>
      </c>
      <c r="O19" s="148">
        <v>2.80563845063867E-2</v>
      </c>
      <c r="P19" s="149">
        <v>1.7038405338825058E-3</v>
      </c>
      <c r="Q19" s="141">
        <v>111.53699999999999</v>
      </c>
      <c r="R19" s="142">
        <v>82.507999999999996</v>
      </c>
      <c r="S19" s="143">
        <v>114.24600000000001</v>
      </c>
      <c r="T19" s="147">
        <v>2.3629058161369471E-2</v>
      </c>
      <c r="U19" s="148">
        <v>-2.6183076773086643E-3</v>
      </c>
      <c r="V19" s="149">
        <v>-2.341484970103648E-3</v>
      </c>
      <c r="W19" s="141">
        <v>316.22500000000002</v>
      </c>
      <c r="X19" s="142">
        <v>211.57499999999999</v>
      </c>
      <c r="Y19" s="143">
        <v>310.85199999999998</v>
      </c>
      <c r="Z19" s="147">
        <v>6.429231647128146E-2</v>
      </c>
      <c r="AA19" s="148">
        <v>-1.0123108565576217E-2</v>
      </c>
      <c r="AB19" s="149">
        <v>-2.3038640571694247E-3</v>
      </c>
      <c r="AC19" s="141">
        <v>471.98200000000003</v>
      </c>
      <c r="AD19" s="142">
        <v>540.83699999999999</v>
      </c>
      <c r="AE19" s="142">
        <v>560.79200000000003</v>
      </c>
      <c r="AF19" s="142">
        <v>88.81</v>
      </c>
      <c r="AG19" s="143">
        <v>19.955000000000041</v>
      </c>
      <c r="AH19" s="141">
        <v>0</v>
      </c>
      <c r="AI19" s="142">
        <v>0</v>
      </c>
      <c r="AJ19" s="142">
        <v>0</v>
      </c>
      <c r="AK19" s="142">
        <v>0</v>
      </c>
      <c r="AL19" s="143">
        <v>0</v>
      </c>
      <c r="AM19" s="147">
        <v>0.10083472129895961</v>
      </c>
      <c r="AN19" s="148">
        <v>1.0551115747275547E-3</v>
      </c>
      <c r="AO19" s="149">
        <v>-4.8449615820971723E-2</v>
      </c>
      <c r="AP19" s="147">
        <v>0</v>
      </c>
      <c r="AQ19" s="148">
        <v>0</v>
      </c>
      <c r="AR19" s="149">
        <v>0</v>
      </c>
      <c r="AS19" s="148">
        <v>0</v>
      </c>
      <c r="AT19" s="148">
        <v>0</v>
      </c>
      <c r="AU19" s="148">
        <v>0</v>
      </c>
      <c r="AV19" s="141">
        <v>2940</v>
      </c>
      <c r="AW19" s="142">
        <v>1960</v>
      </c>
      <c r="AX19" s="143">
        <v>3001</v>
      </c>
      <c r="AY19" s="150">
        <v>33</v>
      </c>
      <c r="AZ19" s="151">
        <v>33</v>
      </c>
      <c r="BA19" s="181">
        <v>33</v>
      </c>
      <c r="BB19" s="150">
        <v>63</v>
      </c>
      <c r="BC19" s="151">
        <v>61</v>
      </c>
      <c r="BD19" s="181">
        <v>60</v>
      </c>
      <c r="BE19" s="152">
        <v>10.104377104377104</v>
      </c>
      <c r="BF19" s="152">
        <v>0.20538720538720412</v>
      </c>
      <c r="BG19" s="152">
        <v>0.2053872053872059</v>
      </c>
      <c r="BH19" s="153">
        <v>5.5574074074074069</v>
      </c>
      <c r="BI19" s="152">
        <v>0.37222222222222179</v>
      </c>
      <c r="BJ19" s="154">
        <v>0.20221615057680609</v>
      </c>
      <c r="BK19" s="142">
        <v>90</v>
      </c>
      <c r="BL19" s="142">
        <v>90</v>
      </c>
      <c r="BM19" s="142">
        <v>90</v>
      </c>
      <c r="BN19" s="141">
        <v>13081</v>
      </c>
      <c r="BO19" s="142">
        <v>8481</v>
      </c>
      <c r="BP19" s="143">
        <v>13081</v>
      </c>
      <c r="BQ19" s="155">
        <v>369.6184542466172</v>
      </c>
      <c r="BR19" s="155">
        <v>44.761409678159112</v>
      </c>
      <c r="BS19" s="155">
        <v>-4.9817108282560412</v>
      </c>
      <c r="BT19" s="156">
        <v>1611.1226257914029</v>
      </c>
      <c r="BU19" s="155">
        <v>165.72976864854581</v>
      </c>
      <c r="BV19" s="157">
        <v>-9.7875782902297033</v>
      </c>
      <c r="BW19" s="152">
        <v>4.3588803732089305</v>
      </c>
      <c r="BX19" s="152">
        <v>-9.0439354682225748E-2</v>
      </c>
      <c r="BY19" s="152">
        <v>3.1839556882399478E-2</v>
      </c>
      <c r="BZ19" s="147">
        <v>0.53239723239723236</v>
      </c>
      <c r="CA19" s="148">
        <v>0</v>
      </c>
      <c r="CB19" s="158">
        <v>1.4631664631664543E-2</v>
      </c>
    </row>
    <row r="20" spans="1:80">
      <c r="A20" s="90" t="s">
        <v>199</v>
      </c>
      <c r="B20" s="141">
        <v>1835.2619999999999</v>
      </c>
      <c r="C20" s="142">
        <v>1337.6225200000001</v>
      </c>
      <c r="D20" s="143">
        <v>1984.8823399999999</v>
      </c>
      <c r="E20" s="141">
        <v>1828.08302</v>
      </c>
      <c r="F20" s="142">
        <v>1327.52188</v>
      </c>
      <c r="G20" s="143">
        <v>1969.55151</v>
      </c>
      <c r="H20" s="144">
        <v>1.007783919294398</v>
      </c>
      <c r="I20" s="145">
        <v>3.8568656970181525E-3</v>
      </c>
      <c r="J20" s="146">
        <v>1.7527633930036757E-4</v>
      </c>
      <c r="K20" s="141">
        <v>1177.4469999999999</v>
      </c>
      <c r="L20" s="142">
        <v>849.39800000000002</v>
      </c>
      <c r="M20" s="142">
        <v>1292.3689999999999</v>
      </c>
      <c r="N20" s="147">
        <v>0.6561742576613292</v>
      </c>
      <c r="O20" s="148">
        <v>1.2085894540927899E-2</v>
      </c>
      <c r="P20" s="149">
        <v>1.6336969254451827E-2</v>
      </c>
      <c r="Q20" s="141">
        <v>180.70967999999999</v>
      </c>
      <c r="R20" s="142">
        <v>138.94899999999998</v>
      </c>
      <c r="S20" s="143">
        <v>262.20477</v>
      </c>
      <c r="T20" s="147">
        <v>0.13312917619504147</v>
      </c>
      <c r="U20" s="148">
        <v>3.4277166727769037E-2</v>
      </c>
      <c r="V20" s="149">
        <v>2.8461221494362657E-2</v>
      </c>
      <c r="W20" s="141">
        <v>106.82392999999999</v>
      </c>
      <c r="X20" s="142">
        <v>97.738</v>
      </c>
      <c r="Y20" s="143">
        <v>130.69199</v>
      </c>
      <c r="Z20" s="147">
        <v>6.6356218325054117E-2</v>
      </c>
      <c r="AA20" s="148">
        <v>7.9212737239057612E-3</v>
      </c>
      <c r="AB20" s="149">
        <v>-7.2681802422975561E-3</v>
      </c>
      <c r="AC20" s="141">
        <v>212.42510000000001</v>
      </c>
      <c r="AD20" s="142">
        <v>184.49719999999999</v>
      </c>
      <c r="AE20" s="142">
        <v>215.47859999999997</v>
      </c>
      <c r="AF20" s="142">
        <v>3.053499999999957</v>
      </c>
      <c r="AG20" s="143">
        <v>30.981399999999979</v>
      </c>
      <c r="AH20" s="141">
        <v>0</v>
      </c>
      <c r="AI20" s="142">
        <v>0</v>
      </c>
      <c r="AJ20" s="142">
        <v>0</v>
      </c>
      <c r="AK20" s="142">
        <v>0</v>
      </c>
      <c r="AL20" s="143">
        <v>0</v>
      </c>
      <c r="AM20" s="147">
        <v>0.10855988572098434</v>
      </c>
      <c r="AN20" s="148">
        <v>-7.1865853550800163E-3</v>
      </c>
      <c r="AO20" s="149">
        <v>-2.936931122465318E-2</v>
      </c>
      <c r="AP20" s="147">
        <v>0</v>
      </c>
      <c r="AQ20" s="148">
        <v>0</v>
      </c>
      <c r="AR20" s="149">
        <v>0</v>
      </c>
      <c r="AS20" s="148">
        <v>0</v>
      </c>
      <c r="AT20" s="148">
        <v>0</v>
      </c>
      <c r="AU20" s="148">
        <v>0</v>
      </c>
      <c r="AV20" s="141">
        <v>1063</v>
      </c>
      <c r="AW20" s="142">
        <v>692</v>
      </c>
      <c r="AX20" s="143">
        <v>1008</v>
      </c>
      <c r="AY20" s="150">
        <v>22</v>
      </c>
      <c r="AZ20" s="151">
        <v>20</v>
      </c>
      <c r="BA20" s="151">
        <v>20</v>
      </c>
      <c r="BB20" s="150">
        <v>31</v>
      </c>
      <c r="BC20" s="151">
        <v>31</v>
      </c>
      <c r="BD20" s="181">
        <v>33</v>
      </c>
      <c r="BE20" s="152">
        <v>5.6</v>
      </c>
      <c r="BF20" s="152">
        <v>0.23131313131313114</v>
      </c>
      <c r="BG20" s="152">
        <v>-0.16666666666666696</v>
      </c>
      <c r="BH20" s="153">
        <v>3.393939393939394</v>
      </c>
      <c r="BI20" s="152">
        <v>-0.41609644835451265</v>
      </c>
      <c r="BJ20" s="154">
        <v>-0.32649071358748794</v>
      </c>
      <c r="BK20" s="142">
        <v>70</v>
      </c>
      <c r="BL20" s="142">
        <v>70</v>
      </c>
      <c r="BM20" s="142">
        <v>70</v>
      </c>
      <c r="BN20" s="141">
        <v>5354</v>
      </c>
      <c r="BO20" s="142">
        <v>3703</v>
      </c>
      <c r="BP20" s="143">
        <v>5331</v>
      </c>
      <c r="BQ20" s="155">
        <v>369.4525436128306</v>
      </c>
      <c r="BR20" s="155">
        <v>28.010066959860865</v>
      </c>
      <c r="BS20" s="155">
        <v>10.953521198571877</v>
      </c>
      <c r="BT20" s="156">
        <v>1953.9201488095239</v>
      </c>
      <c r="BU20" s="155">
        <v>234.18071324978723</v>
      </c>
      <c r="BV20" s="157">
        <v>35.535929156344537</v>
      </c>
      <c r="BW20" s="152">
        <v>5.2886904761904763</v>
      </c>
      <c r="BX20" s="152">
        <v>0.25200185906912154</v>
      </c>
      <c r="BY20" s="152">
        <v>-6.2465593173685718E-2</v>
      </c>
      <c r="BZ20" s="147">
        <v>0.27896389324960752</v>
      </c>
      <c r="CA20" s="148">
        <v>-1.2035583464155009E-3</v>
      </c>
      <c r="CB20" s="158">
        <v>-1.1695447409733106E-2</v>
      </c>
    </row>
    <row r="21" spans="1:80">
      <c r="A21" s="90" t="s">
        <v>198</v>
      </c>
      <c r="B21" s="141">
        <v>6121.3490000000002</v>
      </c>
      <c r="C21" s="142">
        <v>4908.21</v>
      </c>
      <c r="D21" s="143">
        <v>7346.6289999999999</v>
      </c>
      <c r="E21" s="141">
        <v>5798.2190000000001</v>
      </c>
      <c r="F21" s="142">
        <v>4661.7049999999999</v>
      </c>
      <c r="G21" s="143">
        <v>6943.6540000000005</v>
      </c>
      <c r="H21" s="144">
        <v>1.0580350057764973</v>
      </c>
      <c r="I21" s="145">
        <v>2.3058241088163012E-3</v>
      </c>
      <c r="J21" s="146">
        <v>5.156284364481678E-3</v>
      </c>
      <c r="K21" s="141">
        <v>3902.0070000000001</v>
      </c>
      <c r="L21" s="142">
        <v>3418.8209999999999</v>
      </c>
      <c r="M21" s="142">
        <v>5132.4449999999997</v>
      </c>
      <c r="N21" s="147">
        <v>0.73915621371687001</v>
      </c>
      <c r="O21" s="148">
        <v>6.6189739011447535E-2</v>
      </c>
      <c r="P21" s="149">
        <v>5.7719691110873494E-3</v>
      </c>
      <c r="Q21" s="141">
        <v>297.45299999999997</v>
      </c>
      <c r="R21" s="142">
        <v>109.47</v>
      </c>
      <c r="S21" s="143">
        <v>166.233</v>
      </c>
      <c r="T21" s="147">
        <v>2.3940276978086754E-2</v>
      </c>
      <c r="U21" s="148">
        <v>-2.7360475891027018E-2</v>
      </c>
      <c r="V21" s="149">
        <v>4.5745256084027408E-4</v>
      </c>
      <c r="W21" s="141">
        <v>521.13</v>
      </c>
      <c r="X21" s="142">
        <v>403.50200000000001</v>
      </c>
      <c r="Y21" s="143">
        <v>606.50599999999997</v>
      </c>
      <c r="Z21" s="147">
        <v>8.7346806162864665E-2</v>
      </c>
      <c r="AA21" s="148">
        <v>-2.530792458367126E-3</v>
      </c>
      <c r="AB21" s="149">
        <v>7.900635118389121E-4</v>
      </c>
      <c r="AC21" s="141">
        <v>1201.8309999999999</v>
      </c>
      <c r="AD21" s="142">
        <v>1228.96263</v>
      </c>
      <c r="AE21" s="142">
        <v>1208.8155099999999</v>
      </c>
      <c r="AF21" s="142">
        <v>6.9845100000000002</v>
      </c>
      <c r="AG21" s="143">
        <v>-20.147120000000086</v>
      </c>
      <c r="AH21" s="141">
        <v>0</v>
      </c>
      <c r="AI21" s="142">
        <v>0</v>
      </c>
      <c r="AJ21" s="142">
        <v>0</v>
      </c>
      <c r="AK21" s="142">
        <v>0</v>
      </c>
      <c r="AL21" s="143">
        <v>0</v>
      </c>
      <c r="AM21" s="147">
        <v>0.16454015984746201</v>
      </c>
      <c r="AN21" s="148">
        <v>-3.1794177567379039E-2</v>
      </c>
      <c r="AO21" s="149">
        <v>-8.5849010542558002E-2</v>
      </c>
      <c r="AP21" s="147">
        <v>0</v>
      </c>
      <c r="AQ21" s="148">
        <v>0</v>
      </c>
      <c r="AR21" s="149">
        <v>0</v>
      </c>
      <c r="AS21" s="148">
        <v>0</v>
      </c>
      <c r="AT21" s="148">
        <v>0</v>
      </c>
      <c r="AU21" s="148">
        <v>0</v>
      </c>
      <c r="AV21" s="141">
        <v>3960</v>
      </c>
      <c r="AW21" s="142">
        <v>2739</v>
      </c>
      <c r="AX21" s="143">
        <v>4060</v>
      </c>
      <c r="AY21" s="150">
        <v>55</v>
      </c>
      <c r="AZ21" s="151">
        <v>58</v>
      </c>
      <c r="BA21" s="151">
        <v>58</v>
      </c>
      <c r="BB21" s="150">
        <v>67</v>
      </c>
      <c r="BC21" s="151">
        <v>68</v>
      </c>
      <c r="BD21" s="181">
        <v>68</v>
      </c>
      <c r="BE21" s="152">
        <v>7.7777777777777777</v>
      </c>
      <c r="BF21" s="152">
        <v>-0.22222222222222232</v>
      </c>
      <c r="BG21" s="152">
        <v>-9.2911877394636022E-2</v>
      </c>
      <c r="BH21" s="153">
        <v>6.6339869281045747</v>
      </c>
      <c r="BI21" s="152">
        <v>6.6822749000097659E-2</v>
      </c>
      <c r="BJ21" s="154">
        <v>-7.9248366013072946E-2</v>
      </c>
      <c r="BK21" s="142">
        <v>122</v>
      </c>
      <c r="BL21" s="142">
        <v>122</v>
      </c>
      <c r="BM21" s="142">
        <v>122</v>
      </c>
      <c r="BN21" s="141">
        <v>16349</v>
      </c>
      <c r="BO21" s="142">
        <v>11968</v>
      </c>
      <c r="BP21" s="143">
        <v>17589</v>
      </c>
      <c r="BQ21" s="155">
        <v>394.77252828472342</v>
      </c>
      <c r="BR21" s="155">
        <v>40.11970548210553</v>
      </c>
      <c r="BS21" s="155">
        <v>5.2584072954186354</v>
      </c>
      <c r="BT21" s="156">
        <v>1710.25960591133</v>
      </c>
      <c r="BU21" s="155">
        <v>246.06288873961284</v>
      </c>
      <c r="BV21" s="157">
        <v>8.2862579741265563</v>
      </c>
      <c r="BW21" s="152">
        <v>4.3322660098522165</v>
      </c>
      <c r="BX21" s="152">
        <v>0.20373065631686327</v>
      </c>
      <c r="BY21" s="152">
        <v>-3.721190179436995E-2</v>
      </c>
      <c r="BZ21" s="147">
        <v>0.52810304449648715</v>
      </c>
      <c r="CA21" s="148">
        <v>3.7230529033807802E-2</v>
      </c>
      <c r="CB21" s="158">
        <v>-1.0898937128445252E-2</v>
      </c>
    </row>
    <row r="22" spans="1:80">
      <c r="A22" s="90" t="s">
        <v>197</v>
      </c>
      <c r="B22" s="141">
        <v>1414.671</v>
      </c>
      <c r="C22" s="142">
        <v>1077.46</v>
      </c>
      <c r="D22" s="143">
        <v>1531.123</v>
      </c>
      <c r="E22" s="141">
        <v>1458.816</v>
      </c>
      <c r="F22" s="142">
        <v>1101.7380000000001</v>
      </c>
      <c r="G22" s="143">
        <v>1633.4159999999999</v>
      </c>
      <c r="H22" s="144">
        <v>0.93737480225490633</v>
      </c>
      <c r="I22" s="145">
        <v>-3.2364356076233447E-2</v>
      </c>
      <c r="J22" s="146">
        <v>-4.0589105679648019E-2</v>
      </c>
      <c r="K22" s="141">
        <v>1119.2260000000001</v>
      </c>
      <c r="L22" s="142">
        <v>886.09100000000001</v>
      </c>
      <c r="M22" s="142">
        <v>1319.9580000000001</v>
      </c>
      <c r="N22" s="147">
        <v>0.8080966514347846</v>
      </c>
      <c r="O22" s="148">
        <v>4.088132064598049E-2</v>
      </c>
      <c r="P22" s="149">
        <v>3.8301198274515169E-3</v>
      </c>
      <c r="Q22" s="141">
        <v>60.201000000000001</v>
      </c>
      <c r="R22" s="142">
        <v>5.59</v>
      </c>
      <c r="S22" s="143">
        <v>7.0350000000000001</v>
      </c>
      <c r="T22" s="147">
        <v>4.306924874006377E-3</v>
      </c>
      <c r="U22" s="148">
        <v>-3.6960102633232371E-2</v>
      </c>
      <c r="V22" s="149">
        <v>-7.6687670132278424E-4</v>
      </c>
      <c r="W22" s="141">
        <v>62.066000000000003</v>
      </c>
      <c r="X22" s="142">
        <v>39.593000000000004</v>
      </c>
      <c r="Y22" s="143">
        <v>62.578000000000003</v>
      </c>
      <c r="Z22" s="147">
        <v>3.831112221259006E-2</v>
      </c>
      <c r="AA22" s="148">
        <v>-4.2343393123726522E-3</v>
      </c>
      <c r="AB22" s="149">
        <v>2.3742660816405969E-3</v>
      </c>
      <c r="AC22" s="141">
        <v>187.62799999999999</v>
      </c>
      <c r="AD22" s="142">
        <v>219.191</v>
      </c>
      <c r="AE22" s="142">
        <v>199.32400000000001</v>
      </c>
      <c r="AF22" s="142">
        <v>11.696000000000026</v>
      </c>
      <c r="AG22" s="143">
        <v>-19.86699999999999</v>
      </c>
      <c r="AH22" s="141">
        <v>0</v>
      </c>
      <c r="AI22" s="142">
        <v>0</v>
      </c>
      <c r="AJ22" s="142">
        <v>0</v>
      </c>
      <c r="AK22" s="142">
        <v>0</v>
      </c>
      <c r="AL22" s="143">
        <v>0</v>
      </c>
      <c r="AM22" s="147">
        <v>0.1301815726104304</v>
      </c>
      <c r="AN22" s="148">
        <v>-2.4485583528819077E-3</v>
      </c>
      <c r="AO22" s="149">
        <v>-7.3251501471206043E-2</v>
      </c>
      <c r="AP22" s="147">
        <v>0</v>
      </c>
      <c r="AQ22" s="148">
        <v>0</v>
      </c>
      <c r="AR22" s="149">
        <v>0</v>
      </c>
      <c r="AS22" s="148">
        <v>0</v>
      </c>
      <c r="AT22" s="148">
        <v>0</v>
      </c>
      <c r="AU22" s="148">
        <v>0</v>
      </c>
      <c r="AV22" s="141">
        <v>917</v>
      </c>
      <c r="AW22" s="142">
        <v>512</v>
      </c>
      <c r="AX22" s="143">
        <v>788</v>
      </c>
      <c r="AY22" s="150">
        <v>12</v>
      </c>
      <c r="AZ22" s="151">
        <v>14</v>
      </c>
      <c r="BA22" s="181">
        <v>12</v>
      </c>
      <c r="BB22" s="150">
        <v>17</v>
      </c>
      <c r="BC22" s="151">
        <v>19</v>
      </c>
      <c r="BD22" s="181">
        <v>17</v>
      </c>
      <c r="BE22" s="152">
        <v>7.2962962962962967</v>
      </c>
      <c r="BF22" s="152">
        <v>-1.1944444444444438</v>
      </c>
      <c r="BG22" s="152">
        <v>1.2010582010582018</v>
      </c>
      <c r="BH22" s="153">
        <v>5.1503267973856204</v>
      </c>
      <c r="BI22" s="152">
        <v>-0.84313725490196134</v>
      </c>
      <c r="BJ22" s="154">
        <v>0.65909872721018203</v>
      </c>
      <c r="BK22" s="142">
        <v>35</v>
      </c>
      <c r="BL22" s="142">
        <v>34</v>
      </c>
      <c r="BM22" s="142">
        <v>34</v>
      </c>
      <c r="BN22" s="141">
        <v>4703</v>
      </c>
      <c r="BO22" s="142">
        <v>2854</v>
      </c>
      <c r="BP22" s="143">
        <v>4120</v>
      </c>
      <c r="BQ22" s="155">
        <v>396.46019417475731</v>
      </c>
      <c r="BR22" s="155">
        <v>86.271803785643954</v>
      </c>
      <c r="BS22" s="155">
        <v>10.427257944904454</v>
      </c>
      <c r="BT22" s="156">
        <v>2072.8629441624366</v>
      </c>
      <c r="BU22" s="155">
        <v>482.00580130529374</v>
      </c>
      <c r="BV22" s="157">
        <v>-78.969087087563366</v>
      </c>
      <c r="BW22" s="152">
        <v>5.2284263959390866</v>
      </c>
      <c r="BX22" s="152">
        <v>9.9745916113568533E-2</v>
      </c>
      <c r="BY22" s="152">
        <v>-0.34579235406091335</v>
      </c>
      <c r="BZ22" s="147">
        <v>0.44386985563456149</v>
      </c>
      <c r="CA22" s="148">
        <v>-4.8333179425616379E-2</v>
      </c>
      <c r="CB22" s="158">
        <v>-1.7345399698340869E-2</v>
      </c>
    </row>
    <row r="23" spans="1:80">
      <c r="A23" s="90" t="s">
        <v>196</v>
      </c>
      <c r="B23" s="141">
        <v>2583.739</v>
      </c>
      <c r="C23" s="142">
        <v>1871.902</v>
      </c>
      <c r="D23" s="143">
        <v>2794.002</v>
      </c>
      <c r="E23" s="141">
        <v>2729.8780000000002</v>
      </c>
      <c r="F23" s="142">
        <v>1961.5509999999999</v>
      </c>
      <c r="G23" s="143">
        <v>2920.3150000000001</v>
      </c>
      <c r="H23" s="144">
        <v>0.95674678930183898</v>
      </c>
      <c r="I23" s="145">
        <v>1.0279950857044029E-2</v>
      </c>
      <c r="J23" s="146">
        <v>2.4499089250350492E-3</v>
      </c>
      <c r="K23" s="141">
        <v>2011.8340000000001</v>
      </c>
      <c r="L23" s="142">
        <v>1515.7059999999999</v>
      </c>
      <c r="M23" s="142">
        <v>2273.5630000000001</v>
      </c>
      <c r="N23" s="147">
        <v>0.77853348012115131</v>
      </c>
      <c r="O23" s="148">
        <v>4.1565014863729544E-2</v>
      </c>
      <c r="P23" s="149">
        <v>5.8255566463092379E-3</v>
      </c>
      <c r="Q23" s="141">
        <v>14.432</v>
      </c>
      <c r="R23" s="142">
        <v>12.644</v>
      </c>
      <c r="S23" s="143">
        <v>17.777000000000001</v>
      </c>
      <c r="T23" s="147">
        <v>6.0873570145686343E-3</v>
      </c>
      <c r="U23" s="148">
        <v>8.0067387341727168E-4</v>
      </c>
      <c r="V23" s="149">
        <v>-3.5856256641600501E-4</v>
      </c>
      <c r="W23" s="141">
        <v>194.67599999999999</v>
      </c>
      <c r="X23" s="142">
        <v>143.94</v>
      </c>
      <c r="Y23" s="143">
        <v>213.03399999999999</v>
      </c>
      <c r="Z23" s="147">
        <v>7.2948979818957885E-2</v>
      </c>
      <c r="AA23" s="148">
        <v>1.6359028243083107E-3</v>
      </c>
      <c r="AB23" s="149">
        <v>-4.3172759063789257E-4</v>
      </c>
      <c r="AC23" s="141">
        <v>423.52600000000001</v>
      </c>
      <c r="AD23" s="142">
        <v>531.56899999999996</v>
      </c>
      <c r="AE23" s="142">
        <v>530.78499999999997</v>
      </c>
      <c r="AF23" s="142">
        <v>107.25899999999996</v>
      </c>
      <c r="AG23" s="143">
        <v>-0.78399999999999181</v>
      </c>
      <c r="AH23" s="141">
        <v>0</v>
      </c>
      <c r="AI23" s="142">
        <v>0</v>
      </c>
      <c r="AJ23" s="142">
        <v>0</v>
      </c>
      <c r="AK23" s="142">
        <v>0</v>
      </c>
      <c r="AL23" s="143">
        <v>0</v>
      </c>
      <c r="AM23" s="147">
        <v>0.18997302077808104</v>
      </c>
      <c r="AN23" s="148">
        <v>2.6053213088527261E-2</v>
      </c>
      <c r="AO23" s="149">
        <v>-9.3999644457599008E-2</v>
      </c>
      <c r="AP23" s="147">
        <v>0</v>
      </c>
      <c r="AQ23" s="148">
        <v>0</v>
      </c>
      <c r="AR23" s="149">
        <v>0</v>
      </c>
      <c r="AS23" s="148">
        <v>0</v>
      </c>
      <c r="AT23" s="148">
        <v>0</v>
      </c>
      <c r="AU23" s="148">
        <v>0</v>
      </c>
      <c r="AV23" s="141">
        <v>1741</v>
      </c>
      <c r="AW23" s="142">
        <v>1081</v>
      </c>
      <c r="AX23" s="143">
        <v>1553</v>
      </c>
      <c r="AY23" s="150">
        <v>24</v>
      </c>
      <c r="AZ23" s="151">
        <v>24</v>
      </c>
      <c r="BA23" s="181">
        <v>24</v>
      </c>
      <c r="BB23" s="150">
        <v>39</v>
      </c>
      <c r="BC23" s="151">
        <v>35</v>
      </c>
      <c r="BD23" s="181">
        <v>34</v>
      </c>
      <c r="BE23" s="152">
        <v>7.189814814814814</v>
      </c>
      <c r="BF23" s="152">
        <v>-0.87037037037037113</v>
      </c>
      <c r="BG23" s="152">
        <v>-0.31712962962962976</v>
      </c>
      <c r="BH23" s="153">
        <v>5.0751633986928111</v>
      </c>
      <c r="BI23" s="152">
        <v>0.11504943857885053</v>
      </c>
      <c r="BJ23" s="154">
        <v>-7.2455648926236904E-2</v>
      </c>
      <c r="BK23" s="142">
        <v>92</v>
      </c>
      <c r="BL23" s="142">
        <v>92</v>
      </c>
      <c r="BM23" s="142">
        <v>92</v>
      </c>
      <c r="BN23" s="141">
        <v>9179</v>
      </c>
      <c r="BO23" s="142">
        <v>5880</v>
      </c>
      <c r="BP23" s="143">
        <v>8552</v>
      </c>
      <c r="BQ23" s="155">
        <v>341.47743217960709</v>
      </c>
      <c r="BR23" s="155">
        <v>44.072703995709048</v>
      </c>
      <c r="BS23" s="155">
        <v>7.8803233360696936</v>
      </c>
      <c r="BT23" s="156">
        <v>1880.4346426271732</v>
      </c>
      <c r="BU23" s="155">
        <v>312.44038645256092</v>
      </c>
      <c r="BV23" s="157">
        <v>65.863874819587636</v>
      </c>
      <c r="BW23" s="152">
        <v>5.5067611075338059</v>
      </c>
      <c r="BX23" s="152">
        <v>0.2345037841564368</v>
      </c>
      <c r="BY23" s="152">
        <v>6.7353151937136424E-2</v>
      </c>
      <c r="BZ23" s="147">
        <v>0.34050007963051443</v>
      </c>
      <c r="CA23" s="148">
        <v>-2.4964166268514054E-2</v>
      </c>
      <c r="CB23" s="158">
        <v>-1.0670488931358468E-2</v>
      </c>
    </row>
    <row r="24" spans="1:80">
      <c r="A24" s="91" t="s">
        <v>195</v>
      </c>
      <c r="B24" s="123">
        <v>2119.1579999999999</v>
      </c>
      <c r="C24" s="124">
        <v>1541.7570000000001</v>
      </c>
      <c r="D24" s="125">
        <v>2213.152</v>
      </c>
      <c r="E24" s="123">
        <v>1675.866</v>
      </c>
      <c r="F24" s="124">
        <v>1276.568</v>
      </c>
      <c r="G24" s="125">
        <v>1869.454</v>
      </c>
      <c r="H24" s="126">
        <v>1.1838494020179156</v>
      </c>
      <c r="I24" s="127">
        <v>-8.0665779983509323E-2</v>
      </c>
      <c r="J24" s="128">
        <v>-2.3886496108937116E-2</v>
      </c>
      <c r="K24" s="123">
        <v>1264.6320000000001</v>
      </c>
      <c r="L24" s="124">
        <v>1023.681</v>
      </c>
      <c r="M24" s="124">
        <v>1505.021</v>
      </c>
      <c r="N24" s="129">
        <v>0.80505912421487769</v>
      </c>
      <c r="O24" s="130">
        <v>5.0445091828040023E-2</v>
      </c>
      <c r="P24" s="131">
        <v>3.1582462357961916E-3</v>
      </c>
      <c r="Q24" s="123">
        <v>19.716999999999999</v>
      </c>
      <c r="R24" s="124">
        <v>21.913</v>
      </c>
      <c r="S24" s="125">
        <v>27.719000000000001</v>
      </c>
      <c r="T24" s="129">
        <v>1.4827323913827246E-2</v>
      </c>
      <c r="U24" s="130">
        <v>3.062063445508181E-3</v>
      </c>
      <c r="V24" s="131">
        <v>-2.3382324842651375E-3</v>
      </c>
      <c r="W24" s="123">
        <v>101.04900000000001</v>
      </c>
      <c r="X24" s="124">
        <v>67.977000000000004</v>
      </c>
      <c r="Y24" s="125">
        <v>98.921999999999997</v>
      </c>
      <c r="Z24" s="129">
        <v>5.2914915264028965E-2</v>
      </c>
      <c r="AA24" s="130">
        <v>-7.3816716945942218E-3</v>
      </c>
      <c r="AB24" s="131">
        <v>-3.3489203178293375E-4</v>
      </c>
      <c r="AC24" s="123">
        <v>231.10599999999999</v>
      </c>
      <c r="AD24" s="124">
        <v>299.35599999999999</v>
      </c>
      <c r="AE24" s="124">
        <v>304.43</v>
      </c>
      <c r="AF24" s="124">
        <v>73.324000000000012</v>
      </c>
      <c r="AG24" s="125">
        <v>5.0740000000000123</v>
      </c>
      <c r="AH24" s="123">
        <v>0</v>
      </c>
      <c r="AI24" s="124">
        <v>0</v>
      </c>
      <c r="AJ24" s="124">
        <v>0</v>
      </c>
      <c r="AK24" s="124">
        <v>0</v>
      </c>
      <c r="AL24" s="125">
        <v>0</v>
      </c>
      <c r="AM24" s="129">
        <v>0.13755494426049364</v>
      </c>
      <c r="AN24" s="130">
        <v>2.8499366526318085E-2</v>
      </c>
      <c r="AO24" s="131">
        <v>-5.661054355632833E-2</v>
      </c>
      <c r="AP24" s="129">
        <v>0</v>
      </c>
      <c r="AQ24" s="130">
        <v>0</v>
      </c>
      <c r="AR24" s="131">
        <v>0</v>
      </c>
      <c r="AS24" s="130">
        <v>0</v>
      </c>
      <c r="AT24" s="130">
        <v>0</v>
      </c>
      <c r="AU24" s="130">
        <v>0</v>
      </c>
      <c r="AV24" s="123">
        <v>1393</v>
      </c>
      <c r="AW24" s="124">
        <v>1024</v>
      </c>
      <c r="AX24" s="125">
        <v>1442</v>
      </c>
      <c r="AY24" s="132">
        <v>20</v>
      </c>
      <c r="AZ24" s="133">
        <v>21</v>
      </c>
      <c r="BA24" s="180">
        <v>21</v>
      </c>
      <c r="BB24" s="132">
        <v>34</v>
      </c>
      <c r="BC24" s="133">
        <v>30</v>
      </c>
      <c r="BD24" s="180">
        <v>30</v>
      </c>
      <c r="BE24" s="134">
        <v>7.6296296296296298</v>
      </c>
      <c r="BF24" s="134">
        <v>-0.10925925925926006</v>
      </c>
      <c r="BG24" s="134">
        <v>-0.49735449735449677</v>
      </c>
      <c r="BH24" s="135">
        <v>5.340740740740741</v>
      </c>
      <c r="BI24" s="134">
        <v>0.78845315904139479</v>
      </c>
      <c r="BJ24" s="136">
        <v>-0.3481481481481481</v>
      </c>
      <c r="BK24" s="124">
        <v>59</v>
      </c>
      <c r="BL24" s="124">
        <v>59</v>
      </c>
      <c r="BM24" s="124">
        <v>59</v>
      </c>
      <c r="BN24" s="123">
        <v>6493</v>
      </c>
      <c r="BO24" s="124">
        <v>4659</v>
      </c>
      <c r="BP24" s="125">
        <v>6483</v>
      </c>
      <c r="BQ24" s="137">
        <v>288.36248650316213</v>
      </c>
      <c r="BR24" s="137">
        <v>30.258990430468486</v>
      </c>
      <c r="BS24" s="137">
        <v>14.362057226493334</v>
      </c>
      <c r="BT24" s="138">
        <v>1296.4313453536754</v>
      </c>
      <c r="BU24" s="137">
        <v>93.368890220868479</v>
      </c>
      <c r="BV24" s="139">
        <v>49.782907853675397</v>
      </c>
      <c r="BW24" s="134">
        <v>4.4958391123439663</v>
      </c>
      <c r="BX24" s="134">
        <v>-0.16532384530140387</v>
      </c>
      <c r="BY24" s="134">
        <v>-5.3965575156033729E-2</v>
      </c>
      <c r="BZ24" s="129">
        <v>0.4024958092754703</v>
      </c>
      <c r="CA24" s="130">
        <v>-6.2084807847517798E-4</v>
      </c>
      <c r="CB24" s="140">
        <v>-3.1383870366921196E-2</v>
      </c>
    </row>
    <row r="25" spans="1:80">
      <c r="A25" s="90" t="s">
        <v>194</v>
      </c>
      <c r="B25" s="141">
        <v>1511.0229999999999</v>
      </c>
      <c r="C25" s="142">
        <v>1332.88</v>
      </c>
      <c r="D25" s="143">
        <v>1991.172</v>
      </c>
      <c r="E25" s="141">
        <v>1657.616</v>
      </c>
      <c r="F25" s="142">
        <v>1281.848</v>
      </c>
      <c r="G25" s="143">
        <v>1933.5509999999999</v>
      </c>
      <c r="H25" s="144">
        <v>1.0298006103795556</v>
      </c>
      <c r="I25" s="145">
        <v>0.11823665346794288</v>
      </c>
      <c r="J25" s="146">
        <v>-1.0010662095808254E-2</v>
      </c>
      <c r="K25" s="141">
        <v>1264.53</v>
      </c>
      <c r="L25" s="142">
        <v>1005.718</v>
      </c>
      <c r="M25" s="142">
        <v>1522.3979999999999</v>
      </c>
      <c r="N25" s="147">
        <v>0.78735859566155741</v>
      </c>
      <c r="O25" s="148">
        <v>2.4497957250731228E-2</v>
      </c>
      <c r="P25" s="149">
        <v>2.7741519521629066E-3</v>
      </c>
      <c r="Q25" s="141">
        <v>58.510000000000005</v>
      </c>
      <c r="R25" s="142">
        <v>40.290999999999997</v>
      </c>
      <c r="S25" s="143">
        <v>74.477000000000004</v>
      </c>
      <c r="T25" s="147">
        <v>3.8518249583279679E-2</v>
      </c>
      <c r="U25" s="148">
        <v>3.2205690589604125E-3</v>
      </c>
      <c r="V25" s="149">
        <v>7.0862857310912755E-3</v>
      </c>
      <c r="W25" s="141">
        <v>51.147999999999996</v>
      </c>
      <c r="X25" s="142">
        <v>50.829000000000001</v>
      </c>
      <c r="Y25" s="143">
        <v>69.239999999999995</v>
      </c>
      <c r="Z25" s="147">
        <v>3.5809761418240327E-2</v>
      </c>
      <c r="AA25" s="148">
        <v>4.9533990279159099E-3</v>
      </c>
      <c r="AB25" s="149">
        <v>-3.8431459467514681E-3</v>
      </c>
      <c r="AC25" s="141">
        <v>345.77100000000002</v>
      </c>
      <c r="AD25" s="142">
        <v>358.41399999999999</v>
      </c>
      <c r="AE25" s="142">
        <v>232.36199999999999</v>
      </c>
      <c r="AF25" s="142">
        <v>-113.40900000000002</v>
      </c>
      <c r="AG25" s="143">
        <v>-126.05199999999999</v>
      </c>
      <c r="AH25" s="141">
        <v>0</v>
      </c>
      <c r="AI25" s="142">
        <v>0</v>
      </c>
      <c r="AJ25" s="142">
        <v>0</v>
      </c>
      <c r="AK25" s="142">
        <v>0</v>
      </c>
      <c r="AL25" s="143">
        <v>0</v>
      </c>
      <c r="AM25" s="147">
        <v>0.11669609657026113</v>
      </c>
      <c r="AN25" s="148">
        <v>-0.11213629049466113</v>
      </c>
      <c r="AO25" s="149">
        <v>-0.15220583008480154</v>
      </c>
      <c r="AP25" s="147">
        <v>0</v>
      </c>
      <c r="AQ25" s="148">
        <v>0</v>
      </c>
      <c r="AR25" s="149">
        <v>0</v>
      </c>
      <c r="AS25" s="148">
        <v>0</v>
      </c>
      <c r="AT25" s="148">
        <v>0</v>
      </c>
      <c r="AU25" s="148">
        <v>0</v>
      </c>
      <c r="AV25" s="141">
        <v>663</v>
      </c>
      <c r="AW25" s="142">
        <v>697</v>
      </c>
      <c r="AX25" s="143">
        <v>933</v>
      </c>
      <c r="AY25" s="150">
        <v>15.23</v>
      </c>
      <c r="AZ25" s="151">
        <v>15.68</v>
      </c>
      <c r="BA25" s="181">
        <v>15.8</v>
      </c>
      <c r="BB25" s="150">
        <v>22.67</v>
      </c>
      <c r="BC25" s="151">
        <v>24.58</v>
      </c>
      <c r="BD25" s="151">
        <v>24.53</v>
      </c>
      <c r="BE25" s="153">
        <v>6.5611814345991561</v>
      </c>
      <c r="BF25" s="152">
        <v>1.7242368077661512</v>
      </c>
      <c r="BG25" s="152">
        <v>-0.84740700077499387</v>
      </c>
      <c r="BH25" s="153">
        <v>4.2261176790324768</v>
      </c>
      <c r="BI25" s="152">
        <v>0.97659554993381503</v>
      </c>
      <c r="BJ25" s="154">
        <v>-0.4999468720931004</v>
      </c>
      <c r="BK25" s="142">
        <v>38</v>
      </c>
      <c r="BL25" s="142">
        <v>38</v>
      </c>
      <c r="BM25" s="142">
        <v>38</v>
      </c>
      <c r="BN25" s="141">
        <v>3530</v>
      </c>
      <c r="BO25" s="142">
        <v>3874</v>
      </c>
      <c r="BP25" s="143">
        <v>5092</v>
      </c>
      <c r="BQ25" s="155">
        <v>379.72329143754911</v>
      </c>
      <c r="BR25" s="155">
        <v>-89.85631196188433</v>
      </c>
      <c r="BS25" s="155">
        <v>48.838417921803114</v>
      </c>
      <c r="BT25" s="156">
        <v>2072.4019292604503</v>
      </c>
      <c r="BU25" s="155">
        <v>-427.77303303215922</v>
      </c>
      <c r="BV25" s="157">
        <v>233.30867244552928</v>
      </c>
      <c r="BW25" s="152">
        <v>5.457663451232583</v>
      </c>
      <c r="BX25" s="152">
        <v>0.13337989165490605</v>
      </c>
      <c r="BY25" s="152">
        <v>-0.10044271806440452</v>
      </c>
      <c r="BZ25" s="129">
        <v>0.49084249084249082</v>
      </c>
      <c r="CA25" s="130">
        <v>0.1505687295160979</v>
      </c>
      <c r="CB25" s="158">
        <v>-6.9307885097358801E-2</v>
      </c>
    </row>
    <row r="26" spans="1:80">
      <c r="A26" s="90" t="s">
        <v>193</v>
      </c>
      <c r="B26" s="141">
        <v>1465.5409999999999</v>
      </c>
      <c r="C26" s="142">
        <v>1000.1369999999999</v>
      </c>
      <c r="D26" s="143">
        <v>1440.2809999999999</v>
      </c>
      <c r="E26" s="141">
        <v>1160.075</v>
      </c>
      <c r="F26" s="142">
        <v>948.89200000000005</v>
      </c>
      <c r="G26" s="143">
        <v>1400.2719999999999</v>
      </c>
      <c r="H26" s="144">
        <v>1.0285723059519865</v>
      </c>
      <c r="I26" s="145">
        <v>-0.23474342794452885</v>
      </c>
      <c r="J26" s="146">
        <v>-2.5432786302980182E-2</v>
      </c>
      <c r="K26" s="141">
        <v>901.06</v>
      </c>
      <c r="L26" s="142">
        <v>782.78700000000003</v>
      </c>
      <c r="M26" s="142">
        <v>1160.604</v>
      </c>
      <c r="N26" s="147">
        <v>0.82884182501685388</v>
      </c>
      <c r="O26" s="148">
        <v>5.2116182278237888E-2</v>
      </c>
      <c r="P26" s="149">
        <v>3.8933588057360469E-3</v>
      </c>
      <c r="Q26" s="141">
        <v>25.625</v>
      </c>
      <c r="R26" s="142">
        <v>28.883000000000003</v>
      </c>
      <c r="S26" s="143">
        <v>49.476999999999997</v>
      </c>
      <c r="T26" s="147">
        <v>3.5333849423540571E-2</v>
      </c>
      <c r="U26" s="148">
        <v>1.3244760356023386E-2</v>
      </c>
      <c r="V26" s="149">
        <v>4.895190440221079E-3</v>
      </c>
      <c r="W26" s="141">
        <v>50.22</v>
      </c>
      <c r="X26" s="142">
        <v>31.381</v>
      </c>
      <c r="Y26" s="143">
        <v>44.871000000000002</v>
      </c>
      <c r="Z26" s="147">
        <v>3.2044488499377265E-2</v>
      </c>
      <c r="AA26" s="148">
        <v>-1.1245816006796902E-2</v>
      </c>
      <c r="AB26" s="149">
        <v>-1.026714545858648E-3</v>
      </c>
      <c r="AC26" s="141">
        <v>149.857</v>
      </c>
      <c r="AD26" s="142">
        <v>152.65799999999999</v>
      </c>
      <c r="AE26" s="142">
        <v>150.56100000000001</v>
      </c>
      <c r="AF26" s="142">
        <v>0.70400000000000773</v>
      </c>
      <c r="AG26" s="143">
        <v>-2.09699999999998</v>
      </c>
      <c r="AH26" s="141">
        <v>0</v>
      </c>
      <c r="AI26" s="142">
        <v>0</v>
      </c>
      <c r="AJ26" s="142">
        <v>0</v>
      </c>
      <c r="AK26" s="142">
        <v>0</v>
      </c>
      <c r="AL26" s="143">
        <v>0</v>
      </c>
      <c r="AM26" s="147">
        <v>0.10453585099018872</v>
      </c>
      <c r="AN26" s="148">
        <v>2.2821439973444435E-3</v>
      </c>
      <c r="AO26" s="149">
        <v>-4.8101237728656793E-2</v>
      </c>
      <c r="AP26" s="147">
        <v>0</v>
      </c>
      <c r="AQ26" s="148">
        <v>0</v>
      </c>
      <c r="AR26" s="149">
        <v>0</v>
      </c>
      <c r="AS26" s="148">
        <v>0</v>
      </c>
      <c r="AT26" s="148">
        <v>0</v>
      </c>
      <c r="AU26" s="148">
        <v>0</v>
      </c>
      <c r="AV26" s="141">
        <v>800</v>
      </c>
      <c r="AW26" s="142">
        <v>522</v>
      </c>
      <c r="AX26" s="143">
        <v>776</v>
      </c>
      <c r="AY26" s="150">
        <v>14</v>
      </c>
      <c r="AZ26" s="151">
        <v>15</v>
      </c>
      <c r="BA26" s="181">
        <v>15</v>
      </c>
      <c r="BB26" s="150">
        <v>23</v>
      </c>
      <c r="BC26" s="151">
        <v>21</v>
      </c>
      <c r="BD26" s="151">
        <v>21</v>
      </c>
      <c r="BE26" s="153">
        <v>5.7481481481481485</v>
      </c>
      <c r="BF26" s="152">
        <v>-0.60105820105820129</v>
      </c>
      <c r="BG26" s="152">
        <v>-5.1851851851851372E-2</v>
      </c>
      <c r="BH26" s="153">
        <v>4.1058201058201051</v>
      </c>
      <c r="BI26" s="152">
        <v>0.24108580630319709</v>
      </c>
      <c r="BJ26" s="154">
        <v>-3.703703703703809E-2</v>
      </c>
      <c r="BK26" s="142">
        <v>37</v>
      </c>
      <c r="BL26" s="142">
        <v>37</v>
      </c>
      <c r="BM26" s="142">
        <v>37</v>
      </c>
      <c r="BN26" s="141">
        <v>3529</v>
      </c>
      <c r="BO26" s="142">
        <v>2280</v>
      </c>
      <c r="BP26" s="143">
        <v>3352</v>
      </c>
      <c r="BQ26" s="155">
        <v>417.74224343675417</v>
      </c>
      <c r="BR26" s="155">
        <v>89.015975372146613</v>
      </c>
      <c r="BS26" s="155">
        <v>1.5615416823682153</v>
      </c>
      <c r="BT26" s="156">
        <v>1804.4742268041236</v>
      </c>
      <c r="BU26" s="155">
        <v>354.38047680412365</v>
      </c>
      <c r="BV26" s="157">
        <v>-13.326539479401163</v>
      </c>
      <c r="BW26" s="152">
        <v>4.3195876288659791</v>
      </c>
      <c r="BX26" s="152">
        <v>-9.1662371134020759E-2</v>
      </c>
      <c r="BY26" s="152">
        <v>-4.8228463088044293E-2</v>
      </c>
      <c r="BZ26" s="147">
        <v>0.33184833184833185</v>
      </c>
      <c r="CA26" s="148">
        <v>-1.7523017523017492E-2</v>
      </c>
      <c r="CB26" s="158">
        <v>-6.7320067320067456E-3</v>
      </c>
    </row>
    <row r="27" spans="1:80">
      <c r="A27" s="90" t="s">
        <v>192</v>
      </c>
      <c r="B27" s="141">
        <v>5650.3161500000006</v>
      </c>
      <c r="C27" s="142">
        <v>4042.6836800000001</v>
      </c>
      <c r="D27" s="143">
        <v>6028.0718799999995</v>
      </c>
      <c r="E27" s="141">
        <v>4973.1852099999996</v>
      </c>
      <c r="F27" s="142">
        <v>3804.7980300000004</v>
      </c>
      <c r="G27" s="143">
        <v>5552.7894399999996</v>
      </c>
      <c r="H27" s="144">
        <v>1.0855934562503418</v>
      </c>
      <c r="I27" s="145">
        <v>-5.0562932745273681E-2</v>
      </c>
      <c r="J27" s="146">
        <v>2.3070912839542101E-2</v>
      </c>
      <c r="K27" s="141">
        <v>3757.0940299999997</v>
      </c>
      <c r="L27" s="142">
        <v>2733.9617899999998</v>
      </c>
      <c r="M27" s="142">
        <v>4095.6469899999997</v>
      </c>
      <c r="N27" s="147">
        <v>0.73758370171515097</v>
      </c>
      <c r="O27" s="148">
        <v>-1.7886660105538188E-2</v>
      </c>
      <c r="P27" s="149">
        <v>1.902735038104364E-2</v>
      </c>
      <c r="Q27" s="141">
        <v>51.332310000000007</v>
      </c>
      <c r="R27" s="142">
        <v>263.87580000000003</v>
      </c>
      <c r="S27" s="143">
        <v>310.58843000000002</v>
      </c>
      <c r="T27" s="147">
        <v>5.5933766867270238E-2</v>
      </c>
      <c r="U27" s="148">
        <v>4.5611949393675681E-2</v>
      </c>
      <c r="V27" s="149">
        <v>-1.3419664752331389E-2</v>
      </c>
      <c r="W27" s="141">
        <v>350.90204</v>
      </c>
      <c r="X27" s="142">
        <v>266.84355999999997</v>
      </c>
      <c r="Y27" s="143">
        <v>359.92707999999999</v>
      </c>
      <c r="Z27" s="147">
        <v>6.4819147905597521E-2</v>
      </c>
      <c r="AA27" s="148">
        <v>-5.739664039393369E-3</v>
      </c>
      <c r="AB27" s="149">
        <v>-5.3142883230792304E-3</v>
      </c>
      <c r="AC27" s="141">
        <v>632.26832999999999</v>
      </c>
      <c r="AD27" s="142">
        <v>891.08138000000008</v>
      </c>
      <c r="AE27" s="142">
        <v>886.209202</v>
      </c>
      <c r="AF27" s="142">
        <v>253.94087200000001</v>
      </c>
      <c r="AG27" s="143">
        <v>-4.8721780000000763</v>
      </c>
      <c r="AH27" s="141">
        <v>27.193150000000003</v>
      </c>
      <c r="AI27" s="142">
        <v>27.960139999999999</v>
      </c>
      <c r="AJ27" s="142">
        <v>0</v>
      </c>
      <c r="AK27" s="142">
        <v>-27.193150000000003</v>
      </c>
      <c r="AL27" s="143">
        <v>-27.960139999999999</v>
      </c>
      <c r="AM27" s="147">
        <v>0.14701370846958117</v>
      </c>
      <c r="AN27" s="148">
        <v>3.5114070782935991E-2</v>
      </c>
      <c r="AO27" s="149">
        <v>-7.3404570706790129E-2</v>
      </c>
      <c r="AP27" s="147">
        <v>0</v>
      </c>
      <c r="AQ27" s="148">
        <v>-4.8126776056592871E-3</v>
      </c>
      <c r="AR27" s="149">
        <v>-6.9162324369637547E-3</v>
      </c>
      <c r="AS27" s="148">
        <v>0</v>
      </c>
      <c r="AT27" s="148">
        <v>-5.4679544098459191E-3</v>
      </c>
      <c r="AU27" s="148">
        <v>-7.3486528797430005E-3</v>
      </c>
      <c r="AV27" s="141">
        <v>4210</v>
      </c>
      <c r="AW27" s="142">
        <v>2966</v>
      </c>
      <c r="AX27" s="143">
        <v>4360</v>
      </c>
      <c r="AY27" s="150">
        <v>52.8</v>
      </c>
      <c r="AZ27" s="151">
        <v>49.1</v>
      </c>
      <c r="BA27" s="181">
        <v>48.3</v>
      </c>
      <c r="BB27" s="150">
        <v>69.099999999999994</v>
      </c>
      <c r="BC27" s="151">
        <v>63.5</v>
      </c>
      <c r="BD27" s="151">
        <v>63</v>
      </c>
      <c r="BE27" s="153">
        <v>10.029905682079596</v>
      </c>
      <c r="BF27" s="152">
        <v>1.1704780726519868</v>
      </c>
      <c r="BG27" s="152">
        <v>-3.7982980513749709E-2</v>
      </c>
      <c r="BH27" s="153">
        <v>7.6895943562610221</v>
      </c>
      <c r="BI27" s="152">
        <v>0.92001725383297828</v>
      </c>
      <c r="BJ27" s="154">
        <v>-9.5182546626117137E-2</v>
      </c>
      <c r="BK27" s="142">
        <v>162</v>
      </c>
      <c r="BL27" s="142">
        <v>162</v>
      </c>
      <c r="BM27" s="142">
        <v>162</v>
      </c>
      <c r="BN27" s="141">
        <v>23436</v>
      </c>
      <c r="BO27" s="142">
        <v>17275</v>
      </c>
      <c r="BP27" s="143">
        <v>25100</v>
      </c>
      <c r="BQ27" s="155">
        <v>221.22667091633465</v>
      </c>
      <c r="BR27" s="155">
        <v>9.0238543094051522</v>
      </c>
      <c r="BS27" s="155">
        <v>0.977870337463429</v>
      </c>
      <c r="BT27" s="156">
        <v>1273.5755596330273</v>
      </c>
      <c r="BU27" s="155">
        <v>92.296412364618845</v>
      </c>
      <c r="BV27" s="157">
        <v>-9.2289009199059819</v>
      </c>
      <c r="BW27" s="152">
        <v>5.7568807339449544</v>
      </c>
      <c r="BX27" s="152">
        <v>0.19013489071455059</v>
      </c>
      <c r="BY27" s="152">
        <v>-6.7461814942435971E-2</v>
      </c>
      <c r="BZ27" s="147">
        <v>0.56753945642834536</v>
      </c>
      <c r="CA27" s="148">
        <v>3.7624926513815438E-2</v>
      </c>
      <c r="CB27" s="158">
        <v>-1.8371546149323903E-2</v>
      </c>
    </row>
    <row r="28" spans="1:80">
      <c r="A28" s="90" t="s">
        <v>191</v>
      </c>
      <c r="B28" s="141">
        <v>5270.01</v>
      </c>
      <c r="C28" s="142">
        <v>3991.076</v>
      </c>
      <c r="D28" s="143">
        <v>6032.165</v>
      </c>
      <c r="E28" s="141">
        <v>5131.4709999999995</v>
      </c>
      <c r="F28" s="142">
        <v>3896.576</v>
      </c>
      <c r="G28" s="143">
        <v>5943.97</v>
      </c>
      <c r="H28" s="144">
        <v>1.014837726300772</v>
      </c>
      <c r="I28" s="145">
        <v>-1.2160185214269426E-2</v>
      </c>
      <c r="J28" s="146">
        <v>-9.4143349961204326E-3</v>
      </c>
      <c r="K28" s="141">
        <v>3649.9470000000001</v>
      </c>
      <c r="L28" s="142">
        <v>2906.0340000000001</v>
      </c>
      <c r="M28" s="142">
        <v>4467.0379999999996</v>
      </c>
      <c r="N28" s="147">
        <v>0.75152431792219665</v>
      </c>
      <c r="O28" s="148">
        <v>4.0237632291507008E-2</v>
      </c>
      <c r="P28" s="149">
        <v>5.7326279872383923E-3</v>
      </c>
      <c r="Q28" s="141">
        <v>244.75300000000001</v>
      </c>
      <c r="R28" s="142">
        <v>150.28</v>
      </c>
      <c r="S28" s="143">
        <v>205.15100000000001</v>
      </c>
      <c r="T28" s="147">
        <v>3.4514137857357963E-2</v>
      </c>
      <c r="U28" s="148">
        <v>-1.3182321890733768E-2</v>
      </c>
      <c r="V28" s="149">
        <v>-4.0530554939330193E-3</v>
      </c>
      <c r="W28" s="141">
        <v>469.40199999999999</v>
      </c>
      <c r="X28" s="142">
        <v>332.02099999999996</v>
      </c>
      <c r="Y28" s="143">
        <v>479.13</v>
      </c>
      <c r="Z28" s="147">
        <v>8.0607741963704391E-2</v>
      </c>
      <c r="AA28" s="148">
        <v>-1.0867392554253522E-2</v>
      </c>
      <c r="AB28" s="149">
        <v>-4.6006563839731535E-3</v>
      </c>
      <c r="AC28" s="141">
        <v>614.39300000000003</v>
      </c>
      <c r="AD28" s="142">
        <v>549.24099999999999</v>
      </c>
      <c r="AE28" s="142">
        <v>561.20699999999999</v>
      </c>
      <c r="AF28" s="142">
        <v>-53.186000000000035</v>
      </c>
      <c r="AG28" s="143">
        <v>11.966000000000008</v>
      </c>
      <c r="AH28" s="141">
        <v>0</v>
      </c>
      <c r="AI28" s="142">
        <v>0</v>
      </c>
      <c r="AJ28" s="142">
        <v>0</v>
      </c>
      <c r="AK28" s="142">
        <v>0</v>
      </c>
      <c r="AL28" s="143">
        <v>0</v>
      </c>
      <c r="AM28" s="147">
        <v>9.3035750845674808E-2</v>
      </c>
      <c r="AN28" s="148">
        <v>-2.3547139888877883E-2</v>
      </c>
      <c r="AO28" s="149">
        <v>-4.4581523292928416E-2</v>
      </c>
      <c r="AP28" s="147">
        <v>0</v>
      </c>
      <c r="AQ28" s="148">
        <v>0</v>
      </c>
      <c r="AR28" s="149">
        <v>0</v>
      </c>
      <c r="AS28" s="148">
        <v>0</v>
      </c>
      <c r="AT28" s="148">
        <v>0</v>
      </c>
      <c r="AU28" s="148">
        <v>0</v>
      </c>
      <c r="AV28" s="141">
        <v>3185</v>
      </c>
      <c r="AW28" s="142">
        <v>2333</v>
      </c>
      <c r="AX28" s="143">
        <v>3341</v>
      </c>
      <c r="AY28" s="150">
        <v>36.75</v>
      </c>
      <c r="AZ28" s="151">
        <v>36.25</v>
      </c>
      <c r="BA28" s="181">
        <v>37.75</v>
      </c>
      <c r="BB28" s="150">
        <v>70.19</v>
      </c>
      <c r="BC28" s="151">
        <v>73.25</v>
      </c>
      <c r="BD28" s="151">
        <v>74.75</v>
      </c>
      <c r="BE28" s="153">
        <v>9.8337012509197947</v>
      </c>
      <c r="BF28" s="152">
        <v>0.20407162129016498</v>
      </c>
      <c r="BG28" s="152">
        <v>-0.89273553068940004</v>
      </c>
      <c r="BH28" s="153">
        <v>4.9661835748792278</v>
      </c>
      <c r="BI28" s="152">
        <v>-7.5686903663140903E-2</v>
      </c>
      <c r="BJ28" s="154">
        <v>-0.34212131704341164</v>
      </c>
      <c r="BK28" s="142">
        <v>110</v>
      </c>
      <c r="BL28" s="142">
        <v>110</v>
      </c>
      <c r="BM28" s="142">
        <v>110</v>
      </c>
      <c r="BN28" s="141">
        <v>14387</v>
      </c>
      <c r="BO28" s="142">
        <v>10696</v>
      </c>
      <c r="BP28" s="143">
        <v>15058</v>
      </c>
      <c r="BQ28" s="155">
        <v>394.73834506574576</v>
      </c>
      <c r="BR28" s="155">
        <v>38.064194791192335</v>
      </c>
      <c r="BS28" s="155">
        <v>30.436176030592435</v>
      </c>
      <c r="BT28" s="156">
        <v>1779.0990721340916</v>
      </c>
      <c r="BU28" s="155">
        <v>167.96218045434284</v>
      </c>
      <c r="BV28" s="157">
        <v>108.89932931368867</v>
      </c>
      <c r="BW28" s="152">
        <v>4.5070338222089195</v>
      </c>
      <c r="BX28" s="152">
        <v>-1.0077637759683178E-2</v>
      </c>
      <c r="BY28" s="152">
        <v>-7.7621128498324587E-2</v>
      </c>
      <c r="BZ28" s="147">
        <v>0.50143190143190153</v>
      </c>
      <c r="CA28" s="148">
        <v>2.2344322344322487E-2</v>
      </c>
      <c r="CB28" s="158">
        <v>-3.2833832833832677E-2</v>
      </c>
    </row>
    <row r="29" spans="1:80">
      <c r="A29" s="90" t="s">
        <v>190</v>
      </c>
      <c r="B29" s="141">
        <v>3289.1019999999999</v>
      </c>
      <c r="C29" s="142">
        <v>2598.239</v>
      </c>
      <c r="D29" s="143">
        <v>3911.3910000000001</v>
      </c>
      <c r="E29" s="141">
        <v>3331.2719999999999</v>
      </c>
      <c r="F29" s="142">
        <v>2562.5479999999998</v>
      </c>
      <c r="G29" s="143">
        <v>3831.28</v>
      </c>
      <c r="H29" s="144">
        <v>1.020909722077217</v>
      </c>
      <c r="I29" s="145">
        <v>3.3568550296587896E-2</v>
      </c>
      <c r="J29" s="146">
        <v>6.9817878492530738E-3</v>
      </c>
      <c r="K29" s="141">
        <v>2538.931</v>
      </c>
      <c r="L29" s="142">
        <v>1931.9190000000001</v>
      </c>
      <c r="M29" s="142">
        <v>2925.8119999999999</v>
      </c>
      <c r="N29" s="147">
        <v>0.76366436282391259</v>
      </c>
      <c r="O29" s="148">
        <v>1.5137488842522639E-3</v>
      </c>
      <c r="P29" s="149">
        <v>9.7588750047574724E-3</v>
      </c>
      <c r="Q29" s="141">
        <v>230.03800000000001</v>
      </c>
      <c r="R29" s="142">
        <v>112.494</v>
      </c>
      <c r="S29" s="143">
        <v>166.81400000000002</v>
      </c>
      <c r="T29" s="147">
        <v>4.3540017957445033E-2</v>
      </c>
      <c r="U29" s="148">
        <v>-2.5514085099885626E-2</v>
      </c>
      <c r="V29" s="149">
        <v>-3.5925729515511734E-4</v>
      </c>
      <c r="W29" s="141">
        <v>221.59300000000002</v>
      </c>
      <c r="X29" s="142">
        <v>159.21100000000001</v>
      </c>
      <c r="Y29" s="143">
        <v>227.59699999999998</v>
      </c>
      <c r="Z29" s="147">
        <v>5.9404950825833656E-2</v>
      </c>
      <c r="AA29" s="148">
        <v>-7.1140845456400745E-3</v>
      </c>
      <c r="AB29" s="149">
        <v>-2.7250073251941578E-3</v>
      </c>
      <c r="AC29" s="141">
        <v>391.28500000000003</v>
      </c>
      <c r="AD29" s="142">
        <v>413.685</v>
      </c>
      <c r="AE29" s="142">
        <v>415.05234999999999</v>
      </c>
      <c r="AF29" s="142">
        <v>23.767349999999965</v>
      </c>
      <c r="AG29" s="143">
        <v>1.3673499999999876</v>
      </c>
      <c r="AH29" s="141">
        <v>0</v>
      </c>
      <c r="AI29" s="142">
        <v>0</v>
      </c>
      <c r="AJ29" s="142">
        <v>0</v>
      </c>
      <c r="AK29" s="142">
        <v>0</v>
      </c>
      <c r="AL29" s="143">
        <v>0</v>
      </c>
      <c r="AM29" s="147">
        <v>0.10611374572370801</v>
      </c>
      <c r="AN29" s="148">
        <v>-1.285033626584417E-2</v>
      </c>
      <c r="AO29" s="149">
        <v>-5.3103708867651769E-2</v>
      </c>
      <c r="AP29" s="147">
        <v>0</v>
      </c>
      <c r="AQ29" s="148">
        <v>0</v>
      </c>
      <c r="AR29" s="149">
        <v>0</v>
      </c>
      <c r="AS29" s="148">
        <v>0</v>
      </c>
      <c r="AT29" s="148">
        <v>0</v>
      </c>
      <c r="AU29" s="148">
        <v>0</v>
      </c>
      <c r="AV29" s="141">
        <v>2238</v>
      </c>
      <c r="AW29" s="142">
        <v>1677</v>
      </c>
      <c r="AX29" s="143">
        <v>2449</v>
      </c>
      <c r="AY29" s="150">
        <v>28.78</v>
      </c>
      <c r="AZ29" s="151">
        <v>26</v>
      </c>
      <c r="BA29" s="181">
        <v>25.55</v>
      </c>
      <c r="BB29" s="150">
        <v>39.4</v>
      </c>
      <c r="BC29" s="151">
        <v>38</v>
      </c>
      <c r="BD29" s="151">
        <v>37</v>
      </c>
      <c r="BE29" s="153">
        <v>10.650141335072842</v>
      </c>
      <c r="BF29" s="152">
        <v>2.0098818956473146</v>
      </c>
      <c r="BG29" s="152">
        <v>-9.9858664927158003E-2</v>
      </c>
      <c r="BH29" s="153">
        <v>7.3543543543543546</v>
      </c>
      <c r="BI29" s="152">
        <v>1.0430176369262671</v>
      </c>
      <c r="BJ29" s="154">
        <v>-9.0880354038169742E-4</v>
      </c>
      <c r="BK29" s="142">
        <v>80</v>
      </c>
      <c r="BL29" s="142">
        <v>80</v>
      </c>
      <c r="BM29" s="142">
        <v>80</v>
      </c>
      <c r="BN29" s="141">
        <v>11101</v>
      </c>
      <c r="BO29" s="142">
        <v>7622</v>
      </c>
      <c r="BP29" s="143">
        <v>11087</v>
      </c>
      <c r="BQ29" s="155">
        <v>345.56507621538736</v>
      </c>
      <c r="BR29" s="155">
        <v>45.477516536079179</v>
      </c>
      <c r="BS29" s="155">
        <v>9.3609303219211029</v>
      </c>
      <c r="BT29" s="156">
        <v>1564.4262964475297</v>
      </c>
      <c r="BU29" s="155">
        <v>75.922274999808451</v>
      </c>
      <c r="BV29" s="157">
        <v>36.371436578716384</v>
      </c>
      <c r="BW29" s="152">
        <v>4.5271539403838306</v>
      </c>
      <c r="BX29" s="152">
        <v>-0.43307840992894864</v>
      </c>
      <c r="BY29" s="152">
        <v>-1.7866930218435328E-2</v>
      </c>
      <c r="BZ29" s="147">
        <v>0.50764652014652012</v>
      </c>
      <c r="CA29" s="148">
        <v>-6.4102564102563875E-4</v>
      </c>
      <c r="CB29" s="158">
        <v>-1.5842490842490897E-2</v>
      </c>
    </row>
    <row r="30" spans="1:80">
      <c r="A30" s="90" t="s">
        <v>189</v>
      </c>
      <c r="B30" s="141">
        <v>1726.009</v>
      </c>
      <c r="C30" s="142">
        <v>1180.539</v>
      </c>
      <c r="D30" s="143">
        <v>2122.4070000000002</v>
      </c>
      <c r="E30" s="141">
        <v>2115.317</v>
      </c>
      <c r="F30" s="142">
        <v>1481.6220000000001</v>
      </c>
      <c r="G30" s="143">
        <v>2224.6970000000001</v>
      </c>
      <c r="H30" s="144">
        <v>0.9540207048420527</v>
      </c>
      <c r="I30" s="145">
        <v>0.1380630965970473</v>
      </c>
      <c r="J30" s="146">
        <v>0.1572324552075306</v>
      </c>
      <c r="K30" s="141">
        <v>1640.095</v>
      </c>
      <c r="L30" s="142">
        <v>1376.837</v>
      </c>
      <c r="M30" s="142">
        <v>1711.877</v>
      </c>
      <c r="N30" s="147">
        <v>0.76948771001174532</v>
      </c>
      <c r="O30" s="148">
        <v>-5.8547091150332742E-3</v>
      </c>
      <c r="P30" s="149">
        <v>-0.15978912308063586</v>
      </c>
      <c r="Q30" s="141">
        <v>65.203000000000003</v>
      </c>
      <c r="R30" s="142">
        <v>57.633000000000003</v>
      </c>
      <c r="S30" s="143">
        <v>88.088999999999999</v>
      </c>
      <c r="T30" s="147">
        <v>3.9595953965865911E-2</v>
      </c>
      <c r="U30" s="148">
        <v>8.7717323480185627E-3</v>
      </c>
      <c r="V30" s="149">
        <v>6.9736849669765899E-4</v>
      </c>
      <c r="W30" s="141">
        <v>105.631</v>
      </c>
      <c r="X30" s="142">
        <v>85.49</v>
      </c>
      <c r="Y30" s="143">
        <v>108.715</v>
      </c>
      <c r="Z30" s="147">
        <v>4.8867328899171433E-2</v>
      </c>
      <c r="AA30" s="148">
        <v>-1.0689217904415182E-3</v>
      </c>
      <c r="AB30" s="149">
        <v>-8.8329482295428988E-3</v>
      </c>
      <c r="AC30" s="141">
        <v>425.20299999999997</v>
      </c>
      <c r="AD30" s="142">
        <v>126.343</v>
      </c>
      <c r="AE30" s="142">
        <v>245.70599999999999</v>
      </c>
      <c r="AF30" s="142">
        <v>-179.49699999999999</v>
      </c>
      <c r="AG30" s="143">
        <v>119.36299999999999</v>
      </c>
      <c r="AH30" s="141">
        <v>0</v>
      </c>
      <c r="AI30" s="142">
        <v>0</v>
      </c>
      <c r="AJ30" s="142">
        <v>0</v>
      </c>
      <c r="AK30" s="142">
        <v>0</v>
      </c>
      <c r="AL30" s="143">
        <v>0</v>
      </c>
      <c r="AM30" s="147">
        <v>0.11576761667295668</v>
      </c>
      <c r="AN30" s="148">
        <v>-0.13058277895070458</v>
      </c>
      <c r="AO30" s="149">
        <v>8.7461629132757207E-3</v>
      </c>
      <c r="AP30" s="147">
        <v>0</v>
      </c>
      <c r="AQ30" s="148">
        <v>0</v>
      </c>
      <c r="AR30" s="149">
        <v>0</v>
      </c>
      <c r="AS30" s="148">
        <v>0</v>
      </c>
      <c r="AT30" s="148">
        <v>0</v>
      </c>
      <c r="AU30" s="148">
        <v>0</v>
      </c>
      <c r="AV30" s="141">
        <v>1512</v>
      </c>
      <c r="AW30" s="142">
        <v>1121</v>
      </c>
      <c r="AX30" s="143">
        <v>1684</v>
      </c>
      <c r="AY30" s="150">
        <v>20</v>
      </c>
      <c r="AZ30" s="151">
        <v>25</v>
      </c>
      <c r="BA30" s="181">
        <v>25</v>
      </c>
      <c r="BB30" s="150">
        <v>28</v>
      </c>
      <c r="BC30" s="151">
        <v>32</v>
      </c>
      <c r="BD30" s="151">
        <v>32</v>
      </c>
      <c r="BE30" s="153">
        <v>7.4844444444444447</v>
      </c>
      <c r="BF30" s="152">
        <v>-0.9155555555555539</v>
      </c>
      <c r="BG30" s="152">
        <v>1.1111111111111072E-2</v>
      </c>
      <c r="BH30" s="153">
        <v>5.8472222222222223</v>
      </c>
      <c r="BI30" s="152">
        <v>-0.15277777777777768</v>
      </c>
      <c r="BJ30" s="154">
        <v>8.6805555555553582E-3</v>
      </c>
      <c r="BK30" s="142">
        <v>108</v>
      </c>
      <c r="BL30" s="142">
        <v>100</v>
      </c>
      <c r="BM30" s="142">
        <v>100</v>
      </c>
      <c r="BN30" s="141">
        <v>7788</v>
      </c>
      <c r="BO30" s="142">
        <v>5749</v>
      </c>
      <c r="BP30" s="143">
        <v>8466</v>
      </c>
      <c r="BQ30" s="155">
        <v>262.78017954169621</v>
      </c>
      <c r="BR30" s="155">
        <v>-8.8321727952323954</v>
      </c>
      <c r="BS30" s="155">
        <v>5.0619676787635512</v>
      </c>
      <c r="BT30" s="156">
        <v>1321.0789786223279</v>
      </c>
      <c r="BU30" s="155">
        <v>-77.940201271851947</v>
      </c>
      <c r="BV30" s="157">
        <v>-0.61772075322960518</v>
      </c>
      <c r="BW30" s="152">
        <v>5.0273159144893116</v>
      </c>
      <c r="BX30" s="152">
        <v>-0.12347773630433956</v>
      </c>
      <c r="BY30" s="152">
        <v>-0.10114082056867257</v>
      </c>
      <c r="BZ30" s="147">
        <v>0.3101098901098901</v>
      </c>
      <c r="CA30" s="148">
        <v>4.5966625966625929E-2</v>
      </c>
      <c r="CB30" s="158">
        <v>-5.7692307692308042E-3</v>
      </c>
    </row>
    <row r="31" spans="1:80">
      <c r="A31" s="90" t="s">
        <v>188</v>
      </c>
      <c r="B31" s="141">
        <v>2057.9850000000001</v>
      </c>
      <c r="C31" s="142">
        <v>1621.5740000000001</v>
      </c>
      <c r="D31" s="143">
        <v>2417.0880000000002</v>
      </c>
      <c r="E31" s="141">
        <v>2053.4070000000002</v>
      </c>
      <c r="F31" s="142">
        <v>1575.0519999999999</v>
      </c>
      <c r="G31" s="143">
        <v>2347.8620000000001</v>
      </c>
      <c r="H31" s="144">
        <v>1.0294846971414846</v>
      </c>
      <c r="I31" s="145">
        <v>2.7255231672632219E-2</v>
      </c>
      <c r="J31" s="146">
        <v>-5.2105452969630761E-5</v>
      </c>
      <c r="K31" s="141">
        <v>1691.5150000000001</v>
      </c>
      <c r="L31" s="142">
        <v>1328.694</v>
      </c>
      <c r="M31" s="142">
        <v>1995.7570000000001</v>
      </c>
      <c r="N31" s="147">
        <v>0.85003164581223256</v>
      </c>
      <c r="O31" s="148">
        <v>2.6271426820089316E-2</v>
      </c>
      <c r="P31" s="149">
        <v>6.444259491019011E-3</v>
      </c>
      <c r="Q31" s="141">
        <v>30.545999999999999</v>
      </c>
      <c r="R31" s="142">
        <v>19.885999999999999</v>
      </c>
      <c r="S31" s="143">
        <v>29.477999999999998</v>
      </c>
      <c r="T31" s="147">
        <v>1.2555252395583725E-2</v>
      </c>
      <c r="U31" s="148">
        <v>-2.3205126134963044E-3</v>
      </c>
      <c r="V31" s="149">
        <v>-7.0362504749723817E-5</v>
      </c>
      <c r="W31" s="141">
        <v>70.709999999999994</v>
      </c>
      <c r="X31" s="142">
        <v>55.823999999999998</v>
      </c>
      <c r="Y31" s="143">
        <v>82.876999999999995</v>
      </c>
      <c r="Z31" s="147">
        <v>3.5298923020177501E-2</v>
      </c>
      <c r="AA31" s="148">
        <v>8.6347013626311697E-4</v>
      </c>
      <c r="AB31" s="149">
        <v>-1.437163339517572E-4</v>
      </c>
      <c r="AC31" s="141">
        <v>230.227</v>
      </c>
      <c r="AD31" s="142">
        <v>317.57100000000003</v>
      </c>
      <c r="AE31" s="142">
        <v>293.14100000000002</v>
      </c>
      <c r="AF31" s="142">
        <v>62.914000000000016</v>
      </c>
      <c r="AG31" s="143">
        <v>-24.430000000000007</v>
      </c>
      <c r="AH31" s="141">
        <v>0</v>
      </c>
      <c r="AI31" s="142">
        <v>0</v>
      </c>
      <c r="AJ31" s="142">
        <v>0</v>
      </c>
      <c r="AK31" s="142">
        <v>0</v>
      </c>
      <c r="AL31" s="143">
        <v>0</v>
      </c>
      <c r="AM31" s="147">
        <v>0.12127857984483809</v>
      </c>
      <c r="AN31" s="148">
        <v>9.4084738916848792E-3</v>
      </c>
      <c r="AO31" s="149">
        <v>-7.4562621358437248E-2</v>
      </c>
      <c r="AP31" s="147">
        <v>0</v>
      </c>
      <c r="AQ31" s="148">
        <v>0</v>
      </c>
      <c r="AR31" s="149">
        <v>0</v>
      </c>
      <c r="AS31" s="148">
        <v>0</v>
      </c>
      <c r="AT31" s="148">
        <v>0</v>
      </c>
      <c r="AU31" s="148">
        <v>0</v>
      </c>
      <c r="AV31" s="141">
        <v>1529</v>
      </c>
      <c r="AW31" s="142">
        <v>1124</v>
      </c>
      <c r="AX31" s="143">
        <v>1717</v>
      </c>
      <c r="AY31" s="150">
        <v>16</v>
      </c>
      <c r="AZ31" s="151">
        <v>17</v>
      </c>
      <c r="BA31" s="181">
        <v>17</v>
      </c>
      <c r="BB31" s="150">
        <v>33</v>
      </c>
      <c r="BC31" s="151">
        <v>31</v>
      </c>
      <c r="BD31" s="151">
        <v>31</v>
      </c>
      <c r="BE31" s="153">
        <v>11.222222222222221</v>
      </c>
      <c r="BF31" s="152">
        <v>0.60416666666666607</v>
      </c>
      <c r="BG31" s="152">
        <v>0.20261437908496482</v>
      </c>
      <c r="BH31" s="153">
        <v>6.1541218637992836</v>
      </c>
      <c r="BI31" s="152">
        <v>1.0059737156511348</v>
      </c>
      <c r="BJ31" s="154">
        <v>0.1111111111111116</v>
      </c>
      <c r="BK31" s="142">
        <v>60</v>
      </c>
      <c r="BL31" s="142">
        <v>60</v>
      </c>
      <c r="BM31" s="142">
        <v>60</v>
      </c>
      <c r="BN31" s="141">
        <v>7589</v>
      </c>
      <c r="BO31" s="142">
        <v>5509</v>
      </c>
      <c r="BP31" s="143">
        <v>8295</v>
      </c>
      <c r="BQ31" s="155">
        <v>283.04544906570226</v>
      </c>
      <c r="BR31" s="155">
        <v>12.468693234894488</v>
      </c>
      <c r="BS31" s="155">
        <v>-2.8597968954522344</v>
      </c>
      <c r="BT31" s="156">
        <v>1367.4210832847991</v>
      </c>
      <c r="BU31" s="155">
        <v>24.447244174269144</v>
      </c>
      <c r="BV31" s="157">
        <v>-33.870731661820173</v>
      </c>
      <c r="BW31" s="152">
        <v>4.8311007571345366</v>
      </c>
      <c r="BX31" s="152">
        <v>-0.13227399760712455</v>
      </c>
      <c r="BY31" s="152">
        <v>-7.0144794466886928E-2</v>
      </c>
      <c r="BZ31" s="147">
        <v>0.50641025641025639</v>
      </c>
      <c r="CA31" s="148">
        <v>4.3101343101343059E-2</v>
      </c>
      <c r="CB31" s="158">
        <v>1.9230769230769162E-3</v>
      </c>
    </row>
    <row r="32" spans="1:80">
      <c r="A32" s="90" t="s">
        <v>187</v>
      </c>
      <c r="B32" s="141">
        <v>8367.0470000000005</v>
      </c>
      <c r="C32" s="142">
        <v>6507.8310000000001</v>
      </c>
      <c r="D32" s="143">
        <v>9780.0049999999992</v>
      </c>
      <c r="E32" s="141">
        <v>8013.5910000000003</v>
      </c>
      <c r="F32" s="142">
        <v>6402.5680000000002</v>
      </c>
      <c r="G32" s="143">
        <v>9497.0460000000003</v>
      </c>
      <c r="H32" s="144">
        <v>1.0297944223919731</v>
      </c>
      <c r="I32" s="145">
        <v>-1.4312645213548691E-2</v>
      </c>
      <c r="J32" s="146">
        <v>1.3353675491666772E-2</v>
      </c>
      <c r="K32" s="141">
        <v>5113.4210000000003</v>
      </c>
      <c r="L32" s="142">
        <v>4248.6390000000001</v>
      </c>
      <c r="M32" s="142">
        <v>6486.5860000000002</v>
      </c>
      <c r="N32" s="147">
        <v>0.68301090675984932</v>
      </c>
      <c r="O32" s="148">
        <v>4.4917322996964493E-2</v>
      </c>
      <c r="P32" s="149">
        <v>1.9427325921660632E-2</v>
      </c>
      <c r="Q32" s="141">
        <v>288.495</v>
      </c>
      <c r="R32" s="142">
        <v>149.75399999999999</v>
      </c>
      <c r="S32" s="143">
        <v>225.06900000000002</v>
      </c>
      <c r="T32" s="147">
        <v>2.3698842777006662E-2</v>
      </c>
      <c r="U32" s="148">
        <v>-1.2301871509509833E-2</v>
      </c>
      <c r="V32" s="149">
        <v>3.0916538506018179E-4</v>
      </c>
      <c r="W32" s="141">
        <v>1000.7329999999999</v>
      </c>
      <c r="X32" s="142">
        <v>828.69100000000003</v>
      </c>
      <c r="Y32" s="143">
        <v>1100.7380000000001</v>
      </c>
      <c r="Z32" s="147">
        <v>0.11590319768904984</v>
      </c>
      <c r="AA32" s="148">
        <v>-8.9762727006917759E-3</v>
      </c>
      <c r="AB32" s="149">
        <v>-1.3527836858338013E-2</v>
      </c>
      <c r="AC32" s="141">
        <v>2142.6390000000001</v>
      </c>
      <c r="AD32" s="142">
        <v>2756.1419999999998</v>
      </c>
      <c r="AE32" s="142">
        <v>2977.806</v>
      </c>
      <c r="AF32" s="142">
        <v>835.16699999999992</v>
      </c>
      <c r="AG32" s="143">
        <v>221.66400000000021</v>
      </c>
      <c r="AH32" s="141">
        <v>0</v>
      </c>
      <c r="AI32" s="142">
        <v>0</v>
      </c>
      <c r="AJ32" s="142">
        <v>0</v>
      </c>
      <c r="AK32" s="142">
        <v>0</v>
      </c>
      <c r="AL32" s="143">
        <v>0</v>
      </c>
      <c r="AM32" s="147">
        <v>0.30447898544019153</v>
      </c>
      <c r="AN32" s="148">
        <v>4.8398315641157319E-2</v>
      </c>
      <c r="AO32" s="149">
        <v>-0.11903262695416839</v>
      </c>
      <c r="AP32" s="147">
        <v>0</v>
      </c>
      <c r="AQ32" s="148">
        <v>0</v>
      </c>
      <c r="AR32" s="149">
        <v>0</v>
      </c>
      <c r="AS32" s="148">
        <v>0</v>
      </c>
      <c r="AT32" s="148">
        <v>0</v>
      </c>
      <c r="AU32" s="148">
        <v>0</v>
      </c>
      <c r="AV32" s="141">
        <v>5441</v>
      </c>
      <c r="AW32" s="142">
        <v>3853</v>
      </c>
      <c r="AX32" s="143">
        <v>5662</v>
      </c>
      <c r="AY32" s="150">
        <v>46.25</v>
      </c>
      <c r="AZ32" s="151">
        <v>46.25</v>
      </c>
      <c r="BA32" s="181">
        <v>47</v>
      </c>
      <c r="BB32" s="150">
        <v>118</v>
      </c>
      <c r="BC32" s="151">
        <v>118</v>
      </c>
      <c r="BD32" s="151">
        <v>118</v>
      </c>
      <c r="BE32" s="153">
        <v>13.385342789598107</v>
      </c>
      <c r="BF32" s="152">
        <v>0.31387131812663505</v>
      </c>
      <c r="BG32" s="152">
        <v>-0.49934189508657845</v>
      </c>
      <c r="BH32" s="153">
        <v>5.3314500941619585</v>
      </c>
      <c r="BI32" s="152">
        <v>0.20809792843691088</v>
      </c>
      <c r="BJ32" s="154">
        <v>-0.1106403013182673</v>
      </c>
      <c r="BK32" s="142">
        <v>269</v>
      </c>
      <c r="BL32" s="142">
        <v>269</v>
      </c>
      <c r="BM32" s="142">
        <v>268</v>
      </c>
      <c r="BN32" s="141">
        <v>36451</v>
      </c>
      <c r="BO32" s="142">
        <v>24245</v>
      </c>
      <c r="BP32" s="143">
        <v>35792</v>
      </c>
      <c r="BQ32" s="155">
        <v>265.33990835940995</v>
      </c>
      <c r="BR32" s="155">
        <v>45.494334849766858</v>
      </c>
      <c r="BS32" s="155">
        <v>1.262036633280843</v>
      </c>
      <c r="BT32" s="156">
        <v>1677.3306252207701</v>
      </c>
      <c r="BU32" s="155">
        <v>204.51478254479139</v>
      </c>
      <c r="BV32" s="157">
        <v>15.620788729724154</v>
      </c>
      <c r="BW32" s="152">
        <v>6.3214411868597669</v>
      </c>
      <c r="BX32" s="152">
        <v>-0.37787879108546374</v>
      </c>
      <c r="BY32" s="152">
        <v>2.8941835704822338E-2</v>
      </c>
      <c r="BZ32" s="147">
        <v>0.48920233994860862</v>
      </c>
      <c r="CA32" s="148">
        <v>-7.1550820593709874E-3</v>
      </c>
      <c r="CB32" s="158">
        <v>-6.0180530413010969E-3</v>
      </c>
    </row>
    <row r="33" spans="1:80">
      <c r="A33" s="90" t="s">
        <v>186</v>
      </c>
      <c r="B33" s="141">
        <v>1380.374</v>
      </c>
      <c r="C33" s="142">
        <v>3539.0949999999998</v>
      </c>
      <c r="D33" s="143">
        <v>1652.5340000000001</v>
      </c>
      <c r="E33" s="141">
        <v>1705.6179999999999</v>
      </c>
      <c r="F33" s="142">
        <v>3153.0639999999999</v>
      </c>
      <c r="G33" s="143">
        <v>1453.1780000000001</v>
      </c>
      <c r="H33" s="144">
        <v>1.1371862221971432</v>
      </c>
      <c r="I33" s="145">
        <v>0.32787604840676332</v>
      </c>
      <c r="J33" s="146">
        <v>1.4755786278303651E-2</v>
      </c>
      <c r="K33" s="141">
        <v>1203.204</v>
      </c>
      <c r="L33" s="142">
        <v>2332.6379999999999</v>
      </c>
      <c r="M33" s="142">
        <v>1062.5930000000001</v>
      </c>
      <c r="N33" s="147">
        <v>0.73122012582078721</v>
      </c>
      <c r="O33" s="148">
        <v>2.5784324838386663E-2</v>
      </c>
      <c r="P33" s="149">
        <v>-8.5802715070183444E-3</v>
      </c>
      <c r="Q33" s="141">
        <v>70.566000000000003</v>
      </c>
      <c r="R33" s="142">
        <v>76.01400000000001</v>
      </c>
      <c r="S33" s="143">
        <v>60.13</v>
      </c>
      <c r="T33" s="147">
        <v>4.1378275751490869E-2</v>
      </c>
      <c r="U33" s="148">
        <v>5.5885495499827242E-6</v>
      </c>
      <c r="V33" s="149">
        <v>1.7270296972753736E-2</v>
      </c>
      <c r="W33" s="141">
        <v>256.363</v>
      </c>
      <c r="X33" s="142">
        <v>167.55199999999999</v>
      </c>
      <c r="Y33" s="143">
        <v>142.46600000000001</v>
      </c>
      <c r="Z33" s="147">
        <v>9.8037542544684816E-2</v>
      </c>
      <c r="AA33" s="148">
        <v>-5.2267508175933744E-2</v>
      </c>
      <c r="AB33" s="149">
        <v>4.4898120065470948E-2</v>
      </c>
      <c r="AC33" s="141">
        <v>2422.5479999999998</v>
      </c>
      <c r="AD33" s="142">
        <v>1880.3440000000001</v>
      </c>
      <c r="AE33" s="142">
        <v>1929.827</v>
      </c>
      <c r="AF33" s="142">
        <v>-492.72099999999978</v>
      </c>
      <c r="AG33" s="143">
        <v>49.482999999999947</v>
      </c>
      <c r="AH33" s="141">
        <v>613.32100000000003</v>
      </c>
      <c r="AI33" s="142">
        <v>658.37199999999996</v>
      </c>
      <c r="AJ33" s="142">
        <v>911.85900000000004</v>
      </c>
      <c r="AK33" s="142">
        <v>298.53800000000001</v>
      </c>
      <c r="AL33" s="143">
        <v>253.48700000000008</v>
      </c>
      <c r="AM33" s="147">
        <v>1.1677986655645209</v>
      </c>
      <c r="AN33" s="148">
        <v>-0.58719527086140411</v>
      </c>
      <c r="AO33" s="149">
        <v>0.63649221575178627</v>
      </c>
      <c r="AP33" s="147">
        <v>0.55179439575827183</v>
      </c>
      <c r="AQ33" s="148">
        <v>0.10747930434101821</v>
      </c>
      <c r="AR33" s="149">
        <v>0.36576604670293422</v>
      </c>
      <c r="AS33" s="148">
        <v>0.62749298434190437</v>
      </c>
      <c r="AT33" s="148">
        <v>0.26790426048931837</v>
      </c>
      <c r="AU33" s="148">
        <v>0.41868910341845977</v>
      </c>
      <c r="AV33" s="141">
        <v>3150</v>
      </c>
      <c r="AW33" s="142">
        <v>2366</v>
      </c>
      <c r="AX33" s="143">
        <v>1121</v>
      </c>
      <c r="AY33" s="150">
        <v>51</v>
      </c>
      <c r="AZ33" s="151">
        <v>52</v>
      </c>
      <c r="BA33" s="181">
        <v>51</v>
      </c>
      <c r="BB33" s="150">
        <v>38</v>
      </c>
      <c r="BC33" s="151">
        <v>43</v>
      </c>
      <c r="BD33" s="151">
        <v>41</v>
      </c>
      <c r="BE33" s="153">
        <v>2.4422657952069717</v>
      </c>
      <c r="BF33" s="152">
        <v>-4.4204793028322449</v>
      </c>
      <c r="BG33" s="152">
        <v>-5.1410675381263609</v>
      </c>
      <c r="BH33" s="153">
        <v>3.037940379403794</v>
      </c>
      <c r="BI33" s="152">
        <v>-6.1725859363856781</v>
      </c>
      <c r="BJ33" s="154">
        <v>-6.1326022562551206</v>
      </c>
      <c r="BK33" s="142">
        <v>152</v>
      </c>
      <c r="BL33" s="142">
        <v>149</v>
      </c>
      <c r="BM33" s="142">
        <v>150</v>
      </c>
      <c r="BN33" s="141">
        <v>4597</v>
      </c>
      <c r="BO33" s="142">
        <v>10107</v>
      </c>
      <c r="BP33" s="143">
        <v>4086</v>
      </c>
      <c r="BQ33" s="155">
        <v>355.64806656877141</v>
      </c>
      <c r="BR33" s="155">
        <v>-15.380430276997572</v>
      </c>
      <c r="BS33" s="155">
        <v>43.679727793665052</v>
      </c>
      <c r="BT33" s="156">
        <v>1296.3229259589652</v>
      </c>
      <c r="BU33" s="155">
        <v>754.85689421293353</v>
      </c>
      <c r="BV33" s="157">
        <v>-36.333033466225061</v>
      </c>
      <c r="BW33" s="152">
        <v>3.6449598572702944</v>
      </c>
      <c r="BX33" s="152">
        <v>2.1855947779052149</v>
      </c>
      <c r="BY33" s="152">
        <v>-0.62680683757332334</v>
      </c>
      <c r="BZ33" s="147">
        <v>9.9780219780219781E-2</v>
      </c>
      <c r="CA33" s="148">
        <v>-1.1001542317331789E-2</v>
      </c>
      <c r="CB33" s="158">
        <v>-0.27292425695110262</v>
      </c>
    </row>
    <row r="34" spans="1:80">
      <c r="A34" s="91" t="s">
        <v>185</v>
      </c>
      <c r="B34" s="123">
        <v>2583.7190000000001</v>
      </c>
      <c r="C34" s="124">
        <v>2120.357</v>
      </c>
      <c r="D34" s="125">
        <v>3013.107</v>
      </c>
      <c r="E34" s="123">
        <v>2578.7449999999999</v>
      </c>
      <c r="F34" s="124">
        <v>2099.1880000000001</v>
      </c>
      <c r="G34" s="125">
        <v>3153.2339999999999</v>
      </c>
      <c r="H34" s="126">
        <v>0.95556086227663406</v>
      </c>
      <c r="I34" s="127">
        <v>-4.6367982956221576E-2</v>
      </c>
      <c r="J34" s="128">
        <v>-5.4523513205695151E-2</v>
      </c>
      <c r="K34" s="123">
        <v>1916.011</v>
      </c>
      <c r="L34" s="124">
        <v>1630.4110000000001</v>
      </c>
      <c r="M34" s="124">
        <v>2359.7289999999998</v>
      </c>
      <c r="N34" s="129">
        <v>0.74835200939733615</v>
      </c>
      <c r="O34" s="130">
        <v>5.3506657204700492E-3</v>
      </c>
      <c r="P34" s="131">
        <v>-2.8334499862434748E-2</v>
      </c>
      <c r="Q34" s="123">
        <v>70.375</v>
      </c>
      <c r="R34" s="124">
        <v>24.834</v>
      </c>
      <c r="S34" s="125">
        <v>75.179000000000002</v>
      </c>
      <c r="T34" s="129">
        <v>2.3841871551556277E-2</v>
      </c>
      <c r="U34" s="130">
        <v>-3.4485352160768187E-3</v>
      </c>
      <c r="V34" s="131">
        <v>1.201158288755858E-2</v>
      </c>
      <c r="W34" s="123">
        <v>92.295000000000002</v>
      </c>
      <c r="X34" s="124">
        <v>0</v>
      </c>
      <c r="Y34" s="125">
        <v>67.498000000000005</v>
      </c>
      <c r="Z34" s="129">
        <v>2.1405959722621284E-2</v>
      </c>
      <c r="AA34" s="130">
        <v>-1.4384705891853977E-2</v>
      </c>
      <c r="AB34" s="131">
        <v>2.1405959722621284E-2</v>
      </c>
      <c r="AC34" s="123">
        <v>1573.58</v>
      </c>
      <c r="AD34" s="124">
        <v>1410.4359999999999</v>
      </c>
      <c r="AE34" s="124">
        <v>1371.769</v>
      </c>
      <c r="AF34" s="124">
        <v>-201.81099999999992</v>
      </c>
      <c r="AG34" s="125">
        <v>-38.666999999999916</v>
      </c>
      <c r="AH34" s="123">
        <v>0</v>
      </c>
      <c r="AI34" s="124">
        <v>0</v>
      </c>
      <c r="AJ34" s="124">
        <v>0</v>
      </c>
      <c r="AK34" s="124">
        <v>0</v>
      </c>
      <c r="AL34" s="125">
        <v>0</v>
      </c>
      <c r="AM34" s="129">
        <v>0.4552672706279598</v>
      </c>
      <c r="AN34" s="130">
        <v>-0.1537695480044069</v>
      </c>
      <c r="AO34" s="131">
        <v>-0.20992071422553416</v>
      </c>
      <c r="AP34" s="129">
        <v>0</v>
      </c>
      <c r="AQ34" s="130">
        <v>0</v>
      </c>
      <c r="AR34" s="131">
        <v>0</v>
      </c>
      <c r="AS34" s="130">
        <v>0</v>
      </c>
      <c r="AT34" s="130">
        <v>0</v>
      </c>
      <c r="AU34" s="130">
        <v>0</v>
      </c>
      <c r="AV34" s="123">
        <v>1787</v>
      </c>
      <c r="AW34" s="124">
        <v>1274</v>
      </c>
      <c r="AX34" s="125">
        <v>1752</v>
      </c>
      <c r="AY34" s="132">
        <v>26</v>
      </c>
      <c r="AZ34" s="133">
        <v>25</v>
      </c>
      <c r="BA34" s="180">
        <v>26</v>
      </c>
      <c r="BB34" s="132">
        <v>45</v>
      </c>
      <c r="BC34" s="133">
        <v>45</v>
      </c>
      <c r="BD34" s="133">
        <v>45</v>
      </c>
      <c r="BE34" s="135">
        <v>7.4871794871794872</v>
      </c>
      <c r="BF34" s="134">
        <v>-0.14957264957264904</v>
      </c>
      <c r="BG34" s="134">
        <v>-1.0061538461538468</v>
      </c>
      <c r="BH34" s="135">
        <v>4.325925925925926</v>
      </c>
      <c r="BI34" s="134">
        <v>-8.6419753086419249E-2</v>
      </c>
      <c r="BJ34" s="136">
        <v>-0.39259259259259238</v>
      </c>
      <c r="BK34" s="124">
        <v>93</v>
      </c>
      <c r="BL34" s="124">
        <v>93</v>
      </c>
      <c r="BM34" s="124">
        <v>93</v>
      </c>
      <c r="BN34" s="123">
        <v>14559</v>
      </c>
      <c r="BO34" s="124">
        <v>10257</v>
      </c>
      <c r="BP34" s="125">
        <v>14525</v>
      </c>
      <c r="BQ34" s="137">
        <v>217.0901204819277</v>
      </c>
      <c r="BR34" s="137">
        <v>39.966348244823507</v>
      </c>
      <c r="BS34" s="137">
        <v>12.431058377998681</v>
      </c>
      <c r="BT34" s="138">
        <v>1799.791095890411</v>
      </c>
      <c r="BU34" s="137">
        <v>356.73289779304105</v>
      </c>
      <c r="BV34" s="139">
        <v>152.07681017612526</v>
      </c>
      <c r="BW34" s="134">
        <v>8.2905251141552512</v>
      </c>
      <c r="BX34" s="134">
        <v>0.14335107946023129</v>
      </c>
      <c r="BY34" s="134">
        <v>0.23950470599198503</v>
      </c>
      <c r="BZ34" s="129">
        <v>0.5720981527433141</v>
      </c>
      <c r="CA34" s="130">
        <v>-1.339162629485191E-3</v>
      </c>
      <c r="CB34" s="140">
        <v>-3.3892630666824131E-2</v>
      </c>
    </row>
    <row r="35" spans="1:80">
      <c r="A35" s="90" t="s">
        <v>184</v>
      </c>
      <c r="B35" s="141">
        <v>783.89800000000002</v>
      </c>
      <c r="C35" s="142">
        <v>527.33799999999997</v>
      </c>
      <c r="D35" s="143">
        <v>778.85599999999999</v>
      </c>
      <c r="E35" s="141">
        <v>730.80499999999995</v>
      </c>
      <c r="F35" s="142">
        <v>541.29700000000003</v>
      </c>
      <c r="G35" s="143">
        <v>803.05600000000004</v>
      </c>
      <c r="H35" s="144">
        <v>0.96986511525970787</v>
      </c>
      <c r="I35" s="145">
        <v>-0.10278490766022308</v>
      </c>
      <c r="J35" s="146">
        <v>-4.3468238421159322E-3</v>
      </c>
      <c r="K35" s="141">
        <v>494.52100000000002</v>
      </c>
      <c r="L35" s="142">
        <v>425.791</v>
      </c>
      <c r="M35" s="142">
        <v>547.47900000000004</v>
      </c>
      <c r="N35" s="147">
        <v>0.68174448606323845</v>
      </c>
      <c r="O35" s="148">
        <v>5.0646603915476263E-3</v>
      </c>
      <c r="P35" s="149">
        <v>-0.10486803903850783</v>
      </c>
      <c r="Q35" s="141">
        <v>124.798</v>
      </c>
      <c r="R35" s="142">
        <v>30.992000000000001</v>
      </c>
      <c r="S35" s="143">
        <v>141.75200000000001</v>
      </c>
      <c r="T35" s="147">
        <v>0.17651570998784644</v>
      </c>
      <c r="U35" s="148">
        <v>5.7478580984915428E-3</v>
      </c>
      <c r="V35" s="149">
        <v>0.11926063560169614</v>
      </c>
      <c r="W35" s="141">
        <v>20.957999999999998</v>
      </c>
      <c r="X35" s="142">
        <v>17.161000000000001</v>
      </c>
      <c r="Y35" s="143">
        <v>21.740000000000002</v>
      </c>
      <c r="Z35" s="147">
        <v>2.7071586539419421E-2</v>
      </c>
      <c r="AA35" s="148">
        <v>-1.6063781707289781E-3</v>
      </c>
      <c r="AB35" s="149">
        <v>-4.6318960219101299E-3</v>
      </c>
      <c r="AC35" s="141">
        <v>425.48700000000002</v>
      </c>
      <c r="AD35" s="142">
        <v>384.39100000000002</v>
      </c>
      <c r="AE35" s="142">
        <v>364.04199999999997</v>
      </c>
      <c r="AF35" s="142">
        <v>-61.44500000000005</v>
      </c>
      <c r="AG35" s="143">
        <v>-20.349000000000046</v>
      </c>
      <c r="AH35" s="141">
        <v>2.21</v>
      </c>
      <c r="AI35" s="142">
        <v>0</v>
      </c>
      <c r="AJ35" s="142">
        <v>0</v>
      </c>
      <c r="AK35" s="142">
        <v>-2.21</v>
      </c>
      <c r="AL35" s="143">
        <v>0</v>
      </c>
      <c r="AM35" s="147">
        <v>0.46740604168164585</v>
      </c>
      <c r="AN35" s="148">
        <v>-7.5377585780090295E-2</v>
      </c>
      <c r="AO35" s="149">
        <v>-0.26152113595395038</v>
      </c>
      <c r="AP35" s="147">
        <v>0</v>
      </c>
      <c r="AQ35" s="148">
        <v>-2.8192443404626622E-3</v>
      </c>
      <c r="AR35" s="149">
        <v>0</v>
      </c>
      <c r="AS35" s="148">
        <v>0</v>
      </c>
      <c r="AT35" s="148">
        <v>-3.0240625064141598E-3</v>
      </c>
      <c r="AU35" s="148">
        <v>0</v>
      </c>
      <c r="AV35" s="141">
        <v>425</v>
      </c>
      <c r="AW35" s="142">
        <v>286</v>
      </c>
      <c r="AX35" s="143">
        <v>402</v>
      </c>
      <c r="AY35" s="150">
        <v>11</v>
      </c>
      <c r="AZ35" s="151">
        <v>12</v>
      </c>
      <c r="BA35" s="181">
        <v>12</v>
      </c>
      <c r="BB35" s="150">
        <v>15</v>
      </c>
      <c r="BC35" s="151">
        <v>14</v>
      </c>
      <c r="BD35" s="151">
        <v>14</v>
      </c>
      <c r="BE35" s="153">
        <v>3.7222222222222223</v>
      </c>
      <c r="BF35" s="152">
        <v>-0.57070707070707005</v>
      </c>
      <c r="BG35" s="152">
        <v>-0.24999999999999956</v>
      </c>
      <c r="BH35" s="153">
        <v>3.1904761904761907</v>
      </c>
      <c r="BI35" s="152">
        <v>4.232804232804277E-2</v>
      </c>
      <c r="BJ35" s="154">
        <v>-0.21428571428571397</v>
      </c>
      <c r="BK35" s="142">
        <v>45</v>
      </c>
      <c r="BL35" s="142">
        <v>45</v>
      </c>
      <c r="BM35" s="142">
        <v>45</v>
      </c>
      <c r="BN35" s="141">
        <v>2240</v>
      </c>
      <c r="BO35" s="142">
        <v>1467</v>
      </c>
      <c r="BP35" s="143">
        <v>2006</v>
      </c>
      <c r="BQ35" s="155">
        <v>400.32701894317051</v>
      </c>
      <c r="BR35" s="155">
        <v>74.074786800313348</v>
      </c>
      <c r="BS35" s="155">
        <v>31.344742187887618</v>
      </c>
      <c r="BT35" s="156">
        <v>1997.6517412935323</v>
      </c>
      <c r="BU35" s="155">
        <v>278.11056482294407</v>
      </c>
      <c r="BV35" s="157">
        <v>105.00488814667915</v>
      </c>
      <c r="BW35" s="152">
        <v>4.9900497512437809</v>
      </c>
      <c r="BX35" s="152">
        <v>-0.28053848405033666</v>
      </c>
      <c r="BY35" s="152">
        <v>-0.13932087812684824</v>
      </c>
      <c r="BZ35" s="147">
        <v>0.16328856328856328</v>
      </c>
      <c r="CA35" s="148">
        <v>-1.9047619047619063E-2</v>
      </c>
      <c r="CB35" s="158">
        <v>-1.5832315832315841E-2</v>
      </c>
    </row>
    <row r="36" spans="1:80">
      <c r="A36" s="90" t="s">
        <v>183</v>
      </c>
      <c r="B36" s="141">
        <v>3613.9884200000001</v>
      </c>
      <c r="C36" s="142">
        <v>2820.5510199999999</v>
      </c>
      <c r="D36" s="143">
        <v>4239.5946599999997</v>
      </c>
      <c r="E36" s="141">
        <v>3448.0763400000001</v>
      </c>
      <c r="F36" s="142">
        <v>2703.11321</v>
      </c>
      <c r="G36" s="143">
        <v>3985.8558499999995</v>
      </c>
      <c r="H36" s="144">
        <v>1.0636598059611213</v>
      </c>
      <c r="I36" s="145">
        <v>1.5542518627511992E-2</v>
      </c>
      <c r="J36" s="146">
        <v>2.0214415081617698E-2</v>
      </c>
      <c r="K36" s="141">
        <v>2483.7328099999995</v>
      </c>
      <c r="L36" s="142">
        <v>1984.1821699999998</v>
      </c>
      <c r="M36" s="142">
        <v>2939.4472099999998</v>
      </c>
      <c r="N36" s="147">
        <v>0.73746952238626495</v>
      </c>
      <c r="O36" s="148">
        <v>1.7145328519954095E-2</v>
      </c>
      <c r="P36" s="149">
        <v>3.4336105126369088E-3</v>
      </c>
      <c r="Q36" s="141">
        <v>67.045649999999995</v>
      </c>
      <c r="R36" s="142">
        <v>47.288250000000005</v>
      </c>
      <c r="S36" s="143">
        <v>59.713949999999997</v>
      </c>
      <c r="T36" s="147">
        <v>1.4981462513251704E-2</v>
      </c>
      <c r="U36" s="148">
        <v>-4.4629010648470305E-3</v>
      </c>
      <c r="V36" s="149">
        <v>-2.5125328640266311E-3</v>
      </c>
      <c r="W36" s="141">
        <v>343.56022999999999</v>
      </c>
      <c r="X36" s="142">
        <v>270.27229999999997</v>
      </c>
      <c r="Y36" s="143">
        <v>401.24709999999999</v>
      </c>
      <c r="Z36" s="147">
        <v>0.10066773990333847</v>
      </c>
      <c r="AA36" s="148">
        <v>1.0295079957467757E-3</v>
      </c>
      <c r="AB36" s="149">
        <v>6.8217548075182044E-4</v>
      </c>
      <c r="AC36" s="141">
        <v>725.06826999999998</v>
      </c>
      <c r="AD36" s="142">
        <v>970.77927999999997</v>
      </c>
      <c r="AE36" s="142">
        <v>794.14380999999992</v>
      </c>
      <c r="AF36" s="142">
        <v>69.075539999999933</v>
      </c>
      <c r="AG36" s="143">
        <v>-176.63547000000005</v>
      </c>
      <c r="AH36" s="141">
        <v>6.3929999999999998</v>
      </c>
      <c r="AI36" s="142">
        <v>17.496110000000002</v>
      </c>
      <c r="AJ36" s="142">
        <v>25.78847</v>
      </c>
      <c r="AK36" s="142">
        <v>19.39547</v>
      </c>
      <c r="AL36" s="143">
        <v>8.2923599999999986</v>
      </c>
      <c r="AM36" s="147">
        <v>0.18731597562678315</v>
      </c>
      <c r="AN36" s="148">
        <v>-1.3312301427851114E-2</v>
      </c>
      <c r="AO36" s="149">
        <v>-0.15686474406819334</v>
      </c>
      <c r="AP36" s="147">
        <v>6.0827678276205773E-3</v>
      </c>
      <c r="AQ36" s="148">
        <v>4.3138080919941976E-3</v>
      </c>
      <c r="AR36" s="149">
        <v>-1.203144339440446E-4</v>
      </c>
      <c r="AS36" s="148">
        <v>6.4699956472334553E-3</v>
      </c>
      <c r="AT36" s="148">
        <v>4.6159183677263547E-3</v>
      </c>
      <c r="AU36" s="148">
        <v>-2.5819478425576775E-6</v>
      </c>
      <c r="AV36" s="141">
        <v>2032</v>
      </c>
      <c r="AW36" s="142">
        <v>1399</v>
      </c>
      <c r="AX36" s="143">
        <v>2058</v>
      </c>
      <c r="AY36" s="150">
        <v>29.06</v>
      </c>
      <c r="AZ36" s="151">
        <v>29.5</v>
      </c>
      <c r="BA36" s="181">
        <v>29.5</v>
      </c>
      <c r="BB36" s="150">
        <v>50.02</v>
      </c>
      <c r="BC36" s="151">
        <v>48.34</v>
      </c>
      <c r="BD36" s="151">
        <v>48.53</v>
      </c>
      <c r="BE36" s="153">
        <v>7.7514124293785311</v>
      </c>
      <c r="BF36" s="152">
        <v>-1.7953633174042416E-2</v>
      </c>
      <c r="BG36" s="152">
        <v>-0.15254237288135553</v>
      </c>
      <c r="BH36" s="153">
        <v>4.7118620784394531</v>
      </c>
      <c r="BI36" s="152">
        <v>0.19811202290611174</v>
      </c>
      <c r="BJ36" s="154">
        <v>-0.11161054602613696</v>
      </c>
      <c r="BK36" s="142">
        <v>80</v>
      </c>
      <c r="BL36" s="142">
        <v>80</v>
      </c>
      <c r="BM36" s="142">
        <v>80</v>
      </c>
      <c r="BN36" s="141">
        <v>8977</v>
      </c>
      <c r="BO36" s="142">
        <v>6371</v>
      </c>
      <c r="BP36" s="143">
        <v>9328</v>
      </c>
      <c r="BQ36" s="155">
        <v>427.3001554459691</v>
      </c>
      <c r="BR36" s="155">
        <v>43.198970194771618</v>
      </c>
      <c r="BS36" s="155">
        <v>3.0161796179986027</v>
      </c>
      <c r="BT36" s="156">
        <v>1936.7618318756072</v>
      </c>
      <c r="BU36" s="155">
        <v>239.87386927718217</v>
      </c>
      <c r="BV36" s="157">
        <v>4.5865566790382672</v>
      </c>
      <c r="BW36" s="152">
        <v>4.5325558794946552</v>
      </c>
      <c r="BX36" s="152">
        <v>0.11474091886473392</v>
      </c>
      <c r="BY36" s="152">
        <v>-2.1411239876323762E-2</v>
      </c>
      <c r="BZ36" s="147">
        <v>0.42710622710622709</v>
      </c>
      <c r="CA36" s="148">
        <v>1.6071428571428514E-2</v>
      </c>
      <c r="CB36" s="158">
        <v>-1.0462454212454231E-2</v>
      </c>
    </row>
    <row r="37" spans="1:80">
      <c r="A37" s="90" t="s">
        <v>182</v>
      </c>
      <c r="B37" s="141">
        <v>2189.5030000000002</v>
      </c>
      <c r="C37" s="142">
        <v>1669.943</v>
      </c>
      <c r="D37" s="143">
        <v>2497.0340000000001</v>
      </c>
      <c r="E37" s="141">
        <v>2246.9899999999998</v>
      </c>
      <c r="F37" s="142">
        <v>1697.896</v>
      </c>
      <c r="G37" s="143">
        <v>2570.2359999999999</v>
      </c>
      <c r="H37" s="144">
        <v>0.97151934686153341</v>
      </c>
      <c r="I37" s="145">
        <v>-2.8966496493546545E-3</v>
      </c>
      <c r="J37" s="146">
        <v>-1.2017336186191607E-2</v>
      </c>
      <c r="K37" s="141">
        <v>1790.143</v>
      </c>
      <c r="L37" s="142">
        <v>1330.4169999999999</v>
      </c>
      <c r="M37" s="142">
        <v>1998.7929999999999</v>
      </c>
      <c r="N37" s="147">
        <v>0.77766905451483836</v>
      </c>
      <c r="O37" s="148">
        <v>-1.9015843949329314E-2</v>
      </c>
      <c r="P37" s="149">
        <v>-5.8989614296011128E-3</v>
      </c>
      <c r="Q37" s="141">
        <v>34</v>
      </c>
      <c r="R37" s="142">
        <v>30.218</v>
      </c>
      <c r="S37" s="143">
        <v>38.637999999999998</v>
      </c>
      <c r="T37" s="147">
        <v>1.5032860795662344E-2</v>
      </c>
      <c r="U37" s="148">
        <v>-9.8492703908194257E-5</v>
      </c>
      <c r="V37" s="149">
        <v>-2.764460123875722E-3</v>
      </c>
      <c r="W37" s="141">
        <v>69.093999999999994</v>
      </c>
      <c r="X37" s="142">
        <v>49.466000000000001</v>
      </c>
      <c r="Y37" s="143">
        <v>73.385000000000005</v>
      </c>
      <c r="Z37" s="147">
        <v>2.855185282596618E-2</v>
      </c>
      <c r="AA37" s="148">
        <v>-2.1977277240140154E-3</v>
      </c>
      <c r="AB37" s="149">
        <v>-5.8185147629968501E-4</v>
      </c>
      <c r="AC37" s="141">
        <v>247.75899999999999</v>
      </c>
      <c r="AD37" s="142">
        <v>286.86599999999999</v>
      </c>
      <c r="AE37" s="142">
        <v>273.72500000000002</v>
      </c>
      <c r="AF37" s="142">
        <v>25.966000000000037</v>
      </c>
      <c r="AG37" s="143">
        <v>-13.140999999999963</v>
      </c>
      <c r="AH37" s="141">
        <v>0</v>
      </c>
      <c r="AI37" s="142">
        <v>0</v>
      </c>
      <c r="AJ37" s="142">
        <v>0</v>
      </c>
      <c r="AK37" s="142">
        <v>0</v>
      </c>
      <c r="AL37" s="143">
        <v>0</v>
      </c>
      <c r="AM37" s="147">
        <v>0.10962005323115344</v>
      </c>
      <c r="AN37" s="148">
        <v>-3.5375903071289821E-3</v>
      </c>
      <c r="AO37" s="149">
        <v>-6.2161857887968588E-2</v>
      </c>
      <c r="AP37" s="147">
        <v>0</v>
      </c>
      <c r="AQ37" s="148">
        <v>0</v>
      </c>
      <c r="AR37" s="149">
        <v>0</v>
      </c>
      <c r="AS37" s="148">
        <v>0</v>
      </c>
      <c r="AT37" s="148">
        <v>0</v>
      </c>
      <c r="AU37" s="148">
        <v>0</v>
      </c>
      <c r="AV37" s="141">
        <v>1561</v>
      </c>
      <c r="AW37" s="142">
        <v>1033</v>
      </c>
      <c r="AX37" s="143">
        <v>1504</v>
      </c>
      <c r="AY37" s="150">
        <v>21</v>
      </c>
      <c r="AZ37" s="151">
        <v>21</v>
      </c>
      <c r="BA37" s="181">
        <v>21</v>
      </c>
      <c r="BB37" s="150">
        <v>27</v>
      </c>
      <c r="BC37" s="151">
        <v>28</v>
      </c>
      <c r="BD37" s="151">
        <v>28</v>
      </c>
      <c r="BE37" s="153">
        <v>7.9576719576719581</v>
      </c>
      <c r="BF37" s="152">
        <v>-0.3015873015873014</v>
      </c>
      <c r="BG37" s="152">
        <v>-0.24074074074073959</v>
      </c>
      <c r="BH37" s="153">
        <v>5.9682539682539684</v>
      </c>
      <c r="BI37" s="152">
        <v>-0.45561434450323368</v>
      </c>
      <c r="BJ37" s="154">
        <v>-0.18055555555555625</v>
      </c>
      <c r="BK37" s="142">
        <v>66</v>
      </c>
      <c r="BL37" s="142">
        <v>66</v>
      </c>
      <c r="BM37" s="142">
        <v>66</v>
      </c>
      <c r="BN37" s="141">
        <v>9252</v>
      </c>
      <c r="BO37" s="142">
        <v>6259</v>
      </c>
      <c r="BP37" s="143">
        <v>8963</v>
      </c>
      <c r="BQ37" s="155">
        <v>286.76068280709586</v>
      </c>
      <c r="BR37" s="155">
        <v>43.8953563911858</v>
      </c>
      <c r="BS37" s="155">
        <v>15.487955534368609</v>
      </c>
      <c r="BT37" s="156">
        <v>1708.9335106382978</v>
      </c>
      <c r="BU37" s="155">
        <v>269.47803338013</v>
      </c>
      <c r="BV37" s="157">
        <v>65.278137937426436</v>
      </c>
      <c r="BW37" s="152">
        <v>5.9594414893617023</v>
      </c>
      <c r="BX37" s="152">
        <v>3.2471598266250901E-2</v>
      </c>
      <c r="BY37" s="152">
        <v>-9.9609817511482568E-2</v>
      </c>
      <c r="BZ37" s="147">
        <v>0.4974469974469975</v>
      </c>
      <c r="CA37" s="148">
        <v>-1.6039516039516033E-2</v>
      </c>
      <c r="CB37" s="158">
        <v>-2.3615273615273491E-2</v>
      </c>
    </row>
    <row r="38" spans="1:80">
      <c r="A38" s="90" t="s">
        <v>181</v>
      </c>
      <c r="B38" s="141">
        <v>3495.1109999999999</v>
      </c>
      <c r="C38" s="142">
        <v>2737.7629999999999</v>
      </c>
      <c r="D38" s="143">
        <v>4146.6019999999999</v>
      </c>
      <c r="E38" s="141">
        <v>3048.3254799999995</v>
      </c>
      <c r="F38" s="142">
        <v>2297.9389999999999</v>
      </c>
      <c r="G38" s="143">
        <v>3594.5650000000001</v>
      </c>
      <c r="H38" s="144">
        <v>1.1535754674070435</v>
      </c>
      <c r="I38" s="145">
        <v>7.0079427344484913E-3</v>
      </c>
      <c r="J38" s="146">
        <v>-3.7823869128869703E-2</v>
      </c>
      <c r="K38" s="141">
        <v>2160.2136499999997</v>
      </c>
      <c r="L38" s="142">
        <v>1744.047</v>
      </c>
      <c r="M38" s="142">
        <v>2691.0259999999998</v>
      </c>
      <c r="N38" s="147">
        <v>0.74863745682718208</v>
      </c>
      <c r="O38" s="148">
        <v>3.9981618015638931E-2</v>
      </c>
      <c r="P38" s="149">
        <v>-1.0323942931471319E-2</v>
      </c>
      <c r="Q38" s="141">
        <v>38.342300000000002</v>
      </c>
      <c r="R38" s="142">
        <v>30.536000000000001</v>
      </c>
      <c r="S38" s="143">
        <v>46.472999999999999</v>
      </c>
      <c r="T38" s="147">
        <v>1.2928685390304529E-2</v>
      </c>
      <c r="U38" s="148">
        <v>3.5053379476033923E-4</v>
      </c>
      <c r="V38" s="149">
        <v>-3.5974393701878292E-4</v>
      </c>
      <c r="W38" s="141">
        <v>97.718000000000004</v>
      </c>
      <c r="X38" s="142">
        <v>80.367000000000004</v>
      </c>
      <c r="Y38" s="143">
        <v>120.76</v>
      </c>
      <c r="Z38" s="147">
        <v>3.3595163809807309E-2</v>
      </c>
      <c r="AA38" s="148">
        <v>1.5388756472978285E-3</v>
      </c>
      <c r="AB38" s="149">
        <v>-1.3783494122582077E-3</v>
      </c>
      <c r="AC38" s="141">
        <v>282.27699999999999</v>
      </c>
      <c r="AD38" s="142">
        <v>361.459</v>
      </c>
      <c r="AE38" s="142">
        <v>360.65035999999998</v>
      </c>
      <c r="AF38" s="142">
        <v>78.373359999999991</v>
      </c>
      <c r="AG38" s="143">
        <v>-0.80864000000002534</v>
      </c>
      <c r="AH38" s="141">
        <v>0</v>
      </c>
      <c r="AI38" s="142">
        <v>0</v>
      </c>
      <c r="AJ38" s="142">
        <v>0</v>
      </c>
      <c r="AK38" s="142">
        <v>0</v>
      </c>
      <c r="AL38" s="143">
        <v>0</v>
      </c>
      <c r="AM38" s="147">
        <v>8.6974915846758385E-2</v>
      </c>
      <c r="AN38" s="148">
        <v>6.2115295050942793E-3</v>
      </c>
      <c r="AO38" s="149">
        <v>-4.5052217254244145E-2</v>
      </c>
      <c r="AP38" s="147">
        <v>0</v>
      </c>
      <c r="AQ38" s="148">
        <v>0</v>
      </c>
      <c r="AR38" s="149">
        <v>0</v>
      </c>
      <c r="AS38" s="148">
        <v>0</v>
      </c>
      <c r="AT38" s="148">
        <v>0</v>
      </c>
      <c r="AU38" s="148">
        <v>0</v>
      </c>
      <c r="AV38" s="141">
        <v>2798</v>
      </c>
      <c r="AW38" s="142">
        <v>1954</v>
      </c>
      <c r="AX38" s="143">
        <v>2907</v>
      </c>
      <c r="AY38" s="150">
        <v>20</v>
      </c>
      <c r="AZ38" s="151">
        <v>21</v>
      </c>
      <c r="BA38" s="181">
        <v>21</v>
      </c>
      <c r="BB38" s="150">
        <v>44</v>
      </c>
      <c r="BC38" s="151">
        <v>47</v>
      </c>
      <c r="BD38" s="151">
        <v>47</v>
      </c>
      <c r="BE38" s="153">
        <v>15.38095238095238</v>
      </c>
      <c r="BF38" s="152">
        <v>-0.16349206349206469</v>
      </c>
      <c r="BG38" s="152">
        <v>-0.12698412698412831</v>
      </c>
      <c r="BH38" s="153">
        <v>6.8723404255319149</v>
      </c>
      <c r="BI38" s="152">
        <v>-0.19331614012465081</v>
      </c>
      <c r="BJ38" s="154">
        <v>-5.6737588652482351E-2</v>
      </c>
      <c r="BK38" s="142">
        <v>67</v>
      </c>
      <c r="BL38" s="142">
        <v>67</v>
      </c>
      <c r="BM38" s="142">
        <v>67</v>
      </c>
      <c r="BN38" s="141">
        <v>12708</v>
      </c>
      <c r="BO38" s="142">
        <v>8840</v>
      </c>
      <c r="BP38" s="143">
        <v>13215</v>
      </c>
      <c r="BQ38" s="155">
        <v>272.00643208475219</v>
      </c>
      <c r="BR38" s="155">
        <v>32.131905802095645</v>
      </c>
      <c r="BS38" s="155">
        <v>12.058581406019186</v>
      </c>
      <c r="BT38" s="156">
        <v>1236.5204678362572</v>
      </c>
      <c r="BU38" s="155">
        <v>147.05460650673626</v>
      </c>
      <c r="BV38" s="157">
        <v>60.502555860822213</v>
      </c>
      <c r="BW38" s="152">
        <v>4.5459236326109389</v>
      </c>
      <c r="BX38" s="152">
        <v>4.1080500519683483E-3</v>
      </c>
      <c r="BY38" s="152">
        <v>2.1870408455360923E-2</v>
      </c>
      <c r="BZ38" s="147">
        <v>0.72248646875512545</v>
      </c>
      <c r="CA38" s="148">
        <v>2.7718550106609841E-2</v>
      </c>
      <c r="CB38" s="158">
        <v>-2.4602263408234348E-3</v>
      </c>
    </row>
    <row r="39" spans="1:80">
      <c r="A39" s="91" t="s">
        <v>180</v>
      </c>
      <c r="B39" s="123">
        <v>1616.376</v>
      </c>
      <c r="C39" s="124">
        <v>1250.049</v>
      </c>
      <c r="D39" s="125">
        <v>1845.0260000000001</v>
      </c>
      <c r="E39" s="123">
        <v>1614.9169999999999</v>
      </c>
      <c r="F39" s="124">
        <v>1241.903</v>
      </c>
      <c r="G39" s="125">
        <v>1838.58</v>
      </c>
      <c r="H39" s="126">
        <v>1.0035059665611505</v>
      </c>
      <c r="I39" s="127">
        <v>2.6025145571155761E-3</v>
      </c>
      <c r="J39" s="128">
        <v>-3.0533218856927391E-3</v>
      </c>
      <c r="K39" s="123">
        <v>1395.4190000000001</v>
      </c>
      <c r="L39" s="124">
        <v>960.303</v>
      </c>
      <c r="M39" s="124">
        <v>1437.7139999999999</v>
      </c>
      <c r="N39" s="129">
        <v>0.78196978102666193</v>
      </c>
      <c r="O39" s="130">
        <v>-8.2111159356032748E-2</v>
      </c>
      <c r="P39" s="131">
        <v>8.7185689754791795E-3</v>
      </c>
      <c r="Q39" s="123">
        <v>32.280999999999999</v>
      </c>
      <c r="R39" s="124">
        <v>30.056999999999999</v>
      </c>
      <c r="S39" s="125">
        <v>38.811</v>
      </c>
      <c r="T39" s="129">
        <v>2.1109225598015861E-2</v>
      </c>
      <c r="U39" s="130">
        <v>1.1199629919500381E-3</v>
      </c>
      <c r="V39" s="131">
        <v>-3.0931476952284556E-3</v>
      </c>
      <c r="W39" s="123">
        <v>39.804000000000002</v>
      </c>
      <c r="X39" s="124">
        <v>37.317999999999998</v>
      </c>
      <c r="Y39" s="125">
        <v>52.329000000000001</v>
      </c>
      <c r="Z39" s="129">
        <v>2.8461638873478447E-2</v>
      </c>
      <c r="AA39" s="130">
        <v>3.8139325207680562E-3</v>
      </c>
      <c r="AB39" s="131">
        <v>-1.5874068249376108E-3</v>
      </c>
      <c r="AC39" s="123">
        <v>258.637</v>
      </c>
      <c r="AD39" s="124">
        <v>235.34</v>
      </c>
      <c r="AE39" s="124">
        <v>235.68700000000001</v>
      </c>
      <c r="AF39" s="124">
        <v>-22.949999999999989</v>
      </c>
      <c r="AG39" s="125">
        <v>0.34700000000000841</v>
      </c>
      <c r="AH39" s="123">
        <v>0</v>
      </c>
      <c r="AI39" s="124">
        <v>0</v>
      </c>
      <c r="AJ39" s="124">
        <v>0</v>
      </c>
      <c r="AK39" s="124">
        <v>0</v>
      </c>
      <c r="AL39" s="125">
        <v>0</v>
      </c>
      <c r="AM39" s="129">
        <v>0.1277418312804264</v>
      </c>
      <c r="AN39" s="130">
        <v>-3.2268587087577072E-2</v>
      </c>
      <c r="AO39" s="131">
        <v>-6.0522788746468548E-2</v>
      </c>
      <c r="AP39" s="129">
        <v>0</v>
      </c>
      <c r="AQ39" s="130">
        <v>0</v>
      </c>
      <c r="AR39" s="131">
        <v>0</v>
      </c>
      <c r="AS39" s="130">
        <v>0</v>
      </c>
      <c r="AT39" s="130">
        <v>0</v>
      </c>
      <c r="AU39" s="130">
        <v>0</v>
      </c>
      <c r="AV39" s="123">
        <v>1204</v>
      </c>
      <c r="AW39" s="124">
        <v>861</v>
      </c>
      <c r="AX39" s="125">
        <v>1246</v>
      </c>
      <c r="AY39" s="132">
        <v>16.5</v>
      </c>
      <c r="AZ39" s="133">
        <v>16</v>
      </c>
      <c r="BA39" s="180">
        <v>16</v>
      </c>
      <c r="BB39" s="132">
        <v>22</v>
      </c>
      <c r="BC39" s="133">
        <v>20</v>
      </c>
      <c r="BD39" s="133">
        <v>20</v>
      </c>
      <c r="BE39" s="135">
        <v>8.6527777777777786</v>
      </c>
      <c r="BF39" s="134">
        <v>0.54503367003367131</v>
      </c>
      <c r="BG39" s="134">
        <v>-0.31597222222222143</v>
      </c>
      <c r="BH39" s="135">
        <v>6.9222222222222216</v>
      </c>
      <c r="BI39" s="134">
        <v>0.84141414141414117</v>
      </c>
      <c r="BJ39" s="136">
        <v>-0.25277777777777821</v>
      </c>
      <c r="BK39" s="124">
        <v>78</v>
      </c>
      <c r="BL39" s="124">
        <v>78</v>
      </c>
      <c r="BM39" s="124">
        <v>78</v>
      </c>
      <c r="BN39" s="123">
        <v>9503</v>
      </c>
      <c r="BO39" s="124">
        <v>6854</v>
      </c>
      <c r="BP39" s="125">
        <v>9901</v>
      </c>
      <c r="BQ39" s="137">
        <v>185.6963943036057</v>
      </c>
      <c r="BR39" s="137">
        <v>15.758795650548763</v>
      </c>
      <c r="BS39" s="137">
        <v>4.502492932143781</v>
      </c>
      <c r="BT39" s="138">
        <v>1475.585874799358</v>
      </c>
      <c r="BU39" s="137">
        <v>134.2926854305872</v>
      </c>
      <c r="BV39" s="139">
        <v>33.189823695989844</v>
      </c>
      <c r="BW39" s="134">
        <v>7.9462279293739968</v>
      </c>
      <c r="BX39" s="134">
        <v>5.3370786516853563E-2</v>
      </c>
      <c r="BY39" s="134">
        <v>-1.4283104307768468E-2</v>
      </c>
      <c r="BZ39" s="129">
        <v>0.46496665727434955</v>
      </c>
      <c r="CA39" s="130">
        <v>1.8690710998403304E-2</v>
      </c>
      <c r="CB39" s="140">
        <v>-1.7845402460787141E-2</v>
      </c>
    </row>
    <row r="40" spans="1:80">
      <c r="A40" s="90" t="s">
        <v>179</v>
      </c>
      <c r="B40" s="141">
        <v>6235.9780000000001</v>
      </c>
      <c r="C40" s="142">
        <v>4789.451</v>
      </c>
      <c r="D40" s="143">
        <v>7268.5919999999996</v>
      </c>
      <c r="E40" s="141">
        <v>5764.2110000000002</v>
      </c>
      <c r="F40" s="142">
        <v>4115.5749999999998</v>
      </c>
      <c r="G40" s="143">
        <v>6201.9409999999998</v>
      </c>
      <c r="H40" s="144">
        <v>1.1719866409564361</v>
      </c>
      <c r="I40" s="145">
        <v>9.0142482232891785E-2</v>
      </c>
      <c r="J40" s="146">
        <v>8.2486456580876943E-3</v>
      </c>
      <c r="K40" s="141">
        <v>4336.2889999999998</v>
      </c>
      <c r="L40" s="142">
        <v>3084.54</v>
      </c>
      <c r="M40" s="142">
        <v>4663.3310000000001</v>
      </c>
      <c r="N40" s="147">
        <v>0.7519147634587301</v>
      </c>
      <c r="O40" s="148">
        <v>-3.6321526203486609E-4</v>
      </c>
      <c r="P40" s="149">
        <v>2.4350431280351081E-3</v>
      </c>
      <c r="Q40" s="141">
        <v>376.63</v>
      </c>
      <c r="R40" s="142">
        <v>267.7</v>
      </c>
      <c r="S40" s="143">
        <v>322.887</v>
      </c>
      <c r="T40" s="147">
        <v>5.2062249544134652E-2</v>
      </c>
      <c r="U40" s="148">
        <v>-1.3277135152227081E-2</v>
      </c>
      <c r="V40" s="149">
        <v>-1.2983339468336262E-2</v>
      </c>
      <c r="W40" s="141">
        <v>447.06900000000002</v>
      </c>
      <c r="X40" s="142">
        <v>342.37699999999995</v>
      </c>
      <c r="Y40" s="143">
        <v>519.70600000000002</v>
      </c>
      <c r="Z40" s="147">
        <v>8.3797314421404534E-2</v>
      </c>
      <c r="AA40" s="148">
        <v>6.2378704662821444E-3</v>
      </c>
      <c r="AB40" s="149">
        <v>6.0675174182757419E-4</v>
      </c>
      <c r="AC40" s="141">
        <v>735.18100000000004</v>
      </c>
      <c r="AD40" s="142">
        <v>828.221</v>
      </c>
      <c r="AE40" s="142">
        <v>834.68499999999995</v>
      </c>
      <c r="AF40" s="142">
        <v>99.503999999999905</v>
      </c>
      <c r="AG40" s="143">
        <v>6.4639999999999418</v>
      </c>
      <c r="AH40" s="141">
        <v>0</v>
      </c>
      <c r="AI40" s="142">
        <v>0</v>
      </c>
      <c r="AJ40" s="142">
        <v>0</v>
      </c>
      <c r="AK40" s="142">
        <v>0</v>
      </c>
      <c r="AL40" s="143">
        <v>0</v>
      </c>
      <c r="AM40" s="147">
        <v>0.11483448238668506</v>
      </c>
      <c r="AN40" s="148">
        <v>-3.0589739404540128E-3</v>
      </c>
      <c r="AO40" s="149">
        <v>-5.8091600373113506E-2</v>
      </c>
      <c r="AP40" s="147">
        <v>0</v>
      </c>
      <c r="AQ40" s="148">
        <v>0</v>
      </c>
      <c r="AR40" s="149">
        <v>0</v>
      </c>
      <c r="AS40" s="148">
        <v>0</v>
      </c>
      <c r="AT40" s="148">
        <v>0</v>
      </c>
      <c r="AU40" s="148">
        <v>0</v>
      </c>
      <c r="AV40" s="141">
        <v>4810</v>
      </c>
      <c r="AW40" s="142">
        <v>3345</v>
      </c>
      <c r="AX40" s="143">
        <v>5064</v>
      </c>
      <c r="AY40" s="150">
        <v>37.46</v>
      </c>
      <c r="AZ40" s="151">
        <v>41.28</v>
      </c>
      <c r="BA40" s="181">
        <v>41.41</v>
      </c>
      <c r="BB40" s="150">
        <v>58.45</v>
      </c>
      <c r="BC40" s="151">
        <v>55.36</v>
      </c>
      <c r="BD40" s="151">
        <v>55.27</v>
      </c>
      <c r="BE40" s="153">
        <v>13.587700233437978</v>
      </c>
      <c r="BF40" s="152">
        <v>-0.67936982647778166</v>
      </c>
      <c r="BG40" s="152">
        <v>8.2370776073638297E-2</v>
      </c>
      <c r="BH40" s="153">
        <v>10.180326880164042</v>
      </c>
      <c r="BI40" s="152">
        <v>1.0367093533129825</v>
      </c>
      <c r="BJ40" s="154">
        <v>0.10987890328542882</v>
      </c>
      <c r="BK40" s="142">
        <v>115</v>
      </c>
      <c r="BL40" s="142">
        <v>115</v>
      </c>
      <c r="BM40" s="142">
        <v>115</v>
      </c>
      <c r="BN40" s="141">
        <v>19802</v>
      </c>
      <c r="BO40" s="142">
        <v>13586</v>
      </c>
      <c r="BP40" s="143">
        <v>20242</v>
      </c>
      <c r="BQ40" s="155">
        <v>306.38973421598655</v>
      </c>
      <c r="BR40" s="155">
        <v>15.297369808350936</v>
      </c>
      <c r="BS40" s="155">
        <v>3.4620881097006873</v>
      </c>
      <c r="BT40" s="156">
        <v>1224.711887835703</v>
      </c>
      <c r="BU40" s="155">
        <v>26.331222555037812</v>
      </c>
      <c r="BV40" s="157">
        <v>-5.6543304004703714</v>
      </c>
      <c r="BW40" s="152">
        <v>3.9972353870458135</v>
      </c>
      <c r="BX40" s="152">
        <v>-0.11960452979410308</v>
      </c>
      <c r="BY40" s="152">
        <v>-6.4349067363753232E-2</v>
      </c>
      <c r="BZ40" s="147">
        <v>0.6447523491001752</v>
      </c>
      <c r="CA40" s="148">
        <v>1.4014970536709748E-2</v>
      </c>
      <c r="CB40" s="158">
        <v>-4.3637521898391984E-3</v>
      </c>
    </row>
    <row r="41" spans="1:80">
      <c r="A41" s="90" t="s">
        <v>178</v>
      </c>
      <c r="B41" s="141">
        <v>8888.695740000001</v>
      </c>
      <c r="C41" s="142">
        <v>7544.1180000000004</v>
      </c>
      <c r="D41" s="143">
        <v>11941.797</v>
      </c>
      <c r="E41" s="141">
        <v>8645.29565</v>
      </c>
      <c r="F41" s="142">
        <v>6969.2759999999998</v>
      </c>
      <c r="G41" s="143">
        <v>10688.168</v>
      </c>
      <c r="H41" s="144">
        <v>1.1172912888345319</v>
      </c>
      <c r="I41" s="145">
        <v>8.913723837126053E-2</v>
      </c>
      <c r="J41" s="146">
        <v>3.4808976468082342E-2</v>
      </c>
      <c r="K41" s="141">
        <v>6029.9190199999994</v>
      </c>
      <c r="L41" s="142">
        <v>5062.2269999999999</v>
      </c>
      <c r="M41" s="142">
        <v>7714.3230000000003</v>
      </c>
      <c r="N41" s="147">
        <v>0.72176288770910046</v>
      </c>
      <c r="O41" s="148">
        <v>2.4283094753726031E-2</v>
      </c>
      <c r="P41" s="149">
        <v>-4.6005107271216428E-3</v>
      </c>
      <c r="Q41" s="141">
        <v>67.217610000000008</v>
      </c>
      <c r="R41" s="142">
        <v>275.14</v>
      </c>
      <c r="S41" s="143">
        <v>421.72700000000003</v>
      </c>
      <c r="T41" s="147">
        <v>3.9457370056308998E-2</v>
      </c>
      <c r="U41" s="148">
        <v>3.1682319587098037E-2</v>
      </c>
      <c r="V41" s="149">
        <v>-2.1623170534078306E-5</v>
      </c>
      <c r="W41" s="141">
        <v>711.89259000000004</v>
      </c>
      <c r="X41" s="142">
        <v>542</v>
      </c>
      <c r="Y41" s="143">
        <v>980.41799999999989</v>
      </c>
      <c r="Z41" s="147">
        <v>9.1729284195383148E-2</v>
      </c>
      <c r="AA41" s="148">
        <v>9.3847792969300736E-3</v>
      </c>
      <c r="AB41" s="149">
        <v>1.3959369501231278E-2</v>
      </c>
      <c r="AC41" s="141">
        <v>1310.28532</v>
      </c>
      <c r="AD41" s="142">
        <v>1855.3440000000001</v>
      </c>
      <c r="AE41" s="142">
        <v>1890.0419999999999</v>
      </c>
      <c r="AF41" s="142">
        <v>579.75667999999996</v>
      </c>
      <c r="AG41" s="143">
        <v>34.697999999999865</v>
      </c>
      <c r="AH41" s="141">
        <v>0</v>
      </c>
      <c r="AI41" s="142">
        <v>0</v>
      </c>
      <c r="AJ41" s="142">
        <v>0</v>
      </c>
      <c r="AK41" s="142">
        <v>0</v>
      </c>
      <c r="AL41" s="143">
        <v>0</v>
      </c>
      <c r="AM41" s="147">
        <v>0.1582711546679281</v>
      </c>
      <c r="AN41" s="148">
        <v>1.0860853052631736E-2</v>
      </c>
      <c r="AO41" s="149">
        <v>-8.7661371838152535E-2</v>
      </c>
      <c r="AP41" s="147">
        <v>0</v>
      </c>
      <c r="AQ41" s="148">
        <v>0</v>
      </c>
      <c r="AR41" s="149">
        <v>0</v>
      </c>
      <c r="AS41" s="148">
        <v>0</v>
      </c>
      <c r="AT41" s="148">
        <v>0</v>
      </c>
      <c r="AU41" s="148">
        <v>0</v>
      </c>
      <c r="AV41" s="141">
        <v>8004</v>
      </c>
      <c r="AW41" s="142">
        <v>6113</v>
      </c>
      <c r="AX41" s="143">
        <v>8952</v>
      </c>
      <c r="AY41" s="150">
        <v>89</v>
      </c>
      <c r="AZ41" s="151">
        <v>92</v>
      </c>
      <c r="BA41" s="181">
        <v>91</v>
      </c>
      <c r="BB41" s="150">
        <v>107</v>
      </c>
      <c r="BC41" s="151">
        <v>104</v>
      </c>
      <c r="BD41" s="151">
        <v>104</v>
      </c>
      <c r="BE41" s="153">
        <v>10.930402930402931</v>
      </c>
      <c r="BF41" s="152">
        <v>0.93789356710705007</v>
      </c>
      <c r="BG41" s="152">
        <v>-0.14387243191591104</v>
      </c>
      <c r="BH41" s="153">
        <v>9.5641025641025639</v>
      </c>
      <c r="BI41" s="152">
        <v>1.2525760843517855</v>
      </c>
      <c r="BJ41" s="154">
        <v>-0.2323717948717956</v>
      </c>
      <c r="BK41" s="142">
        <v>253</v>
      </c>
      <c r="BL41" s="142">
        <v>253</v>
      </c>
      <c r="BM41" s="142">
        <v>253</v>
      </c>
      <c r="BN41" s="141">
        <v>37251</v>
      </c>
      <c r="BO41" s="142">
        <v>27859</v>
      </c>
      <c r="BP41" s="143">
        <v>40498</v>
      </c>
      <c r="BQ41" s="155">
        <v>263.91841572423328</v>
      </c>
      <c r="BR41" s="155">
        <v>31.836172294526676</v>
      </c>
      <c r="BS41" s="155">
        <v>13.755954760092436</v>
      </c>
      <c r="BT41" s="156">
        <v>1193.9419124218052</v>
      </c>
      <c r="BU41" s="155">
        <v>113.82001711945645</v>
      </c>
      <c r="BV41" s="157">
        <v>53.867317296662122</v>
      </c>
      <c r="BW41" s="152">
        <v>4.5239052725647904</v>
      </c>
      <c r="BX41" s="152">
        <v>-0.1301427034472038</v>
      </c>
      <c r="BY41" s="152">
        <v>-3.3431550598958637E-2</v>
      </c>
      <c r="BZ41" s="147">
        <v>0.58634119503684723</v>
      </c>
      <c r="CA41" s="148">
        <v>4.7010960054438389E-2</v>
      </c>
      <c r="CB41" s="158">
        <v>-1.8684214336388227E-2</v>
      </c>
    </row>
    <row r="42" spans="1:80">
      <c r="A42" s="90" t="s">
        <v>177</v>
      </c>
      <c r="B42" s="141">
        <v>5658.7357500000007</v>
      </c>
      <c r="C42" s="142">
        <v>4533.8122899999998</v>
      </c>
      <c r="D42" s="143">
        <v>6582.9589899999992</v>
      </c>
      <c r="E42" s="141">
        <v>5628.1633499999998</v>
      </c>
      <c r="F42" s="142">
        <v>4301.227890000001</v>
      </c>
      <c r="G42" s="143">
        <v>6416.4879600000004</v>
      </c>
      <c r="H42" s="144">
        <v>1.0259442597005977</v>
      </c>
      <c r="I42" s="145">
        <v>2.0512221200862157E-2</v>
      </c>
      <c r="J42" s="146">
        <v>-2.8129694516229264E-2</v>
      </c>
      <c r="K42" s="141">
        <v>4213.61042</v>
      </c>
      <c r="L42" s="142">
        <v>3385.7454299999999</v>
      </c>
      <c r="M42" s="142">
        <v>5089.5965500000002</v>
      </c>
      <c r="N42" s="147">
        <v>0.79320596901735629</v>
      </c>
      <c r="O42" s="148">
        <v>4.4540701510506153E-2</v>
      </c>
      <c r="P42" s="149">
        <v>6.0480883871348867E-3</v>
      </c>
      <c r="Q42" s="141">
        <v>128.72818000000001</v>
      </c>
      <c r="R42" s="142">
        <v>75.740530000000007</v>
      </c>
      <c r="S42" s="143">
        <v>105.35661</v>
      </c>
      <c r="T42" s="147">
        <v>1.6419669242237617E-2</v>
      </c>
      <c r="U42" s="148">
        <v>-6.4524778499394468E-3</v>
      </c>
      <c r="V42" s="149">
        <v>-1.1893791358058882E-3</v>
      </c>
      <c r="W42" s="141">
        <v>444.30935999999997</v>
      </c>
      <c r="X42" s="142">
        <v>299.56858999999997</v>
      </c>
      <c r="Y42" s="143">
        <v>438.29643999999996</v>
      </c>
      <c r="Z42" s="147">
        <v>6.8307841101286806E-2</v>
      </c>
      <c r="AA42" s="148">
        <v>-1.0636093601674501E-2</v>
      </c>
      <c r="AB42" s="149">
        <v>-1.3393846819534094E-3</v>
      </c>
      <c r="AC42" s="141">
        <v>1189.57545</v>
      </c>
      <c r="AD42" s="142">
        <v>1583.3727099999999</v>
      </c>
      <c r="AE42" s="142">
        <v>1456.8368800000001</v>
      </c>
      <c r="AF42" s="142">
        <v>267.26143000000002</v>
      </c>
      <c r="AG42" s="143">
        <v>-126.53582999999981</v>
      </c>
      <c r="AH42" s="141">
        <v>0</v>
      </c>
      <c r="AI42" s="142">
        <v>0</v>
      </c>
      <c r="AJ42" s="142">
        <v>0</v>
      </c>
      <c r="AK42" s="142">
        <v>0</v>
      </c>
      <c r="AL42" s="143">
        <v>0</v>
      </c>
      <c r="AM42" s="147">
        <v>0.22130426183924931</v>
      </c>
      <c r="AN42" s="148">
        <v>1.1084965064346919E-2</v>
      </c>
      <c r="AO42" s="149">
        <v>-0.12793223246651733</v>
      </c>
      <c r="AP42" s="147">
        <v>0</v>
      </c>
      <c r="AQ42" s="148">
        <v>0</v>
      </c>
      <c r="AR42" s="149">
        <v>0</v>
      </c>
      <c r="AS42" s="148">
        <v>0</v>
      </c>
      <c r="AT42" s="148">
        <v>0</v>
      </c>
      <c r="AU42" s="148">
        <v>0</v>
      </c>
      <c r="AV42" s="141">
        <v>3581</v>
      </c>
      <c r="AW42" s="142">
        <v>2518</v>
      </c>
      <c r="AX42" s="143">
        <v>3508</v>
      </c>
      <c r="AY42" s="150">
        <v>37.64</v>
      </c>
      <c r="AZ42" s="151">
        <v>40.299999999999997</v>
      </c>
      <c r="BA42" s="181">
        <v>39.4</v>
      </c>
      <c r="BB42" s="150">
        <v>73.39</v>
      </c>
      <c r="BC42" s="151">
        <v>67.900000000000006</v>
      </c>
      <c r="BD42" s="151">
        <v>68.11</v>
      </c>
      <c r="BE42" s="153">
        <v>9.8928369994359837</v>
      </c>
      <c r="BF42" s="152">
        <v>-0.67806865648561221</v>
      </c>
      <c r="BG42" s="152">
        <v>-0.52072793025797992</v>
      </c>
      <c r="BH42" s="153">
        <v>5.7227687237964737</v>
      </c>
      <c r="BI42" s="152">
        <v>0.30120054163420473</v>
      </c>
      <c r="BJ42" s="154">
        <v>-0.45788910634589186</v>
      </c>
      <c r="BK42" s="142">
        <v>130</v>
      </c>
      <c r="BL42" s="142">
        <v>130</v>
      </c>
      <c r="BM42" s="142">
        <v>130</v>
      </c>
      <c r="BN42" s="141">
        <v>16491</v>
      </c>
      <c r="BO42" s="142">
        <v>11461</v>
      </c>
      <c r="BP42" s="143">
        <v>15785</v>
      </c>
      <c r="BQ42" s="155">
        <v>406.49274374406082</v>
      </c>
      <c r="BR42" s="155">
        <v>65.205778126451207</v>
      </c>
      <c r="BS42" s="155">
        <v>31.20019597336011</v>
      </c>
      <c r="BT42" s="156">
        <v>1829.1014709236031</v>
      </c>
      <c r="BU42" s="155">
        <v>257.42781831260072</v>
      </c>
      <c r="BV42" s="157">
        <v>120.90929856458774</v>
      </c>
      <c r="BW42" s="152">
        <v>4.4997149372862033</v>
      </c>
      <c r="BX42" s="152">
        <v>-0.10542329225861646</v>
      </c>
      <c r="BY42" s="152">
        <v>-5.1913339123645486E-2</v>
      </c>
      <c r="BZ42" s="147">
        <v>0.44477317554240631</v>
      </c>
      <c r="CA42" s="148">
        <v>-1.9892927585235254E-2</v>
      </c>
      <c r="CB42" s="158">
        <v>-3.9630881938574225E-2</v>
      </c>
    </row>
    <row r="43" spans="1:80">
      <c r="A43" s="90" t="s">
        <v>176</v>
      </c>
      <c r="B43" s="141">
        <v>4968.8280000000004</v>
      </c>
      <c r="C43" s="142">
        <v>3815.2394899999999</v>
      </c>
      <c r="D43" s="143">
        <v>5881.5397699999994</v>
      </c>
      <c r="E43" s="141">
        <v>5004.5469999999996</v>
      </c>
      <c r="F43" s="142">
        <v>3867.1358800000003</v>
      </c>
      <c r="G43" s="143">
        <v>6059.749350000001</v>
      </c>
      <c r="H43" s="144">
        <v>0.970591262161693</v>
      </c>
      <c r="I43" s="145">
        <v>-2.2271428507412705E-2</v>
      </c>
      <c r="J43" s="146">
        <v>-1.5988886141758862E-2</v>
      </c>
      <c r="K43" s="141">
        <v>3764.4</v>
      </c>
      <c r="L43" s="142">
        <v>3005.1459100000002</v>
      </c>
      <c r="M43" s="142">
        <v>4553.82017</v>
      </c>
      <c r="N43" s="147">
        <v>0.75148655612298543</v>
      </c>
      <c r="O43" s="148">
        <v>-7.0939687735616097E-4</v>
      </c>
      <c r="P43" s="149">
        <v>-2.561205205935746E-2</v>
      </c>
      <c r="Q43" s="141">
        <v>147.15199999999999</v>
      </c>
      <c r="R43" s="142">
        <v>127.30692000000001</v>
      </c>
      <c r="S43" s="143">
        <v>172.17923999999999</v>
      </c>
      <c r="T43" s="147">
        <v>2.8413591067095862E-2</v>
      </c>
      <c r="U43" s="148">
        <v>-9.9006924421702822E-4</v>
      </c>
      <c r="V43" s="149">
        <v>-4.5066175706207946E-3</v>
      </c>
      <c r="W43" s="141">
        <v>104.91800000000001</v>
      </c>
      <c r="X43" s="142">
        <v>79.433350000000004</v>
      </c>
      <c r="Y43" s="143">
        <v>112.80695</v>
      </c>
      <c r="Z43" s="147">
        <v>1.8615778225216522E-2</v>
      </c>
      <c r="AA43" s="148">
        <v>-2.3487566267890655E-3</v>
      </c>
      <c r="AB43" s="149">
        <v>-1.9248369651656688E-3</v>
      </c>
      <c r="AC43" s="141">
        <v>1085.86166</v>
      </c>
      <c r="AD43" s="142">
        <v>1246.5823300000002</v>
      </c>
      <c r="AE43" s="142">
        <v>1256.18712</v>
      </c>
      <c r="AF43" s="142">
        <v>170.32546000000002</v>
      </c>
      <c r="AG43" s="143">
        <v>9.6047899999998663</v>
      </c>
      <c r="AH43" s="141">
        <v>0</v>
      </c>
      <c r="AI43" s="142">
        <v>0</v>
      </c>
      <c r="AJ43" s="142">
        <v>0</v>
      </c>
      <c r="AK43" s="142">
        <v>0</v>
      </c>
      <c r="AL43" s="143">
        <v>0</v>
      </c>
      <c r="AM43" s="147">
        <v>0.21358133569162283</v>
      </c>
      <c r="AN43" s="148">
        <v>-4.9534294481646535E-3</v>
      </c>
      <c r="AO43" s="149">
        <v>-0.11315629985324313</v>
      </c>
      <c r="AP43" s="147">
        <v>0</v>
      </c>
      <c r="AQ43" s="148">
        <v>0</v>
      </c>
      <c r="AR43" s="149">
        <v>0</v>
      </c>
      <c r="AS43" s="148">
        <v>0</v>
      </c>
      <c r="AT43" s="148">
        <v>0</v>
      </c>
      <c r="AU43" s="148">
        <v>0</v>
      </c>
      <c r="AV43" s="141">
        <v>4623</v>
      </c>
      <c r="AW43" s="142">
        <v>3668</v>
      </c>
      <c r="AX43" s="143">
        <v>5377</v>
      </c>
      <c r="AY43" s="150">
        <v>71</v>
      </c>
      <c r="AZ43" s="151">
        <v>77</v>
      </c>
      <c r="BA43" s="181">
        <v>76</v>
      </c>
      <c r="BB43" s="150">
        <v>60</v>
      </c>
      <c r="BC43" s="151">
        <v>51</v>
      </c>
      <c r="BD43" s="151">
        <v>51</v>
      </c>
      <c r="BE43" s="153">
        <v>7.8611111111111107</v>
      </c>
      <c r="BF43" s="152">
        <v>0.62636932707355175</v>
      </c>
      <c r="BG43" s="152">
        <v>-7.8282828282827843E-2</v>
      </c>
      <c r="BH43" s="153">
        <v>11.714596949891067</v>
      </c>
      <c r="BI43" s="152">
        <v>3.1534858387799574</v>
      </c>
      <c r="BJ43" s="154">
        <v>-0.27233115468409608</v>
      </c>
      <c r="BK43" s="142">
        <v>192</v>
      </c>
      <c r="BL43" s="142">
        <v>192</v>
      </c>
      <c r="BM43" s="142">
        <v>192</v>
      </c>
      <c r="BN43" s="141">
        <v>16054</v>
      </c>
      <c r="BO43" s="142">
        <v>12159</v>
      </c>
      <c r="BP43" s="143">
        <v>17660</v>
      </c>
      <c r="BQ43" s="155">
        <v>343.13416477916201</v>
      </c>
      <c r="BR43" s="155">
        <v>31.402073088617612</v>
      </c>
      <c r="BS43" s="155">
        <v>25.086966818803376</v>
      </c>
      <c r="BT43" s="156">
        <v>1126.9758880416591</v>
      </c>
      <c r="BU43" s="155">
        <v>44.443549733201507</v>
      </c>
      <c r="BV43" s="157">
        <v>72.685844421157299</v>
      </c>
      <c r="BW43" s="152">
        <v>3.284359308164404</v>
      </c>
      <c r="BX43" s="152">
        <v>-0.18827750775599394</v>
      </c>
      <c r="BY43" s="152">
        <v>-3.0526188018801914E-2</v>
      </c>
      <c r="BZ43" s="147">
        <v>0.33692002442002444</v>
      </c>
      <c r="CA43" s="148">
        <v>3.0639499389499447E-2</v>
      </c>
      <c r="CB43" s="158">
        <v>-1.1036706349206338E-2</v>
      </c>
    </row>
    <row r="44" spans="1:80">
      <c r="A44" s="90" t="s">
        <v>175</v>
      </c>
      <c r="B44" s="141">
        <v>8937.2232299999996</v>
      </c>
      <c r="C44" s="142">
        <v>7089.3001599999998</v>
      </c>
      <c r="D44" s="143">
        <v>10861.155720000001</v>
      </c>
      <c r="E44" s="141">
        <v>8937.223</v>
      </c>
      <c r="F44" s="142">
        <v>7089.3002500000002</v>
      </c>
      <c r="G44" s="143">
        <v>10857.06</v>
      </c>
      <c r="H44" s="144">
        <v>1.0003772402473599</v>
      </c>
      <c r="I44" s="145">
        <v>3.7721451229666414E-4</v>
      </c>
      <c r="J44" s="146">
        <v>3.772529425479787E-4</v>
      </c>
      <c r="K44" s="141">
        <v>7121.9409999999998</v>
      </c>
      <c r="L44" s="142">
        <v>5812.5</v>
      </c>
      <c r="M44" s="142">
        <v>8935.8559999999998</v>
      </c>
      <c r="N44" s="147">
        <v>0.82304564955890458</v>
      </c>
      <c r="O44" s="148">
        <v>2.6160420220887604E-2</v>
      </c>
      <c r="P44" s="149">
        <v>3.1480863262004499E-3</v>
      </c>
      <c r="Q44" s="141">
        <v>103.876</v>
      </c>
      <c r="R44" s="142">
        <v>54.580999999999996</v>
      </c>
      <c r="S44" s="143">
        <v>90.455950000000001</v>
      </c>
      <c r="T44" s="147">
        <v>8.3315326616966289E-3</v>
      </c>
      <c r="U44" s="148">
        <v>-3.2913170758560768E-3</v>
      </c>
      <c r="V44" s="149">
        <v>6.3246532426794629E-4</v>
      </c>
      <c r="W44" s="141">
        <v>586.23700000000008</v>
      </c>
      <c r="X44" s="142">
        <v>273.096</v>
      </c>
      <c r="Y44" s="143">
        <v>381.892</v>
      </c>
      <c r="Z44" s="147">
        <v>3.517453159510954E-2</v>
      </c>
      <c r="AA44" s="148">
        <v>-3.0420452439640408E-2</v>
      </c>
      <c r="AB44" s="149">
        <v>-3.3477471022837629E-3</v>
      </c>
      <c r="AC44" s="141">
        <v>1913.2809999999999</v>
      </c>
      <c r="AD44" s="142">
        <v>2154.8609999999999</v>
      </c>
      <c r="AE44" s="142">
        <v>2200.223</v>
      </c>
      <c r="AF44" s="142">
        <v>286.94200000000001</v>
      </c>
      <c r="AG44" s="143">
        <v>45.36200000000008</v>
      </c>
      <c r="AH44" s="141">
        <v>0</v>
      </c>
      <c r="AI44" s="142">
        <v>0</v>
      </c>
      <c r="AJ44" s="142">
        <v>0</v>
      </c>
      <c r="AK44" s="142">
        <v>0</v>
      </c>
      <c r="AL44" s="143">
        <v>0</v>
      </c>
      <c r="AM44" s="147">
        <v>0.20257724469859639</v>
      </c>
      <c r="AN44" s="148">
        <v>-1.1502783377417114E-2</v>
      </c>
      <c r="AO44" s="149">
        <v>-0.10138237774176589</v>
      </c>
      <c r="AP44" s="147">
        <v>0</v>
      </c>
      <c r="AQ44" s="148">
        <v>0</v>
      </c>
      <c r="AR44" s="149">
        <v>0</v>
      </c>
      <c r="AS44" s="148">
        <v>0</v>
      </c>
      <c r="AT44" s="148">
        <v>0</v>
      </c>
      <c r="AU44" s="148">
        <v>0</v>
      </c>
      <c r="AV44" s="141">
        <v>7251</v>
      </c>
      <c r="AW44" s="142">
        <v>5328</v>
      </c>
      <c r="AX44" s="143">
        <v>7844</v>
      </c>
      <c r="AY44" s="150">
        <v>63</v>
      </c>
      <c r="AZ44" s="151">
        <v>67</v>
      </c>
      <c r="BA44" s="181">
        <v>68</v>
      </c>
      <c r="BB44" s="150">
        <v>91</v>
      </c>
      <c r="BC44" s="151">
        <v>85</v>
      </c>
      <c r="BD44" s="151">
        <v>86</v>
      </c>
      <c r="BE44" s="153">
        <v>12.816993464052288</v>
      </c>
      <c r="BF44" s="152">
        <v>2.8633675692498528E-2</v>
      </c>
      <c r="BG44" s="152">
        <v>-0.43673787923129481</v>
      </c>
      <c r="BH44" s="153">
        <v>10.134366925064599</v>
      </c>
      <c r="BI44" s="152">
        <v>1.2808870715847451</v>
      </c>
      <c r="BJ44" s="154">
        <v>-0.31269189846481282</v>
      </c>
      <c r="BK44" s="142">
        <v>214</v>
      </c>
      <c r="BL44" s="142">
        <v>214</v>
      </c>
      <c r="BM44" s="142">
        <v>214</v>
      </c>
      <c r="BN44" s="141">
        <v>26094</v>
      </c>
      <c r="BO44" s="142">
        <v>19259</v>
      </c>
      <c r="BP44" s="143">
        <v>27939</v>
      </c>
      <c r="BQ44" s="155">
        <v>388.59873295393538</v>
      </c>
      <c r="BR44" s="155">
        <v>46.097659910323841</v>
      </c>
      <c r="BS44" s="155">
        <v>20.495495506508178</v>
      </c>
      <c r="BT44" s="156">
        <v>1384.122896481387</v>
      </c>
      <c r="BU44" s="155">
        <v>151.57248964095129</v>
      </c>
      <c r="BV44" s="157">
        <v>53.548525235140687</v>
      </c>
      <c r="BW44" s="152">
        <v>3.5618306986231514</v>
      </c>
      <c r="BX44" s="152">
        <v>-3.68453460603404E-2</v>
      </c>
      <c r="BY44" s="152">
        <v>-5.2846478554025911E-2</v>
      </c>
      <c r="BZ44" s="147">
        <v>0.47822738009653903</v>
      </c>
      <c r="CA44" s="148">
        <v>3.1580568963746614E-2</v>
      </c>
      <c r="CB44" s="158">
        <v>-1.6252439149635367E-2</v>
      </c>
    </row>
    <row r="45" spans="1:80">
      <c r="A45" s="90" t="s">
        <v>174</v>
      </c>
      <c r="B45" s="141">
        <v>3200.5839999999998</v>
      </c>
      <c r="C45" s="142">
        <v>2520.2820000000002</v>
      </c>
      <c r="D45" s="143">
        <v>3797.538</v>
      </c>
      <c r="E45" s="141">
        <v>2784.556</v>
      </c>
      <c r="F45" s="142">
        <v>2105.3780000000002</v>
      </c>
      <c r="G45" s="143">
        <v>3138.7240000000002</v>
      </c>
      <c r="H45" s="144">
        <v>1.2098986721992757</v>
      </c>
      <c r="I45" s="145">
        <v>6.0493165540404403E-2</v>
      </c>
      <c r="J45" s="146">
        <v>1.2830022294127996E-2</v>
      </c>
      <c r="K45" s="141">
        <v>2137.9749999999999</v>
      </c>
      <c r="L45" s="142">
        <v>1649.9549999999999</v>
      </c>
      <c r="M45" s="142">
        <v>2499.21</v>
      </c>
      <c r="N45" s="147">
        <v>0.79625032337981927</v>
      </c>
      <c r="O45" s="148">
        <v>2.8452872008756902E-2</v>
      </c>
      <c r="P45" s="149">
        <v>1.2564448444297049E-2</v>
      </c>
      <c r="Q45" s="141">
        <v>160.34300000000002</v>
      </c>
      <c r="R45" s="142">
        <v>57.098999999999997</v>
      </c>
      <c r="S45" s="143">
        <v>74.786999999999992</v>
      </c>
      <c r="T45" s="147">
        <v>2.382719856859029E-2</v>
      </c>
      <c r="U45" s="148">
        <v>-3.3755769775375505E-2</v>
      </c>
      <c r="V45" s="149">
        <v>-3.2933470056486329E-3</v>
      </c>
      <c r="W45" s="141">
        <v>160.333</v>
      </c>
      <c r="X45" s="142">
        <v>112.283</v>
      </c>
      <c r="Y45" s="143">
        <v>148.756</v>
      </c>
      <c r="Z45" s="147">
        <v>4.7393781676885252E-2</v>
      </c>
      <c r="AA45" s="148">
        <v>-1.0185595430272941E-2</v>
      </c>
      <c r="AB45" s="149">
        <v>-5.9377340889297178E-3</v>
      </c>
      <c r="AC45" s="141">
        <v>289.399</v>
      </c>
      <c r="AD45" s="142">
        <v>363.94242000000003</v>
      </c>
      <c r="AE45" s="142">
        <v>331.72899999999998</v>
      </c>
      <c r="AF45" s="142">
        <v>42.329999999999984</v>
      </c>
      <c r="AG45" s="143">
        <v>-32.213420000000042</v>
      </c>
      <c r="AH45" s="141">
        <v>0</v>
      </c>
      <c r="AI45" s="142">
        <v>0</v>
      </c>
      <c r="AJ45" s="142">
        <v>0</v>
      </c>
      <c r="AK45" s="142">
        <v>0</v>
      </c>
      <c r="AL45" s="143">
        <v>0</v>
      </c>
      <c r="AM45" s="147">
        <v>8.7353701266452102E-2</v>
      </c>
      <c r="AN45" s="148">
        <v>-3.0669844584031158E-3</v>
      </c>
      <c r="AO45" s="149">
        <v>-5.7051734315756567E-2</v>
      </c>
      <c r="AP45" s="147">
        <v>0</v>
      </c>
      <c r="AQ45" s="148">
        <v>0</v>
      </c>
      <c r="AR45" s="149">
        <v>0</v>
      </c>
      <c r="AS45" s="148">
        <v>0</v>
      </c>
      <c r="AT45" s="148">
        <v>0</v>
      </c>
      <c r="AU45" s="148">
        <v>0</v>
      </c>
      <c r="AV45" s="141">
        <v>2266</v>
      </c>
      <c r="AW45" s="142">
        <v>1577</v>
      </c>
      <c r="AX45" s="143">
        <v>2354</v>
      </c>
      <c r="AY45" s="150">
        <v>11</v>
      </c>
      <c r="AZ45" s="151">
        <v>11</v>
      </c>
      <c r="BA45" s="181">
        <v>11</v>
      </c>
      <c r="BB45" s="150">
        <v>29</v>
      </c>
      <c r="BC45" s="151">
        <v>30</v>
      </c>
      <c r="BD45" s="151">
        <v>30</v>
      </c>
      <c r="BE45" s="153">
        <v>23.777777777777779</v>
      </c>
      <c r="BF45" s="152">
        <v>0.88888888888888928</v>
      </c>
      <c r="BG45" s="152">
        <v>-0.11616161616161591</v>
      </c>
      <c r="BH45" s="153">
        <v>8.7185185185185183</v>
      </c>
      <c r="BI45" s="152">
        <v>3.6526181353767839E-2</v>
      </c>
      <c r="BJ45" s="154">
        <v>-4.2592592592592737E-2</v>
      </c>
      <c r="BK45" s="142">
        <v>70</v>
      </c>
      <c r="BL45" s="142">
        <v>70</v>
      </c>
      <c r="BM45" s="142">
        <v>70</v>
      </c>
      <c r="BN45" s="141">
        <v>11276</v>
      </c>
      <c r="BO45" s="142">
        <v>7798</v>
      </c>
      <c r="BP45" s="143">
        <v>11516</v>
      </c>
      <c r="BQ45" s="155">
        <v>272.55331712400141</v>
      </c>
      <c r="BR45" s="155">
        <v>25.607946425172031</v>
      </c>
      <c r="BS45" s="155">
        <v>2.5638326408005696</v>
      </c>
      <c r="BT45" s="156">
        <v>1333.357689039932</v>
      </c>
      <c r="BU45" s="155">
        <v>104.51567668335656</v>
      </c>
      <c r="BV45" s="157">
        <v>-1.694942539015301</v>
      </c>
      <c r="BW45" s="152">
        <v>4.8920985556499579</v>
      </c>
      <c r="BX45" s="152">
        <v>-8.4070905956396658E-2</v>
      </c>
      <c r="BY45" s="152">
        <v>-5.2733403766655584E-2</v>
      </c>
      <c r="BZ45" s="147">
        <v>0.60261643118785968</v>
      </c>
      <c r="CA45" s="148">
        <v>1.2558869701726705E-2</v>
      </c>
      <c r="CB45" s="158">
        <v>-9.4714809000524536E-3</v>
      </c>
    </row>
    <row r="46" spans="1:80">
      <c r="A46" s="90" t="s">
        <v>173</v>
      </c>
      <c r="B46" s="141">
        <v>3535.2667999999994</v>
      </c>
      <c r="C46" s="142">
        <v>2631.9784799999998</v>
      </c>
      <c r="D46" s="143">
        <v>3911.4254700000001</v>
      </c>
      <c r="E46" s="141">
        <v>3403.2588799999999</v>
      </c>
      <c r="F46" s="142">
        <v>2547.4541800000002</v>
      </c>
      <c r="G46" s="143">
        <v>3841.9302000000002</v>
      </c>
      <c r="H46" s="144">
        <v>1.0180886341974666</v>
      </c>
      <c r="I46" s="145">
        <v>-2.0700045904353814E-2</v>
      </c>
      <c r="J46" s="146">
        <v>-1.5091275637064472E-2</v>
      </c>
      <c r="K46" s="141">
        <v>2696.1526699999999</v>
      </c>
      <c r="L46" s="142">
        <v>2077.4258300000001</v>
      </c>
      <c r="M46" s="142">
        <v>3162.3370399999999</v>
      </c>
      <c r="N46" s="147">
        <v>0.82311152867899573</v>
      </c>
      <c r="O46" s="148">
        <v>3.0884793932328458E-2</v>
      </c>
      <c r="P46" s="149">
        <v>7.6205784158589474E-3</v>
      </c>
      <c r="Q46" s="141">
        <v>42.560760000000002</v>
      </c>
      <c r="R46" s="142">
        <v>24.268009999999997</v>
      </c>
      <c r="S46" s="143">
        <v>29.904420000000002</v>
      </c>
      <c r="T46" s="147">
        <v>7.7836968511296742E-3</v>
      </c>
      <c r="U46" s="148">
        <v>-4.7221869210739868E-3</v>
      </c>
      <c r="V46" s="149">
        <v>-1.742680577177985E-3</v>
      </c>
      <c r="W46" s="141">
        <v>186.31407999999999</v>
      </c>
      <c r="X46" s="142">
        <v>125.55667000000001</v>
      </c>
      <c r="Y46" s="143">
        <v>183.58265999999998</v>
      </c>
      <c r="Z46" s="147">
        <v>4.778396546610867E-2</v>
      </c>
      <c r="AA46" s="148">
        <v>-6.9618198442348081E-3</v>
      </c>
      <c r="AB46" s="149">
        <v>-1.5031506617268486E-3</v>
      </c>
      <c r="AC46" s="141">
        <v>447.56362000000001</v>
      </c>
      <c r="AD46" s="142">
        <v>458.99045000000001</v>
      </c>
      <c r="AE46" s="142">
        <v>508.78631999999999</v>
      </c>
      <c r="AF46" s="142">
        <v>61.222699999999975</v>
      </c>
      <c r="AG46" s="143">
        <v>49.795869999999979</v>
      </c>
      <c r="AH46" s="141">
        <v>0</v>
      </c>
      <c r="AI46" s="142">
        <v>0</v>
      </c>
      <c r="AJ46" s="142">
        <v>0</v>
      </c>
      <c r="AK46" s="142">
        <v>0</v>
      </c>
      <c r="AL46" s="143">
        <v>0</v>
      </c>
      <c r="AM46" s="147">
        <v>0.13007695631741131</v>
      </c>
      <c r="AN46" s="148">
        <v>3.477283557211136E-3</v>
      </c>
      <c r="AO46" s="149">
        <v>-4.4312938390238449E-2</v>
      </c>
      <c r="AP46" s="147">
        <v>0</v>
      </c>
      <c r="AQ46" s="148">
        <v>0</v>
      </c>
      <c r="AR46" s="149">
        <v>0</v>
      </c>
      <c r="AS46" s="148">
        <v>0</v>
      </c>
      <c r="AT46" s="148">
        <v>0</v>
      </c>
      <c r="AU46" s="148">
        <v>0</v>
      </c>
      <c r="AV46" s="141">
        <v>2558</v>
      </c>
      <c r="AW46" s="142">
        <v>1761</v>
      </c>
      <c r="AX46" s="143">
        <v>2585</v>
      </c>
      <c r="AY46" s="150">
        <v>35</v>
      </c>
      <c r="AZ46" s="151">
        <v>39</v>
      </c>
      <c r="BA46" s="181">
        <v>39</v>
      </c>
      <c r="BB46" s="150">
        <v>41</v>
      </c>
      <c r="BC46" s="151">
        <v>41</v>
      </c>
      <c r="BD46" s="151">
        <v>40</v>
      </c>
      <c r="BE46" s="153">
        <v>7.3646723646723649</v>
      </c>
      <c r="BF46" s="152">
        <v>-0.75596255596255535</v>
      </c>
      <c r="BG46" s="152">
        <v>-0.16096866096866069</v>
      </c>
      <c r="BH46" s="153">
        <v>7.1805555555555554</v>
      </c>
      <c r="BI46" s="152">
        <v>0.24830623306233068</v>
      </c>
      <c r="BJ46" s="154">
        <v>2.2018970189701115E-2</v>
      </c>
      <c r="BK46" s="142">
        <v>110</v>
      </c>
      <c r="BL46" s="142">
        <v>110</v>
      </c>
      <c r="BM46" s="142">
        <v>110</v>
      </c>
      <c r="BN46" s="141">
        <v>11034</v>
      </c>
      <c r="BO46" s="142">
        <v>7691</v>
      </c>
      <c r="BP46" s="143">
        <v>11085</v>
      </c>
      <c r="BQ46" s="155">
        <v>346.58820027063604</v>
      </c>
      <c r="BR46" s="155">
        <v>38.154370290574434</v>
      </c>
      <c r="BS46" s="155">
        <v>15.36284856084535</v>
      </c>
      <c r="BT46" s="156">
        <v>1486.2399226305611</v>
      </c>
      <c r="BU46" s="155">
        <v>155.8025184085127</v>
      </c>
      <c r="BV46" s="157">
        <v>39.644704004780124</v>
      </c>
      <c r="BW46" s="152">
        <v>4.2882011605415862</v>
      </c>
      <c r="BX46" s="152">
        <v>-2.5325031796177733E-2</v>
      </c>
      <c r="BY46" s="152">
        <v>-7.9203723047283958E-2</v>
      </c>
      <c r="BZ46" s="147">
        <v>0.36913086913086912</v>
      </c>
      <c r="CA46" s="148">
        <v>1.6983016983016519E-3</v>
      </c>
      <c r="CB46" s="158">
        <v>-1.5034965034965042E-2</v>
      </c>
    </row>
    <row r="47" spans="1:80">
      <c r="A47" s="90" t="s">
        <v>172</v>
      </c>
      <c r="B47" s="141">
        <v>3925.3789999999999</v>
      </c>
      <c r="C47" s="142">
        <v>3153.7109999999998</v>
      </c>
      <c r="D47" s="143">
        <v>4648.5479999999998</v>
      </c>
      <c r="E47" s="141">
        <v>3866.502</v>
      </c>
      <c r="F47" s="142">
        <v>3068.0030000000002</v>
      </c>
      <c r="G47" s="143">
        <v>4587.5190000000002</v>
      </c>
      <c r="H47" s="144">
        <v>1.0133032691526727</v>
      </c>
      <c r="I47" s="145">
        <v>-1.924189671866916E-3</v>
      </c>
      <c r="J47" s="146">
        <v>-1.4632818263147884E-2</v>
      </c>
      <c r="K47" s="141">
        <v>2766.0839999999998</v>
      </c>
      <c r="L47" s="142">
        <v>2245.1350000000002</v>
      </c>
      <c r="M47" s="142">
        <v>3387.4569999999999</v>
      </c>
      <c r="N47" s="147">
        <v>0.73840718697840813</v>
      </c>
      <c r="O47" s="148">
        <v>2.3010169208858344E-2</v>
      </c>
      <c r="P47" s="149">
        <v>6.6168334487668456E-3</v>
      </c>
      <c r="Q47" s="141">
        <v>21.823</v>
      </c>
      <c r="R47" s="142">
        <v>14.357000000000001</v>
      </c>
      <c r="S47" s="143">
        <v>35.71</v>
      </c>
      <c r="T47" s="147">
        <v>7.7841639456970096E-3</v>
      </c>
      <c r="U47" s="148">
        <v>2.1400442737040818E-3</v>
      </c>
      <c r="V47" s="149">
        <v>3.1045726936675946E-3</v>
      </c>
      <c r="W47" s="141">
        <v>411.99400000000003</v>
      </c>
      <c r="X47" s="142">
        <v>302.62400000000002</v>
      </c>
      <c r="Y47" s="143">
        <v>438.02300000000002</v>
      </c>
      <c r="Z47" s="147">
        <v>9.5481457406497938E-2</v>
      </c>
      <c r="AA47" s="148">
        <v>-1.1073252768228473E-2</v>
      </c>
      <c r="AB47" s="149">
        <v>-3.1572988137534841E-3</v>
      </c>
      <c r="AC47" s="141">
        <v>1978.1320000000001</v>
      </c>
      <c r="AD47" s="142">
        <v>2077.7649999999999</v>
      </c>
      <c r="AE47" s="142">
        <v>2061.998</v>
      </c>
      <c r="AF47" s="142">
        <v>83.865999999999985</v>
      </c>
      <c r="AG47" s="143">
        <v>-15.766999999999825</v>
      </c>
      <c r="AH47" s="141">
        <v>0</v>
      </c>
      <c r="AI47" s="142">
        <v>0</v>
      </c>
      <c r="AJ47" s="142">
        <v>0</v>
      </c>
      <c r="AK47" s="142">
        <v>0</v>
      </c>
      <c r="AL47" s="143">
        <v>0</v>
      </c>
      <c r="AM47" s="147">
        <v>0.44357894120916902</v>
      </c>
      <c r="AN47" s="148">
        <v>-6.0355073824793382E-2</v>
      </c>
      <c r="AO47" s="149">
        <v>-0.2152528287278988</v>
      </c>
      <c r="AP47" s="147">
        <v>0</v>
      </c>
      <c r="AQ47" s="148">
        <v>0</v>
      </c>
      <c r="AR47" s="149">
        <v>0</v>
      </c>
      <c r="AS47" s="148">
        <v>0</v>
      </c>
      <c r="AT47" s="148">
        <v>0</v>
      </c>
      <c r="AU47" s="148">
        <v>0</v>
      </c>
      <c r="AV47" s="141">
        <v>2561</v>
      </c>
      <c r="AW47" s="142">
        <v>1999</v>
      </c>
      <c r="AX47" s="143">
        <v>2822</v>
      </c>
      <c r="AY47" s="150">
        <v>34</v>
      </c>
      <c r="AZ47" s="151">
        <v>41</v>
      </c>
      <c r="BA47" s="181">
        <v>41</v>
      </c>
      <c r="BB47" s="150">
        <v>49</v>
      </c>
      <c r="BC47" s="151">
        <v>47</v>
      </c>
      <c r="BD47" s="151">
        <v>47</v>
      </c>
      <c r="BE47" s="153">
        <v>7.6476964769647697</v>
      </c>
      <c r="BF47" s="152">
        <v>-0.72158456878686472</v>
      </c>
      <c r="BG47" s="152">
        <v>-0.47831978319783275</v>
      </c>
      <c r="BH47" s="153">
        <v>6.6713947990543732</v>
      </c>
      <c r="BI47" s="152">
        <v>0.86413856322670934</v>
      </c>
      <c r="BJ47" s="154">
        <v>-0.41725768321513002</v>
      </c>
      <c r="BK47" s="142">
        <v>108</v>
      </c>
      <c r="BL47" s="142">
        <v>90</v>
      </c>
      <c r="BM47" s="142">
        <v>90</v>
      </c>
      <c r="BN47" s="141">
        <v>13285</v>
      </c>
      <c r="BO47" s="142">
        <v>10310</v>
      </c>
      <c r="BP47" s="143">
        <v>15014</v>
      </c>
      <c r="BQ47" s="155">
        <v>305.54942054082858</v>
      </c>
      <c r="BR47" s="155">
        <v>14.506740826865439</v>
      </c>
      <c r="BS47" s="155">
        <v>7.9739598230788147</v>
      </c>
      <c r="BT47" s="156">
        <v>1625.6268603827073</v>
      </c>
      <c r="BU47" s="155">
        <v>115.86426764549515</v>
      </c>
      <c r="BV47" s="157">
        <v>90.857975940486085</v>
      </c>
      <c r="BW47" s="152">
        <v>5.3203401842664775</v>
      </c>
      <c r="BX47" s="152">
        <v>0.13291339785491907</v>
      </c>
      <c r="BY47" s="152">
        <v>0.16276139487178032</v>
      </c>
      <c r="BZ47" s="147">
        <v>0.61107041107041105</v>
      </c>
      <c r="CA47" s="148">
        <v>0.16048704382037715</v>
      </c>
      <c r="CB47" s="158">
        <v>-1.8355718355718365E-2</v>
      </c>
    </row>
    <row r="48" spans="1:80">
      <c r="A48" s="90" t="s">
        <v>171</v>
      </c>
      <c r="B48" s="141">
        <v>8122.0906700000005</v>
      </c>
      <c r="C48" s="142">
        <v>6235.6548900000007</v>
      </c>
      <c r="D48" s="143">
        <v>9371.1158200000009</v>
      </c>
      <c r="E48" s="141">
        <v>7446.7456299999994</v>
      </c>
      <c r="F48" s="142">
        <v>5617.6319199999998</v>
      </c>
      <c r="G48" s="143">
        <v>8584.5724800000007</v>
      </c>
      <c r="H48" s="144">
        <v>1.0916228899962646</v>
      </c>
      <c r="I48" s="145">
        <v>9.3293312714548549E-4</v>
      </c>
      <c r="J48" s="146">
        <v>-1.8391966584086372E-2</v>
      </c>
      <c r="K48" s="141">
        <v>5164.7805599999992</v>
      </c>
      <c r="L48" s="142">
        <v>4066.0804700000003</v>
      </c>
      <c r="M48" s="142">
        <v>6229.6540599999998</v>
      </c>
      <c r="N48" s="147">
        <v>0.72568017504815796</v>
      </c>
      <c r="O48" s="148">
        <v>3.2118072001004472E-2</v>
      </c>
      <c r="P48" s="149">
        <v>1.8733240645854021E-3</v>
      </c>
      <c r="Q48" s="141">
        <v>245.62911000000003</v>
      </c>
      <c r="R48" s="142">
        <v>167.72766999999999</v>
      </c>
      <c r="S48" s="143">
        <v>240.5641</v>
      </c>
      <c r="T48" s="147">
        <v>2.8022839874723728E-2</v>
      </c>
      <c r="U48" s="148">
        <v>-4.9619191333532091E-3</v>
      </c>
      <c r="V48" s="149">
        <v>-1.8345221576395454E-3</v>
      </c>
      <c r="W48" s="141">
        <v>699.57883000000004</v>
      </c>
      <c r="X48" s="142">
        <v>431.6062</v>
      </c>
      <c r="Y48" s="143">
        <v>635.12342999999998</v>
      </c>
      <c r="Z48" s="147">
        <v>7.3984281859077503E-2</v>
      </c>
      <c r="AA48" s="148">
        <v>-1.9959954289082704E-2</v>
      </c>
      <c r="AB48" s="149">
        <v>-2.8463482260634304E-3</v>
      </c>
      <c r="AC48" s="141">
        <v>733.22190000000001</v>
      </c>
      <c r="AD48" s="142">
        <v>874.73635999999999</v>
      </c>
      <c r="AE48" s="142">
        <v>886.17426999999986</v>
      </c>
      <c r="AF48" s="142">
        <v>152.95236999999986</v>
      </c>
      <c r="AG48" s="143">
        <v>11.437909999999874</v>
      </c>
      <c r="AH48" s="141">
        <v>0</v>
      </c>
      <c r="AI48" s="142">
        <v>0</v>
      </c>
      <c r="AJ48" s="142">
        <v>0</v>
      </c>
      <c r="AK48" s="142">
        <v>0</v>
      </c>
      <c r="AL48" s="143">
        <v>0</v>
      </c>
      <c r="AM48" s="147">
        <v>9.4564434697169256E-2</v>
      </c>
      <c r="AN48" s="148">
        <v>4.2894144110438431E-3</v>
      </c>
      <c r="AO48" s="149">
        <v>-4.5715355546321904E-2</v>
      </c>
      <c r="AP48" s="147">
        <v>0</v>
      </c>
      <c r="AQ48" s="148">
        <v>0</v>
      </c>
      <c r="AR48" s="149">
        <v>0</v>
      </c>
      <c r="AS48" s="148">
        <v>0</v>
      </c>
      <c r="AT48" s="148">
        <v>0</v>
      </c>
      <c r="AU48" s="148">
        <v>0</v>
      </c>
      <c r="AV48" s="141">
        <v>5969</v>
      </c>
      <c r="AW48" s="142">
        <v>4056</v>
      </c>
      <c r="AX48" s="143">
        <v>6095</v>
      </c>
      <c r="AY48" s="150">
        <v>47.7</v>
      </c>
      <c r="AZ48" s="151">
        <v>51.55</v>
      </c>
      <c r="BA48" s="181">
        <v>51.7</v>
      </c>
      <c r="BB48" s="150">
        <v>79.900000000000006</v>
      </c>
      <c r="BC48" s="151">
        <v>77.75</v>
      </c>
      <c r="BD48" s="151">
        <v>78.400000000000006</v>
      </c>
      <c r="BE48" s="153">
        <v>13.099075865033312</v>
      </c>
      <c r="BF48" s="152">
        <v>-0.80495395094618871</v>
      </c>
      <c r="BG48" s="152">
        <v>-1.4406191222750664E-2</v>
      </c>
      <c r="BH48" s="153">
        <v>8.6380385487528333</v>
      </c>
      <c r="BI48" s="152">
        <v>0.33738495398159252</v>
      </c>
      <c r="BJ48" s="154">
        <v>-5.64952133050447E-2</v>
      </c>
      <c r="BK48" s="142">
        <v>155</v>
      </c>
      <c r="BL48" s="142">
        <v>155</v>
      </c>
      <c r="BM48" s="142">
        <v>155</v>
      </c>
      <c r="BN48" s="141">
        <v>24835</v>
      </c>
      <c r="BO48" s="142">
        <v>16667</v>
      </c>
      <c r="BP48" s="143">
        <v>24716</v>
      </c>
      <c r="BQ48" s="155">
        <v>347.32855154555756</v>
      </c>
      <c r="BR48" s="155">
        <v>47.479724084313375</v>
      </c>
      <c r="BS48" s="155">
        <v>10.277377369041119</v>
      </c>
      <c r="BT48" s="156">
        <v>1408.4614405250206</v>
      </c>
      <c r="BU48" s="155">
        <v>160.89139026534576</v>
      </c>
      <c r="BV48" s="157">
        <v>23.443708769596697</v>
      </c>
      <c r="BW48" s="152">
        <v>4.0551271534044302</v>
      </c>
      <c r="BX48" s="152">
        <v>-0.10553627430540402</v>
      </c>
      <c r="BY48" s="152">
        <v>-5.4093753893400098E-2</v>
      </c>
      <c r="BZ48" s="147">
        <v>0.58409547441805509</v>
      </c>
      <c r="CA48" s="148">
        <v>-2.8122415219188346E-3</v>
      </c>
      <c r="CB48" s="158">
        <v>-6.7233841427389862E-3</v>
      </c>
    </row>
    <row r="49" spans="1:80">
      <c r="A49" s="90" t="s">
        <v>170</v>
      </c>
      <c r="B49" s="141">
        <v>3579.2539999999999</v>
      </c>
      <c r="C49" s="142">
        <v>3066.3739999999998</v>
      </c>
      <c r="D49" s="143">
        <v>4464.9269999999997</v>
      </c>
      <c r="E49" s="141">
        <v>3071.1550000000002</v>
      </c>
      <c r="F49" s="142">
        <v>2811.578</v>
      </c>
      <c r="G49" s="143">
        <v>4071.9720000000002</v>
      </c>
      <c r="H49" s="144">
        <v>1.0965023826293501</v>
      </c>
      <c r="I49" s="145">
        <v>-6.8939934674725922E-2</v>
      </c>
      <c r="J49" s="146">
        <v>5.8785407867976147E-3</v>
      </c>
      <c r="K49" s="141">
        <v>2128.37</v>
      </c>
      <c r="L49" s="142">
        <v>2166.6669999999999</v>
      </c>
      <c r="M49" s="142">
        <v>3176.5720000000001</v>
      </c>
      <c r="N49" s="147">
        <v>0.78010654297229942</v>
      </c>
      <c r="O49" s="148">
        <v>8.7087141476770991E-2</v>
      </c>
      <c r="P49" s="149">
        <v>9.483426700938713E-3</v>
      </c>
      <c r="Q49" s="141">
        <v>671.47500000000002</v>
      </c>
      <c r="R49" s="142">
        <v>55.658000000000001</v>
      </c>
      <c r="S49" s="143">
        <v>58.957999999999998</v>
      </c>
      <c r="T49" s="147">
        <v>1.4478979717935192E-2</v>
      </c>
      <c r="U49" s="148">
        <v>-0.20416026187032721</v>
      </c>
      <c r="V49" s="149">
        <v>-5.317020962109965E-3</v>
      </c>
      <c r="W49" s="141">
        <v>271.31</v>
      </c>
      <c r="X49" s="142">
        <v>125.563</v>
      </c>
      <c r="Y49" s="143">
        <v>239.50800000000001</v>
      </c>
      <c r="Z49" s="147">
        <v>5.88186755704607E-2</v>
      </c>
      <c r="AA49" s="148">
        <v>-2.9522681345748349E-2</v>
      </c>
      <c r="AB49" s="149">
        <v>1.415941304955607E-2</v>
      </c>
      <c r="AC49" s="141">
        <v>437.35700000000003</v>
      </c>
      <c r="AD49" s="142">
        <v>393.29300000000001</v>
      </c>
      <c r="AE49" s="142">
        <v>353.33699999999999</v>
      </c>
      <c r="AF49" s="142">
        <v>-84.020000000000039</v>
      </c>
      <c r="AG49" s="143">
        <v>-39.956000000000017</v>
      </c>
      <c r="AH49" s="141">
        <v>281.24200000000002</v>
      </c>
      <c r="AI49" s="142">
        <v>72.832999999999998</v>
      </c>
      <c r="AJ49" s="142">
        <v>13.452</v>
      </c>
      <c r="AK49" s="142">
        <v>-267.79000000000002</v>
      </c>
      <c r="AL49" s="143">
        <v>-59.381</v>
      </c>
      <c r="AM49" s="147">
        <v>7.9136120254597667E-2</v>
      </c>
      <c r="AN49" s="148">
        <v>-4.305610192354338E-2</v>
      </c>
      <c r="AO49" s="149">
        <v>-4.9123837597901746E-2</v>
      </c>
      <c r="AP49" s="147">
        <v>3.0128152151199785E-3</v>
      </c>
      <c r="AQ49" s="148">
        <v>-7.5562776234941967E-2</v>
      </c>
      <c r="AR49" s="149">
        <v>-2.0739342871271309E-2</v>
      </c>
      <c r="AS49" s="148">
        <v>3.3035590618010141E-3</v>
      </c>
      <c r="AT49" s="148">
        <v>-8.8271760321297521E-2</v>
      </c>
      <c r="AU49" s="148">
        <v>-2.2601110842430702E-2</v>
      </c>
      <c r="AV49" s="141">
        <v>2840</v>
      </c>
      <c r="AW49" s="142">
        <v>3652</v>
      </c>
      <c r="AX49" s="143">
        <v>2970</v>
      </c>
      <c r="AY49" s="150">
        <v>25</v>
      </c>
      <c r="AZ49" s="151">
        <v>27</v>
      </c>
      <c r="BA49" s="181">
        <v>27</v>
      </c>
      <c r="BB49" s="150">
        <v>52</v>
      </c>
      <c r="BC49" s="151">
        <v>61</v>
      </c>
      <c r="BD49" s="151">
        <v>63</v>
      </c>
      <c r="BE49" s="153">
        <v>12.222222222222221</v>
      </c>
      <c r="BF49" s="152">
        <v>-0.40000000000000036</v>
      </c>
      <c r="BG49" s="152">
        <v>-10.320987654320991</v>
      </c>
      <c r="BH49" s="153">
        <v>5.2380952380952381</v>
      </c>
      <c r="BI49" s="152">
        <v>-0.83028083028083</v>
      </c>
      <c r="BJ49" s="154">
        <v>-4.740046838407495</v>
      </c>
      <c r="BK49" s="142">
        <v>79</v>
      </c>
      <c r="BL49" s="142">
        <v>79</v>
      </c>
      <c r="BM49" s="142">
        <v>79</v>
      </c>
      <c r="BN49" s="141">
        <v>10781</v>
      </c>
      <c r="BO49" s="142">
        <v>8876</v>
      </c>
      <c r="BP49" s="143">
        <v>12759</v>
      </c>
      <c r="BQ49" s="155">
        <v>319.14507406536563</v>
      </c>
      <c r="BR49" s="155">
        <v>34.277714822252733</v>
      </c>
      <c r="BS49" s="155">
        <v>2.3832444123688106</v>
      </c>
      <c r="BT49" s="156">
        <v>1371.0343434343433</v>
      </c>
      <c r="BU49" s="155">
        <v>289.64173780054057</v>
      </c>
      <c r="BV49" s="157">
        <v>601.16084945843966</v>
      </c>
      <c r="BW49" s="152">
        <v>4.2959595959595962</v>
      </c>
      <c r="BX49" s="152">
        <v>0.49983283539621581</v>
      </c>
      <c r="BY49" s="152">
        <v>1.8655105269563101</v>
      </c>
      <c r="BZ49" s="147">
        <v>0.5915982751425789</v>
      </c>
      <c r="CA49" s="148">
        <v>9.1714192980015707E-2</v>
      </c>
      <c r="CB49" s="158">
        <v>-2.5733759910975151E-2</v>
      </c>
    </row>
    <row r="50" spans="1:80">
      <c r="A50" s="90" t="s">
        <v>169</v>
      </c>
      <c r="B50" s="141">
        <v>4806.7382300000008</v>
      </c>
      <c r="C50" s="142">
        <v>3788.0504299999998</v>
      </c>
      <c r="D50" s="143">
        <v>5626.4697500000002</v>
      </c>
      <c r="E50" s="141">
        <v>4467.4956500000008</v>
      </c>
      <c r="F50" s="142">
        <v>3340.8250500000004</v>
      </c>
      <c r="G50" s="143">
        <v>5017.2634899999994</v>
      </c>
      <c r="H50" s="144">
        <v>1.1214220184397772</v>
      </c>
      <c r="I50" s="145">
        <v>4.5486280259483758E-2</v>
      </c>
      <c r="J50" s="146">
        <v>-1.2444728039509245E-2</v>
      </c>
      <c r="K50" s="141">
        <v>2775.5624700000003</v>
      </c>
      <c r="L50" s="142">
        <v>2240.5192299999999</v>
      </c>
      <c r="M50" s="142">
        <v>3371.299</v>
      </c>
      <c r="N50" s="147">
        <v>0.6719397948143242</v>
      </c>
      <c r="O50" s="148">
        <v>5.0660517239649927E-2</v>
      </c>
      <c r="P50" s="149">
        <v>1.2913183249613214E-3</v>
      </c>
      <c r="Q50" s="141">
        <v>73.098199999999991</v>
      </c>
      <c r="R50" s="142">
        <v>17.31222</v>
      </c>
      <c r="S50" s="143">
        <v>52.734960000000001</v>
      </c>
      <c r="T50" s="147">
        <v>1.0510701721188656E-2</v>
      </c>
      <c r="U50" s="148">
        <v>-5.8515302151759558E-3</v>
      </c>
      <c r="V50" s="149">
        <v>5.3286823873717011E-3</v>
      </c>
      <c r="W50" s="141">
        <v>374.34242000000006</v>
      </c>
      <c r="X50" s="142">
        <v>240.01179999999999</v>
      </c>
      <c r="Y50" s="143">
        <v>339.60446999999999</v>
      </c>
      <c r="Z50" s="147">
        <v>6.7687190572484776E-2</v>
      </c>
      <c r="AA50" s="148">
        <v>-1.6105262588605604E-2</v>
      </c>
      <c r="AB50" s="149">
        <v>-4.1548832888806814E-3</v>
      </c>
      <c r="AC50" s="141">
        <v>3155.5415899999998</v>
      </c>
      <c r="AD50" s="142">
        <v>2501.7397700000001</v>
      </c>
      <c r="AE50" s="142">
        <v>2266.6393700000003</v>
      </c>
      <c r="AF50" s="142">
        <v>-888.90221999999949</v>
      </c>
      <c r="AG50" s="143">
        <v>-235.10039999999981</v>
      </c>
      <c r="AH50" s="141">
        <v>2683.2083900000002</v>
      </c>
      <c r="AI50" s="142">
        <v>1985.15923</v>
      </c>
      <c r="AJ50" s="142">
        <v>1737.73794</v>
      </c>
      <c r="AK50" s="142">
        <v>-945.47045000000026</v>
      </c>
      <c r="AL50" s="143">
        <v>-247.42129</v>
      </c>
      <c r="AM50" s="147">
        <v>0.40285284924885628</v>
      </c>
      <c r="AN50" s="148">
        <v>-0.25363007930038556</v>
      </c>
      <c r="AO50" s="149">
        <v>-0.25757652365154632</v>
      </c>
      <c r="AP50" s="147">
        <v>0.30885049013193394</v>
      </c>
      <c r="AQ50" s="148">
        <v>-0.24936763234735065</v>
      </c>
      <c r="AR50" s="149">
        <v>-0.21520779966227038</v>
      </c>
      <c r="AS50" s="148">
        <v>0.34635174003986785</v>
      </c>
      <c r="AT50" s="148">
        <v>-0.2542550876354987</v>
      </c>
      <c r="AU50" s="148">
        <v>-0.24786052797458552</v>
      </c>
      <c r="AV50" s="141">
        <v>4041</v>
      </c>
      <c r="AW50" s="142">
        <v>2900</v>
      </c>
      <c r="AX50" s="143">
        <v>4167</v>
      </c>
      <c r="AY50" s="150">
        <v>36.5</v>
      </c>
      <c r="AZ50" s="151">
        <v>34.5</v>
      </c>
      <c r="BA50" s="181">
        <v>35.25</v>
      </c>
      <c r="BB50" s="150">
        <v>51.75</v>
      </c>
      <c r="BC50" s="151">
        <v>49.25</v>
      </c>
      <c r="BD50" s="151">
        <v>51.25</v>
      </c>
      <c r="BE50" s="153">
        <v>13.134751773049645</v>
      </c>
      <c r="BF50" s="152">
        <v>0.83338191003594808</v>
      </c>
      <c r="BG50" s="152">
        <v>-0.87491006269914706</v>
      </c>
      <c r="BH50" s="153">
        <v>9.0341463414634156</v>
      </c>
      <c r="BI50" s="152">
        <v>0.35781783904795716</v>
      </c>
      <c r="BJ50" s="154">
        <v>-0.7797284470306618</v>
      </c>
      <c r="BK50" s="142">
        <v>93</v>
      </c>
      <c r="BL50" s="142">
        <v>93</v>
      </c>
      <c r="BM50" s="142">
        <v>93</v>
      </c>
      <c r="BN50" s="141">
        <v>13394</v>
      </c>
      <c r="BO50" s="142">
        <v>9511</v>
      </c>
      <c r="BP50" s="143">
        <v>13812</v>
      </c>
      <c r="BQ50" s="155">
        <v>363.25394512018528</v>
      </c>
      <c r="BR50" s="155">
        <v>29.709399054782807</v>
      </c>
      <c r="BS50" s="155">
        <v>11.994871416053172</v>
      </c>
      <c r="BT50" s="156">
        <v>1204.046913846892</v>
      </c>
      <c r="BU50" s="155">
        <v>98.504807932514268</v>
      </c>
      <c r="BV50" s="157">
        <v>52.038275915857412</v>
      </c>
      <c r="BW50" s="152">
        <v>3.314614830813535</v>
      </c>
      <c r="BX50" s="152">
        <v>8.8723414376268295E-5</v>
      </c>
      <c r="BY50" s="152">
        <v>3.4959658399742022E-2</v>
      </c>
      <c r="BZ50" s="147">
        <v>0.54401512466028601</v>
      </c>
      <c r="CA50" s="148">
        <v>1.64638229154358E-2</v>
      </c>
      <c r="CB50" s="158">
        <v>-1.7901453385324229E-2</v>
      </c>
    </row>
    <row r="51" spans="1:80">
      <c r="A51" s="90" t="s">
        <v>168</v>
      </c>
      <c r="B51" s="141">
        <v>2987.6909999999998</v>
      </c>
      <c r="C51" s="142">
        <v>2878.66</v>
      </c>
      <c r="D51" s="143">
        <v>4432.4830000000002</v>
      </c>
      <c r="E51" s="141">
        <v>2941.5859999999998</v>
      </c>
      <c r="F51" s="142">
        <v>2455.2350000000001</v>
      </c>
      <c r="G51" s="143">
        <v>3847.223</v>
      </c>
      <c r="H51" s="144">
        <v>1.1521253122057131</v>
      </c>
      <c r="I51" s="145">
        <v>0.13645179458630641</v>
      </c>
      <c r="J51" s="146">
        <v>-2.0332721343010229E-2</v>
      </c>
      <c r="K51" s="141">
        <v>2241.4079999999999</v>
      </c>
      <c r="L51" s="142">
        <v>1971.2149999999999</v>
      </c>
      <c r="M51" s="142">
        <v>2962.1179999999999</v>
      </c>
      <c r="N51" s="147">
        <v>0.76993665300919645</v>
      </c>
      <c r="O51" s="148">
        <v>7.9640300772134687E-3</v>
      </c>
      <c r="P51" s="149">
        <v>-3.2925394819219078E-2</v>
      </c>
      <c r="Q51" s="141">
        <v>48.534999999999997</v>
      </c>
      <c r="R51" s="142">
        <v>45.698</v>
      </c>
      <c r="S51" s="143">
        <v>71.316000000000003</v>
      </c>
      <c r="T51" s="147">
        <v>1.8537007082771131E-2</v>
      </c>
      <c r="U51" s="148">
        <v>2.0374044874365074E-3</v>
      </c>
      <c r="V51" s="149">
        <v>-7.5467894165903715E-5</v>
      </c>
      <c r="W51" s="141">
        <v>156.142</v>
      </c>
      <c r="X51" s="142">
        <v>165.96199999999999</v>
      </c>
      <c r="Y51" s="143">
        <v>252.68299999999999</v>
      </c>
      <c r="Z51" s="147">
        <v>6.5679322461942025E-2</v>
      </c>
      <c r="AA51" s="148">
        <v>1.2598433444928753E-2</v>
      </c>
      <c r="AB51" s="149">
        <v>-1.9158364535996619E-3</v>
      </c>
      <c r="AC51" s="141">
        <v>357.89100000000002</v>
      </c>
      <c r="AD51" s="142">
        <v>393.45499999999998</v>
      </c>
      <c r="AE51" s="142">
        <v>390.01499999999999</v>
      </c>
      <c r="AF51" s="142">
        <v>32.123999999999967</v>
      </c>
      <c r="AG51" s="143">
        <v>-3.4399999999999977</v>
      </c>
      <c r="AH51" s="141">
        <v>0</v>
      </c>
      <c r="AI51" s="142">
        <v>0</v>
      </c>
      <c r="AJ51" s="142">
        <v>0</v>
      </c>
      <c r="AK51" s="142">
        <v>0</v>
      </c>
      <c r="AL51" s="143">
        <v>0</v>
      </c>
      <c r="AM51" s="147">
        <v>8.7990185185143399E-2</v>
      </c>
      <c r="AN51" s="148">
        <v>-3.1798306998285217E-2</v>
      </c>
      <c r="AO51" s="149">
        <v>-4.8689728385754166E-2</v>
      </c>
      <c r="AP51" s="147">
        <v>0</v>
      </c>
      <c r="AQ51" s="148">
        <v>0</v>
      </c>
      <c r="AR51" s="149">
        <v>0</v>
      </c>
      <c r="AS51" s="148">
        <v>0</v>
      </c>
      <c r="AT51" s="148">
        <v>0</v>
      </c>
      <c r="AU51" s="148">
        <v>0</v>
      </c>
      <c r="AV51" s="141">
        <v>1514</v>
      </c>
      <c r="AW51" s="142">
        <v>1465</v>
      </c>
      <c r="AX51" s="143">
        <v>2213</v>
      </c>
      <c r="AY51" s="150">
        <v>26</v>
      </c>
      <c r="AZ51" s="151">
        <v>27</v>
      </c>
      <c r="BA51" s="181">
        <v>27</v>
      </c>
      <c r="BB51" s="150">
        <v>46</v>
      </c>
      <c r="BC51" s="151">
        <v>55</v>
      </c>
      <c r="BD51" s="151">
        <v>55</v>
      </c>
      <c r="BE51" s="153">
        <v>9.1069958847736618</v>
      </c>
      <c r="BF51" s="152">
        <v>2.6369104146881917</v>
      </c>
      <c r="BG51" s="152">
        <v>6.378600823045133E-2</v>
      </c>
      <c r="BH51" s="153">
        <v>4.4707070707070704</v>
      </c>
      <c r="BI51" s="152">
        <v>0.8137022397891962</v>
      </c>
      <c r="BJ51" s="154">
        <v>3.131313131313096E-2</v>
      </c>
      <c r="BK51" s="142">
        <v>90</v>
      </c>
      <c r="BL51" s="142">
        <v>75</v>
      </c>
      <c r="BM51" s="142">
        <v>75</v>
      </c>
      <c r="BN51" s="141">
        <v>7572</v>
      </c>
      <c r="BO51" s="142">
        <v>7313</v>
      </c>
      <c r="BP51" s="143">
        <v>11019</v>
      </c>
      <c r="BQ51" s="155">
        <v>349.14447772030132</v>
      </c>
      <c r="BR51" s="155">
        <v>-39.337561371087986</v>
      </c>
      <c r="BS51" s="155">
        <v>13.408801527220533</v>
      </c>
      <c r="BT51" s="156">
        <v>1738.4649796656122</v>
      </c>
      <c r="BU51" s="155">
        <v>-204.45840210453321</v>
      </c>
      <c r="BV51" s="157">
        <v>62.53665202056095</v>
      </c>
      <c r="BW51" s="152">
        <v>4.9792137370085854</v>
      </c>
      <c r="BX51" s="152">
        <v>-2.2107266954426663E-2</v>
      </c>
      <c r="BY51" s="152">
        <v>-1.2595136711551547E-2</v>
      </c>
      <c r="BZ51" s="147">
        <v>0.5381684981684981</v>
      </c>
      <c r="CA51" s="148">
        <v>0.2299877899877899</v>
      </c>
      <c r="CB51" s="158">
        <v>2.4175824175823868E-3</v>
      </c>
    </row>
    <row r="52" spans="1:80">
      <c r="A52" s="90" t="s">
        <v>167</v>
      </c>
      <c r="B52" s="141">
        <v>2499.6439999999998</v>
      </c>
      <c r="C52" s="142">
        <v>1882.173</v>
      </c>
      <c r="D52" s="143">
        <v>2793.0569999999998</v>
      </c>
      <c r="E52" s="141">
        <v>2499.6439999999998</v>
      </c>
      <c r="F52" s="142">
        <v>1867.604</v>
      </c>
      <c r="G52" s="143">
        <v>2778.1030000000001</v>
      </c>
      <c r="H52" s="144">
        <v>1.0053828097806308</v>
      </c>
      <c r="I52" s="145">
        <v>5.3828097806307706E-3</v>
      </c>
      <c r="J52" s="146">
        <v>-2.418094479587074E-3</v>
      </c>
      <c r="K52" s="141">
        <v>2027.241</v>
      </c>
      <c r="L52" s="142">
        <v>1510.6369999999999</v>
      </c>
      <c r="M52" s="142">
        <v>2266.2950000000001</v>
      </c>
      <c r="N52" s="147">
        <v>0.81577068956766541</v>
      </c>
      <c r="O52" s="148">
        <v>4.7588014748009E-3</v>
      </c>
      <c r="P52" s="149">
        <v>6.9070332465182016E-3</v>
      </c>
      <c r="Q52" s="141">
        <v>37.955999999999996</v>
      </c>
      <c r="R52" s="142">
        <v>7.843</v>
      </c>
      <c r="S52" s="143">
        <v>21.351000000000003</v>
      </c>
      <c r="T52" s="147">
        <v>7.6854601863213861E-3</v>
      </c>
      <c r="U52" s="148">
        <v>-7.499102095347523E-3</v>
      </c>
      <c r="V52" s="149">
        <v>3.4859617915867424E-3</v>
      </c>
      <c r="W52" s="141">
        <v>229.68</v>
      </c>
      <c r="X52" s="142">
        <v>55.292999999999999</v>
      </c>
      <c r="Y52" s="143">
        <v>159.94499999999999</v>
      </c>
      <c r="Z52" s="147">
        <v>5.7573459299385225E-2</v>
      </c>
      <c r="AA52" s="148">
        <v>-3.431162513663847E-2</v>
      </c>
      <c r="AB52" s="149">
        <v>2.796707593331833E-2</v>
      </c>
      <c r="AC52" s="141">
        <v>349.99700000000001</v>
      </c>
      <c r="AD52" s="142">
        <v>396.94099999999997</v>
      </c>
      <c r="AE52" s="142">
        <v>389.23700000000002</v>
      </c>
      <c r="AF52" s="142">
        <v>39.240000000000009</v>
      </c>
      <c r="AG52" s="143">
        <v>-7.7039999999999509</v>
      </c>
      <c r="AH52" s="141">
        <v>0</v>
      </c>
      <c r="AI52" s="142">
        <v>0</v>
      </c>
      <c r="AJ52" s="142">
        <v>0</v>
      </c>
      <c r="AK52" s="142">
        <v>0</v>
      </c>
      <c r="AL52" s="143">
        <v>0</v>
      </c>
      <c r="AM52" s="147">
        <v>0.1393587742749253</v>
      </c>
      <c r="AN52" s="148">
        <v>-6.5996439346110991E-4</v>
      </c>
      <c r="AO52" s="149">
        <v>-7.1536292225337944E-2</v>
      </c>
      <c r="AP52" s="147">
        <v>0</v>
      </c>
      <c r="AQ52" s="148">
        <v>0</v>
      </c>
      <c r="AR52" s="149">
        <v>0</v>
      </c>
      <c r="AS52" s="148">
        <v>0</v>
      </c>
      <c r="AT52" s="148">
        <v>0</v>
      </c>
      <c r="AU52" s="148">
        <v>0</v>
      </c>
      <c r="AV52" s="141">
        <v>1749</v>
      </c>
      <c r="AW52" s="142">
        <v>1175</v>
      </c>
      <c r="AX52" s="143">
        <v>1736</v>
      </c>
      <c r="AY52" s="150">
        <v>18</v>
      </c>
      <c r="AZ52" s="151">
        <v>20</v>
      </c>
      <c r="BA52" s="181">
        <v>20</v>
      </c>
      <c r="BB52" s="150">
        <v>41</v>
      </c>
      <c r="BC52" s="151">
        <v>38</v>
      </c>
      <c r="BD52" s="151">
        <v>38</v>
      </c>
      <c r="BE52" s="153">
        <v>9.6444444444444439</v>
      </c>
      <c r="BF52" s="152">
        <v>-1.1518518518518537</v>
      </c>
      <c r="BG52" s="152">
        <v>-0.14722222222222214</v>
      </c>
      <c r="BH52" s="153">
        <v>5.076023391812865</v>
      </c>
      <c r="BI52" s="152">
        <v>0.33618599343888178</v>
      </c>
      <c r="BJ52" s="154">
        <v>-7.748538011695949E-2</v>
      </c>
      <c r="BK52" s="142">
        <v>75</v>
      </c>
      <c r="BL52" s="142">
        <v>75</v>
      </c>
      <c r="BM52" s="142">
        <v>75</v>
      </c>
      <c r="BN52" s="141">
        <v>10508</v>
      </c>
      <c r="BO52" s="142">
        <v>6838</v>
      </c>
      <c r="BP52" s="143">
        <v>10097</v>
      </c>
      <c r="BQ52" s="155">
        <v>275.14142814697436</v>
      </c>
      <c r="BR52" s="155">
        <v>37.261336788009771</v>
      </c>
      <c r="BS52" s="155">
        <v>2.0200476263543123</v>
      </c>
      <c r="BT52" s="156">
        <v>1600.2897465437788</v>
      </c>
      <c r="BU52" s="155">
        <v>171.10506958551696</v>
      </c>
      <c r="BV52" s="157">
        <v>10.839533777821316</v>
      </c>
      <c r="BW52" s="152">
        <v>5.8162442396313363</v>
      </c>
      <c r="BX52" s="152">
        <v>-0.19176033441097395</v>
      </c>
      <c r="BY52" s="152">
        <v>-3.3302284537697346E-3</v>
      </c>
      <c r="BZ52" s="147">
        <v>0.49313797313797314</v>
      </c>
      <c r="CA52" s="148">
        <v>-2.0073260073260046E-2</v>
      </c>
      <c r="CB52" s="158">
        <v>-7.8144078144077866E-3</v>
      </c>
    </row>
    <row r="53" spans="1:80">
      <c r="A53" s="90" t="s">
        <v>166</v>
      </c>
      <c r="B53" s="141">
        <v>3724.8380000000002</v>
      </c>
      <c r="C53" s="142">
        <v>2937.5630000000001</v>
      </c>
      <c r="D53" s="143">
        <v>4385.8270000000002</v>
      </c>
      <c r="E53" s="141">
        <v>3672.6869999999999</v>
      </c>
      <c r="F53" s="142">
        <v>2526.0230000000001</v>
      </c>
      <c r="G53" s="143">
        <v>3862.808</v>
      </c>
      <c r="H53" s="144">
        <v>1.1353986530006153</v>
      </c>
      <c r="I53" s="145">
        <v>0.12119896759317372</v>
      </c>
      <c r="J53" s="146">
        <v>-2.7521478763822271E-2</v>
      </c>
      <c r="K53" s="141">
        <v>2766.2669999999998</v>
      </c>
      <c r="L53" s="142">
        <v>1934.8720000000001</v>
      </c>
      <c r="M53" s="142">
        <v>3017.7550000000001</v>
      </c>
      <c r="N53" s="147">
        <v>0.78123349646164142</v>
      </c>
      <c r="O53" s="148">
        <v>2.8033727464174429E-2</v>
      </c>
      <c r="P53" s="149">
        <v>1.5257889747054887E-2</v>
      </c>
      <c r="Q53" s="141">
        <v>121.36</v>
      </c>
      <c r="R53" s="142">
        <v>108.071</v>
      </c>
      <c r="S53" s="143">
        <v>152.87199999999999</v>
      </c>
      <c r="T53" s="147">
        <v>3.9575355544464022E-2</v>
      </c>
      <c r="U53" s="148">
        <v>6.5314288499213058E-3</v>
      </c>
      <c r="V53" s="149">
        <v>-3.2077070008888903E-3</v>
      </c>
      <c r="W53" s="141">
        <v>219.90700000000001</v>
      </c>
      <c r="X53" s="142">
        <v>188.411</v>
      </c>
      <c r="Y53" s="143">
        <v>265.35500000000002</v>
      </c>
      <c r="Z53" s="147">
        <v>6.8694845822003067E-2</v>
      </c>
      <c r="AA53" s="148">
        <v>8.818520940519832E-3</v>
      </c>
      <c r="AB53" s="149">
        <v>-5.8931527829185759E-3</v>
      </c>
      <c r="AC53" s="141">
        <v>412.61799999999999</v>
      </c>
      <c r="AD53" s="142">
        <v>409.22899999999998</v>
      </c>
      <c r="AE53" s="142">
        <v>454.15699999999998</v>
      </c>
      <c r="AF53" s="142">
        <v>41.538999999999987</v>
      </c>
      <c r="AG53" s="143">
        <v>44.927999999999997</v>
      </c>
      <c r="AH53" s="141">
        <v>0</v>
      </c>
      <c r="AI53" s="142">
        <v>0</v>
      </c>
      <c r="AJ53" s="142">
        <v>0</v>
      </c>
      <c r="AK53" s="142">
        <v>0</v>
      </c>
      <c r="AL53" s="143">
        <v>0</v>
      </c>
      <c r="AM53" s="147">
        <v>0.10355105205928095</v>
      </c>
      <c r="AN53" s="148">
        <v>-7.2236984130885779E-3</v>
      </c>
      <c r="AO53" s="149">
        <v>-3.5757960207009165E-2</v>
      </c>
      <c r="AP53" s="147">
        <v>0</v>
      </c>
      <c r="AQ53" s="148">
        <v>0</v>
      </c>
      <c r="AR53" s="149">
        <v>0</v>
      </c>
      <c r="AS53" s="148">
        <v>0</v>
      </c>
      <c r="AT53" s="148">
        <v>0</v>
      </c>
      <c r="AU53" s="148">
        <v>0</v>
      </c>
      <c r="AV53" s="141">
        <v>3056</v>
      </c>
      <c r="AW53" s="142">
        <v>2164</v>
      </c>
      <c r="AX53" s="143">
        <v>3204</v>
      </c>
      <c r="AY53" s="150">
        <v>22</v>
      </c>
      <c r="AZ53" s="151">
        <v>21</v>
      </c>
      <c r="BA53" s="181">
        <v>21</v>
      </c>
      <c r="BB53" s="150">
        <v>40</v>
      </c>
      <c r="BC53" s="151">
        <v>41</v>
      </c>
      <c r="BD53" s="151">
        <v>43</v>
      </c>
      <c r="BE53" s="153">
        <v>16.952380952380953</v>
      </c>
      <c r="BF53" s="152">
        <v>1.5180375180375183</v>
      </c>
      <c r="BG53" s="152">
        <v>-0.22222222222222143</v>
      </c>
      <c r="BH53" s="153">
        <v>8.279069767441861</v>
      </c>
      <c r="BI53" s="152">
        <v>-0.20981912144702797</v>
      </c>
      <c r="BJ53" s="154">
        <v>-0.51767820003781395</v>
      </c>
      <c r="BK53" s="142">
        <v>90</v>
      </c>
      <c r="BL53" s="142">
        <v>90</v>
      </c>
      <c r="BM53" s="142">
        <v>90</v>
      </c>
      <c r="BN53" s="141">
        <v>11639</v>
      </c>
      <c r="BO53" s="142">
        <v>8422</v>
      </c>
      <c r="BP53" s="143">
        <v>12506</v>
      </c>
      <c r="BQ53" s="155">
        <v>308.8763793379178</v>
      </c>
      <c r="BR53" s="155">
        <v>-6.673667917001012</v>
      </c>
      <c r="BS53" s="155">
        <v>8.9448903804255337</v>
      </c>
      <c r="BT53" s="156">
        <v>1205.6204744069912</v>
      </c>
      <c r="BU53" s="155">
        <v>3.8249901137974121</v>
      </c>
      <c r="BV53" s="157">
        <v>38.32703632935727</v>
      </c>
      <c r="BW53" s="152">
        <v>3.9032459425717851</v>
      </c>
      <c r="BX53" s="152">
        <v>9.4672644142465678E-2</v>
      </c>
      <c r="BY53" s="152">
        <v>1.1379029447940336E-2</v>
      </c>
      <c r="BZ53" s="147">
        <v>0.508994708994709</v>
      </c>
      <c r="CA53" s="148">
        <v>3.5286935286935273E-2</v>
      </c>
      <c r="CB53" s="158">
        <v>-5.1689051689052246E-3</v>
      </c>
    </row>
    <row r="54" spans="1:80">
      <c r="A54" s="90" t="s">
        <v>165</v>
      </c>
      <c r="B54" s="141">
        <v>2085.12</v>
      </c>
      <c r="C54" s="142">
        <v>1724.9639999999999</v>
      </c>
      <c r="D54" s="143">
        <v>2569.5430000000001</v>
      </c>
      <c r="E54" s="141">
        <v>2061.3209999999999</v>
      </c>
      <c r="F54" s="142">
        <v>1687.1289999999999</v>
      </c>
      <c r="G54" s="143">
        <v>2507.1729999999998</v>
      </c>
      <c r="H54" s="144">
        <v>1.0248766239904468</v>
      </c>
      <c r="I54" s="145">
        <v>1.3331115066800292E-2</v>
      </c>
      <c r="J54" s="146">
        <v>2.4509529243930128E-3</v>
      </c>
      <c r="K54" s="141">
        <v>1285.5250000000001</v>
      </c>
      <c r="L54" s="142">
        <v>1210.3420000000001</v>
      </c>
      <c r="M54" s="142">
        <v>1830.069</v>
      </c>
      <c r="N54" s="147">
        <v>0.7299332754460901</v>
      </c>
      <c r="O54" s="148">
        <v>0.10629193089082667</v>
      </c>
      <c r="P54" s="149">
        <v>1.2535850590017938E-2</v>
      </c>
      <c r="Q54" s="141">
        <v>279.24299999999999</v>
      </c>
      <c r="R54" s="142">
        <v>38.664999999999999</v>
      </c>
      <c r="S54" s="143">
        <v>51.793999999999997</v>
      </c>
      <c r="T54" s="147">
        <v>2.0658327127804903E-2</v>
      </c>
      <c r="U54" s="148">
        <v>-0.11480965675243499</v>
      </c>
      <c r="V54" s="149">
        <v>-2.2593039484198572E-3</v>
      </c>
      <c r="W54" s="141">
        <v>100.922</v>
      </c>
      <c r="X54" s="142">
        <v>81.278999999999996</v>
      </c>
      <c r="Y54" s="143">
        <v>118.864</v>
      </c>
      <c r="Z54" s="147">
        <v>4.7409572454712945E-2</v>
      </c>
      <c r="AA54" s="148">
        <v>-1.5502935729460182E-3</v>
      </c>
      <c r="AB54" s="149">
        <v>-7.6635244492424814E-4</v>
      </c>
      <c r="AC54" s="141">
        <v>1687.444</v>
      </c>
      <c r="AD54" s="142">
        <v>342.80099999999999</v>
      </c>
      <c r="AE54" s="142">
        <v>323.72699999999998</v>
      </c>
      <c r="AF54" s="142">
        <v>-1363.7170000000001</v>
      </c>
      <c r="AG54" s="143">
        <v>-19.074000000000012</v>
      </c>
      <c r="AH54" s="141">
        <v>0</v>
      </c>
      <c r="AI54" s="142">
        <v>0</v>
      </c>
      <c r="AJ54" s="142">
        <v>0</v>
      </c>
      <c r="AK54" s="142">
        <v>0</v>
      </c>
      <c r="AL54" s="143">
        <v>0</v>
      </c>
      <c r="AM54" s="147">
        <v>0.12598621622599815</v>
      </c>
      <c r="AN54" s="148">
        <v>-0.6832928660330565</v>
      </c>
      <c r="AO54" s="149">
        <v>-7.2743148560745235E-2</v>
      </c>
      <c r="AP54" s="147">
        <v>0</v>
      </c>
      <c r="AQ54" s="148">
        <v>0</v>
      </c>
      <c r="AR54" s="149">
        <v>0</v>
      </c>
      <c r="AS54" s="148">
        <v>0</v>
      </c>
      <c r="AT54" s="148">
        <v>0</v>
      </c>
      <c r="AU54" s="148">
        <v>0</v>
      </c>
      <c r="AV54" s="141">
        <v>1179</v>
      </c>
      <c r="AW54" s="142">
        <v>904</v>
      </c>
      <c r="AX54" s="143">
        <v>1330</v>
      </c>
      <c r="AY54" s="150">
        <v>17</v>
      </c>
      <c r="AZ54" s="151">
        <v>18</v>
      </c>
      <c r="BA54" s="181">
        <v>17</v>
      </c>
      <c r="BB54" s="150">
        <v>28</v>
      </c>
      <c r="BC54" s="151">
        <v>31</v>
      </c>
      <c r="BD54" s="151">
        <v>32</v>
      </c>
      <c r="BE54" s="153">
        <v>8.6928104575163392</v>
      </c>
      <c r="BF54" s="152">
        <v>0.98692810457516167</v>
      </c>
      <c r="BG54" s="152">
        <v>0.32244008714596895</v>
      </c>
      <c r="BH54" s="153">
        <v>4.6180555555555554</v>
      </c>
      <c r="BI54" s="152">
        <v>-6.0515873015872579E-2</v>
      </c>
      <c r="BJ54" s="154">
        <v>-0.24215949820788563</v>
      </c>
      <c r="BK54" s="142">
        <v>85</v>
      </c>
      <c r="BL54" s="142">
        <v>85</v>
      </c>
      <c r="BM54" s="142">
        <v>85</v>
      </c>
      <c r="BN54" s="141">
        <v>6433</v>
      </c>
      <c r="BO54" s="142">
        <v>4820</v>
      </c>
      <c r="BP54" s="143">
        <v>6969</v>
      </c>
      <c r="BQ54" s="155">
        <v>359.76079781891235</v>
      </c>
      <c r="BR54" s="155">
        <v>39.331604596465581</v>
      </c>
      <c r="BS54" s="155">
        <v>9.7340343334351473</v>
      </c>
      <c r="BT54" s="156">
        <v>1885.0924812030075</v>
      </c>
      <c r="BU54" s="155">
        <v>136.72861351852907</v>
      </c>
      <c r="BV54" s="157">
        <v>18.799339610087145</v>
      </c>
      <c r="BW54" s="152">
        <v>5.2398496240601506</v>
      </c>
      <c r="BX54" s="152">
        <v>-0.21646929027403061</v>
      </c>
      <c r="BY54" s="152">
        <v>-9.2008783019495333E-2</v>
      </c>
      <c r="BZ54" s="147">
        <v>0.30032320620555913</v>
      </c>
      <c r="CA54" s="148">
        <v>2.309847015729366E-2</v>
      </c>
      <c r="CB54" s="158">
        <v>-1.1247575953458322E-2</v>
      </c>
    </row>
    <row r="55" spans="1:80">
      <c r="A55" s="90" t="s">
        <v>164</v>
      </c>
      <c r="B55" s="141">
        <v>11980.611000000001</v>
      </c>
      <c r="C55" s="142">
        <v>9530.9189700000006</v>
      </c>
      <c r="D55" s="143">
        <v>14551.18273</v>
      </c>
      <c r="E55" s="141">
        <v>11426.183000000001</v>
      </c>
      <c r="F55" s="142">
        <v>9179.6891500000002</v>
      </c>
      <c r="G55" s="143">
        <v>13877.536</v>
      </c>
      <c r="H55" s="144">
        <v>1.0485422433780751</v>
      </c>
      <c r="I55" s="145">
        <v>1.9652763169064613E-5</v>
      </c>
      <c r="J55" s="146">
        <v>1.0280618800079466E-2</v>
      </c>
      <c r="K55" s="141">
        <v>7570.5559999999996</v>
      </c>
      <c r="L55" s="142">
        <v>6304.2889999999998</v>
      </c>
      <c r="M55" s="142">
        <v>9685.4449999999997</v>
      </c>
      <c r="N55" s="147">
        <v>0.69792252745732386</v>
      </c>
      <c r="O55" s="148">
        <v>3.5360410256855546E-2</v>
      </c>
      <c r="P55" s="149">
        <v>1.1157551325207238E-2</v>
      </c>
      <c r="Q55" s="141">
        <v>286.39999999999998</v>
      </c>
      <c r="R55" s="142">
        <v>154.04015000000035</v>
      </c>
      <c r="S55" s="143">
        <v>302.37400000000002</v>
      </c>
      <c r="T55" s="147">
        <v>2.1788738288987326E-2</v>
      </c>
      <c r="U55" s="148">
        <v>-3.2765000325063846E-3</v>
      </c>
      <c r="V55" s="149">
        <v>5.0081973052002703E-3</v>
      </c>
      <c r="W55" s="141">
        <v>1075.7719999999999</v>
      </c>
      <c r="X55" s="142">
        <v>828.05763999999999</v>
      </c>
      <c r="Y55" s="143">
        <v>1125.2750000000001</v>
      </c>
      <c r="Z55" s="147">
        <v>8.1086080410816455E-2</v>
      </c>
      <c r="AA55" s="148">
        <v>-1.3063645705070182E-2</v>
      </c>
      <c r="AB55" s="149">
        <v>-9.1193313922618702E-3</v>
      </c>
      <c r="AC55" s="141">
        <v>2439.5810000000001</v>
      </c>
      <c r="AD55" s="142">
        <v>2879.9029999999998</v>
      </c>
      <c r="AE55" s="142">
        <v>3331.47</v>
      </c>
      <c r="AF55" s="142">
        <v>891.88899999999967</v>
      </c>
      <c r="AG55" s="143">
        <v>451.56700000000001</v>
      </c>
      <c r="AH55" s="141">
        <v>49.548000000000002</v>
      </c>
      <c r="AI55" s="142">
        <v>53.94</v>
      </c>
      <c r="AJ55" s="142">
        <v>21.954000000000001</v>
      </c>
      <c r="AK55" s="142">
        <v>-27.594000000000001</v>
      </c>
      <c r="AL55" s="143">
        <v>-31.985999999999997</v>
      </c>
      <c r="AM55" s="147">
        <v>0.22894839971540923</v>
      </c>
      <c r="AN55" s="148">
        <v>2.5320972032463834E-2</v>
      </c>
      <c r="AO55" s="149">
        <v>-7.3215852133224374E-2</v>
      </c>
      <c r="AP55" s="147">
        <v>1.5087433377314202E-3</v>
      </c>
      <c r="AQ55" s="148">
        <v>-2.6269388908293769E-3</v>
      </c>
      <c r="AR55" s="149">
        <v>-4.1507319101207812E-3</v>
      </c>
      <c r="AS55" s="148">
        <v>1.5819811240266285E-3</v>
      </c>
      <c r="AT55" s="148">
        <v>-2.7543751202239665E-3</v>
      </c>
      <c r="AU55" s="148">
        <v>-4.2940348410673533E-3</v>
      </c>
      <c r="AV55" s="141">
        <v>9498</v>
      </c>
      <c r="AW55" s="142">
        <v>7508</v>
      </c>
      <c r="AX55" s="143">
        <v>11172</v>
      </c>
      <c r="AY55" s="150">
        <v>125</v>
      </c>
      <c r="AZ55" s="151">
        <v>137</v>
      </c>
      <c r="BA55" s="181">
        <v>135</v>
      </c>
      <c r="BB55" s="150">
        <v>125</v>
      </c>
      <c r="BC55" s="151">
        <v>124</v>
      </c>
      <c r="BD55" s="181">
        <v>124</v>
      </c>
      <c r="BE55" s="152">
        <v>9.1950617283950624</v>
      </c>
      <c r="BF55" s="152">
        <v>0.75239506172839654</v>
      </c>
      <c r="BG55" s="152">
        <v>6.1241777056864066E-2</v>
      </c>
      <c r="BH55" s="153">
        <v>10.010752688172042</v>
      </c>
      <c r="BI55" s="152">
        <v>1.5680860215053762</v>
      </c>
      <c r="BJ55" s="154">
        <v>-8.0645161290323841E-2</v>
      </c>
      <c r="BK55" s="142">
        <v>224</v>
      </c>
      <c r="BL55" s="142">
        <v>222</v>
      </c>
      <c r="BM55" s="142">
        <v>223</v>
      </c>
      <c r="BN55" s="141">
        <v>36426</v>
      </c>
      <c r="BO55" s="142">
        <v>28794</v>
      </c>
      <c r="BP55" s="143">
        <v>42140</v>
      </c>
      <c r="BQ55" s="155">
        <v>329.31979117228286</v>
      </c>
      <c r="BR55" s="155">
        <v>15.637723418480618</v>
      </c>
      <c r="BS55" s="155">
        <v>10.514166736636525</v>
      </c>
      <c r="BT55" s="156">
        <v>1242.1711421410669</v>
      </c>
      <c r="BU55" s="155">
        <v>39.161771747299781</v>
      </c>
      <c r="BV55" s="157">
        <v>19.516753488962422</v>
      </c>
      <c r="BW55" s="152">
        <v>3.7719298245614037</v>
      </c>
      <c r="BX55" s="152">
        <v>-6.319335926677061E-2</v>
      </c>
      <c r="BY55" s="152">
        <v>-6.3179392273971846E-2</v>
      </c>
      <c r="BZ55" s="147">
        <v>0.69219271012992989</v>
      </c>
      <c r="CA55" s="148">
        <v>9.6529444823807431E-2</v>
      </c>
      <c r="CB55" s="158">
        <v>-2.0459502522282791E-2</v>
      </c>
    </row>
    <row r="56" spans="1:80">
      <c r="A56" s="90" t="s">
        <v>163</v>
      </c>
      <c r="B56" s="141">
        <v>7663.8969999999999</v>
      </c>
      <c r="C56" s="142">
        <v>5597.3419999999996</v>
      </c>
      <c r="D56" s="143">
        <v>8383.08</v>
      </c>
      <c r="E56" s="141">
        <v>7356.9260000000004</v>
      </c>
      <c r="F56" s="142">
        <v>5332.9809999999998</v>
      </c>
      <c r="G56" s="143">
        <v>8367.1209999999992</v>
      </c>
      <c r="H56" s="144">
        <v>1.0019073466249622</v>
      </c>
      <c r="I56" s="145">
        <v>-3.9818096855099849E-2</v>
      </c>
      <c r="J56" s="146">
        <v>-4.7663615656733604E-2</v>
      </c>
      <c r="K56" s="141">
        <v>5103.7179999999998</v>
      </c>
      <c r="L56" s="142">
        <v>3242.5210000000002</v>
      </c>
      <c r="M56" s="142">
        <v>6134.2070000000003</v>
      </c>
      <c r="N56" s="147">
        <v>0.73313234026375396</v>
      </c>
      <c r="O56" s="148">
        <v>3.9402649357525021E-2</v>
      </c>
      <c r="P56" s="149">
        <v>0.12511948591456346</v>
      </c>
      <c r="Q56" s="141">
        <v>377.911</v>
      </c>
      <c r="R56" s="142">
        <v>888.47799999999995</v>
      </c>
      <c r="S56" s="143">
        <v>401.24800000000005</v>
      </c>
      <c r="T56" s="147">
        <v>4.7955324179009731E-2</v>
      </c>
      <c r="U56" s="148">
        <v>-3.4127336212182446E-3</v>
      </c>
      <c r="V56" s="149">
        <v>-0.11864530687517928</v>
      </c>
      <c r="W56" s="141">
        <v>733.63099999999997</v>
      </c>
      <c r="X56" s="142">
        <v>451.952</v>
      </c>
      <c r="Y56" s="143">
        <v>2605.7660000000001</v>
      </c>
      <c r="Z56" s="147">
        <v>0.31142922398277739</v>
      </c>
      <c r="AA56" s="148">
        <v>0.21170944971836314</v>
      </c>
      <c r="AB56" s="149">
        <v>0.22668262541060921</v>
      </c>
      <c r="AC56" s="141">
        <v>1854.31</v>
      </c>
      <c r="AD56" s="142">
        <v>2013.02</v>
      </c>
      <c r="AE56" s="142">
        <v>2017.0340000000001</v>
      </c>
      <c r="AF56" s="142">
        <v>162.72400000000016</v>
      </c>
      <c r="AG56" s="143">
        <v>4.0140000000001237</v>
      </c>
      <c r="AH56" s="141">
        <v>54.555999999999997</v>
      </c>
      <c r="AI56" s="142">
        <v>79.474999999999994</v>
      </c>
      <c r="AJ56" s="142">
        <v>75.891000000000005</v>
      </c>
      <c r="AK56" s="142">
        <v>21.335000000000008</v>
      </c>
      <c r="AL56" s="143">
        <v>-3.583999999999989</v>
      </c>
      <c r="AM56" s="147">
        <v>0.24060774798761317</v>
      </c>
      <c r="AN56" s="148">
        <v>-1.3461822387455524E-3</v>
      </c>
      <c r="AO56" s="149">
        <v>-0.11903080902748439</v>
      </c>
      <c r="AP56" s="147">
        <v>9.0528779398502714E-3</v>
      </c>
      <c r="AQ56" s="148">
        <v>1.9343062784618163E-3</v>
      </c>
      <c r="AR56" s="149">
        <v>-5.1458256591079485E-3</v>
      </c>
      <c r="AS56" s="148">
        <v>9.07014491603504E-3</v>
      </c>
      <c r="AT56" s="148">
        <v>1.6545476951305487E-3</v>
      </c>
      <c r="AU56" s="148">
        <v>-5.8324020834761153E-3</v>
      </c>
      <c r="AV56" s="141">
        <v>6473</v>
      </c>
      <c r="AW56" s="142">
        <v>5119</v>
      </c>
      <c r="AX56" s="143">
        <v>6999</v>
      </c>
      <c r="AY56" s="150">
        <v>70</v>
      </c>
      <c r="AZ56" s="151">
        <v>73</v>
      </c>
      <c r="BA56" s="181">
        <v>71</v>
      </c>
      <c r="BB56" s="150">
        <v>77</v>
      </c>
      <c r="BC56" s="151">
        <v>67</v>
      </c>
      <c r="BD56" s="181">
        <v>73</v>
      </c>
      <c r="BE56" s="152">
        <v>10.953051643192488</v>
      </c>
      <c r="BF56" s="152">
        <v>0.67844846858931263</v>
      </c>
      <c r="BG56" s="152">
        <v>-0.73416296867965691</v>
      </c>
      <c r="BH56" s="153">
        <v>10.65296803652968</v>
      </c>
      <c r="BI56" s="152">
        <v>1.3124196959813386</v>
      </c>
      <c r="BJ56" s="154">
        <v>-2.0808628092414647</v>
      </c>
      <c r="BK56" s="142">
        <v>171</v>
      </c>
      <c r="BL56" s="142">
        <v>189</v>
      </c>
      <c r="BM56" s="142">
        <v>188</v>
      </c>
      <c r="BN56" s="141">
        <v>24394</v>
      </c>
      <c r="BO56" s="142">
        <v>18198</v>
      </c>
      <c r="BP56" s="143">
        <v>25940</v>
      </c>
      <c r="BQ56" s="155">
        <v>322.55670778720122</v>
      </c>
      <c r="BR56" s="155">
        <v>20.969186265515532</v>
      </c>
      <c r="BS56" s="155">
        <v>29.503570079760834</v>
      </c>
      <c r="BT56" s="156">
        <v>1195.4737819688526</v>
      </c>
      <c r="BU56" s="155">
        <v>58.917934602870901</v>
      </c>
      <c r="BV56" s="157">
        <v>153.67245358440255</v>
      </c>
      <c r="BW56" s="152">
        <v>3.7062437491070153</v>
      </c>
      <c r="BX56" s="152">
        <v>-6.2333417585399342E-2</v>
      </c>
      <c r="BY56" s="152">
        <v>0.15125253988646437</v>
      </c>
      <c r="BZ56" s="147">
        <v>0.50541656924635647</v>
      </c>
      <c r="CA56" s="148">
        <v>-1.7129111194060798E-2</v>
      </c>
      <c r="CB56" s="158">
        <v>-2.3625816938886879E-2</v>
      </c>
    </row>
    <row r="57" spans="1:80">
      <c r="A57" s="90" t="s">
        <v>162</v>
      </c>
      <c r="B57" s="141">
        <v>2370.154</v>
      </c>
      <c r="C57" s="142">
        <v>1764.0640000000001</v>
      </c>
      <c r="D57" s="143">
        <v>2652.3919999999998</v>
      </c>
      <c r="E57" s="141">
        <v>2489.625</v>
      </c>
      <c r="F57" s="142">
        <v>1701.8019999999999</v>
      </c>
      <c r="G57" s="143">
        <v>2443.3739999999998</v>
      </c>
      <c r="H57" s="144">
        <v>1.0855448244926893</v>
      </c>
      <c r="I57" s="145">
        <v>0.13353237281824037</v>
      </c>
      <c r="J57" s="146">
        <v>4.8958899690626501E-2</v>
      </c>
      <c r="K57" s="141">
        <v>1753.57</v>
      </c>
      <c r="L57" s="142">
        <v>1191.3720000000001</v>
      </c>
      <c r="M57" s="142">
        <v>1774.9829999999999</v>
      </c>
      <c r="N57" s="147">
        <v>0.72644752706708027</v>
      </c>
      <c r="O57" s="148">
        <v>2.2096470181003025E-2</v>
      </c>
      <c r="P57" s="149">
        <v>2.6382537132881079E-2</v>
      </c>
      <c r="Q57" s="141">
        <v>172.816</v>
      </c>
      <c r="R57" s="142">
        <v>134.65899999999999</v>
      </c>
      <c r="S57" s="143">
        <v>155.19800000000001</v>
      </c>
      <c r="T57" s="147">
        <v>6.3517905977553996E-2</v>
      </c>
      <c r="U57" s="148">
        <v>-5.89656407315646E-3</v>
      </c>
      <c r="V57" s="149">
        <v>-1.5609395553411412E-2</v>
      </c>
      <c r="W57" s="141">
        <v>55.837000000000003</v>
      </c>
      <c r="X57" s="142">
        <v>37.783999999999999</v>
      </c>
      <c r="Y57" s="143">
        <v>44.493000000000002</v>
      </c>
      <c r="Z57" s="147">
        <v>1.8209655992083081E-2</v>
      </c>
      <c r="AA57" s="148">
        <v>-4.2182196920058888E-3</v>
      </c>
      <c r="AB57" s="149">
        <v>-3.9926918721220374E-3</v>
      </c>
      <c r="AC57" s="141">
        <v>1563.7470000000001</v>
      </c>
      <c r="AD57" s="142">
        <v>1632.1579999999999</v>
      </c>
      <c r="AE57" s="142">
        <v>1554.086</v>
      </c>
      <c r="AF57" s="142">
        <v>-9.6610000000000582</v>
      </c>
      <c r="AG57" s="143">
        <v>-78.071999999999889</v>
      </c>
      <c r="AH57" s="141">
        <v>360.09199999999998</v>
      </c>
      <c r="AI57" s="142">
        <v>404.101</v>
      </c>
      <c r="AJ57" s="142">
        <v>465.017</v>
      </c>
      <c r="AK57" s="142">
        <v>104.92500000000001</v>
      </c>
      <c r="AL57" s="143">
        <v>60.915999999999997</v>
      </c>
      <c r="AM57" s="147">
        <v>0.58591867265472075</v>
      </c>
      <c r="AN57" s="148">
        <v>-7.3847317234543852E-2</v>
      </c>
      <c r="AO57" s="149">
        <v>-0.33930739624073869</v>
      </c>
      <c r="AP57" s="147">
        <v>0.17531986222247692</v>
      </c>
      <c r="AQ57" s="148">
        <v>2.3392181573877707E-2</v>
      </c>
      <c r="AR57" s="149">
        <v>-5.3754026253224646E-2</v>
      </c>
      <c r="AS57" s="148">
        <v>0.19031756906638117</v>
      </c>
      <c r="AT57" s="148">
        <v>4.56805253348955E-2</v>
      </c>
      <c r="AU57" s="148">
        <v>-4.713719946720854E-2</v>
      </c>
      <c r="AV57" s="141">
        <v>2302</v>
      </c>
      <c r="AW57" s="142">
        <v>1769</v>
      </c>
      <c r="AX57" s="143">
        <v>2622</v>
      </c>
      <c r="AY57" s="150">
        <v>37</v>
      </c>
      <c r="AZ57" s="151">
        <v>34</v>
      </c>
      <c r="BA57" s="181">
        <v>32</v>
      </c>
      <c r="BB57" s="150">
        <v>41</v>
      </c>
      <c r="BC57" s="151">
        <v>37</v>
      </c>
      <c r="BD57" s="181">
        <v>35</v>
      </c>
      <c r="BE57" s="152">
        <v>9.1041666666666661</v>
      </c>
      <c r="BF57" s="152">
        <v>2.1912537537537533</v>
      </c>
      <c r="BG57" s="152">
        <v>0.4325980392156854</v>
      </c>
      <c r="BH57" s="153">
        <v>8.3238095238095227</v>
      </c>
      <c r="BI57" s="152">
        <v>2.085327138985674</v>
      </c>
      <c r="BJ57" s="154">
        <v>0.35534105534105365</v>
      </c>
      <c r="BK57" s="142">
        <v>75</v>
      </c>
      <c r="BL57" s="142">
        <v>75</v>
      </c>
      <c r="BM57" s="142">
        <v>75</v>
      </c>
      <c r="BN57" s="141">
        <v>8229</v>
      </c>
      <c r="BO57" s="142">
        <v>6125</v>
      </c>
      <c r="BP57" s="143">
        <v>8967</v>
      </c>
      <c r="BQ57" s="155">
        <v>272.48511207761794</v>
      </c>
      <c r="BR57" s="155">
        <v>-30.057724232990893</v>
      </c>
      <c r="BS57" s="155">
        <v>-5.3601124121779549</v>
      </c>
      <c r="BT57" s="156">
        <v>931.87414187643026</v>
      </c>
      <c r="BU57" s="155">
        <v>-149.63107098195383</v>
      </c>
      <c r="BV57" s="157">
        <v>-30.139425110568027</v>
      </c>
      <c r="BW57" s="152">
        <v>3.4199084668192219</v>
      </c>
      <c r="BX57" s="152">
        <v>-0.15480917001831074</v>
      </c>
      <c r="BY57" s="152">
        <v>-4.249967337297722E-2</v>
      </c>
      <c r="BZ57" s="147">
        <v>0.43794871794871798</v>
      </c>
      <c r="CA57" s="148">
        <v>3.6043956043956105E-2</v>
      </c>
      <c r="CB57" s="158">
        <v>-1.0769230769230753E-2</v>
      </c>
    </row>
    <row r="58" spans="1:80">
      <c r="A58" s="90" t="s">
        <v>161</v>
      </c>
      <c r="B58" s="141">
        <v>13814.492320000001</v>
      </c>
      <c r="C58" s="142">
        <v>11835.578</v>
      </c>
      <c r="D58" s="143">
        <v>17897.888999999999</v>
      </c>
      <c r="E58" s="141">
        <v>12835.242410000003</v>
      </c>
      <c r="F58" s="142">
        <v>10446.469999999999</v>
      </c>
      <c r="G58" s="143">
        <v>16611.246999999999</v>
      </c>
      <c r="H58" s="144">
        <v>1.0774560753927744</v>
      </c>
      <c r="I58" s="145">
        <v>1.1622370125143888E-3</v>
      </c>
      <c r="J58" s="146">
        <v>-5.5517838283328569E-2</v>
      </c>
      <c r="K58" s="141">
        <v>7359.1700899999996</v>
      </c>
      <c r="L58" s="142">
        <v>5683.4539999999997</v>
      </c>
      <c r="M58" s="142">
        <v>9517.5400000000009</v>
      </c>
      <c r="N58" s="147">
        <v>0.57295758710950484</v>
      </c>
      <c r="O58" s="148">
        <v>-3.9894601420409348E-4</v>
      </c>
      <c r="P58" s="149">
        <v>2.8902609686509262E-2</v>
      </c>
      <c r="Q58" s="141">
        <v>190.30963</v>
      </c>
      <c r="R58" s="142">
        <v>192.39599999999999</v>
      </c>
      <c r="S58" s="143">
        <v>212.99100000000001</v>
      </c>
      <c r="T58" s="147">
        <v>1.2822095776433885E-2</v>
      </c>
      <c r="U58" s="148">
        <v>-2.0050203715033608E-3</v>
      </c>
      <c r="V58" s="149">
        <v>-5.5952260557256862E-3</v>
      </c>
      <c r="W58" s="141">
        <v>2215.2395299999998</v>
      </c>
      <c r="X58" s="142">
        <v>1696.9929999999999</v>
      </c>
      <c r="Y58" s="143">
        <v>2526.752</v>
      </c>
      <c r="Z58" s="147">
        <v>0.15211091617625094</v>
      </c>
      <c r="AA58" s="148">
        <v>-2.0479476684120396E-2</v>
      </c>
      <c r="AB58" s="149">
        <v>-1.0335632753674662E-2</v>
      </c>
      <c r="AC58" s="141">
        <v>2863.3033299999997</v>
      </c>
      <c r="AD58" s="142">
        <v>2587.6114500000003</v>
      </c>
      <c r="AE58" s="142">
        <v>2453.4659999999999</v>
      </c>
      <c r="AF58" s="142">
        <v>-409.83732999999984</v>
      </c>
      <c r="AG58" s="143">
        <v>-134.14545000000044</v>
      </c>
      <c r="AH58" s="141">
        <v>778.44253000000003</v>
      </c>
      <c r="AI58" s="142">
        <v>0</v>
      </c>
      <c r="AJ58" s="142">
        <v>0</v>
      </c>
      <c r="AK58" s="142">
        <v>-778.44253000000003</v>
      </c>
      <c r="AL58" s="143">
        <v>0</v>
      </c>
      <c r="AM58" s="147">
        <v>0.1370813060691124</v>
      </c>
      <c r="AN58" s="148">
        <v>-7.0186776150213015E-2</v>
      </c>
      <c r="AO58" s="149">
        <v>-8.1548612131756237E-2</v>
      </c>
      <c r="AP58" s="147">
        <v>0</v>
      </c>
      <c r="AQ58" s="148">
        <v>-5.6349702324782931E-2</v>
      </c>
      <c r="AR58" s="149">
        <v>0</v>
      </c>
      <c r="AS58" s="148">
        <v>0</v>
      </c>
      <c r="AT58" s="148">
        <v>-6.0648837406725678E-2</v>
      </c>
      <c r="AU58" s="148">
        <v>0</v>
      </c>
      <c r="AV58" s="141">
        <v>9144</v>
      </c>
      <c r="AW58" s="142">
        <v>6287</v>
      </c>
      <c r="AX58" s="143">
        <v>9303</v>
      </c>
      <c r="AY58" s="150">
        <v>135</v>
      </c>
      <c r="AZ58" s="151">
        <v>128</v>
      </c>
      <c r="BA58" s="181">
        <v>128</v>
      </c>
      <c r="BB58" s="150">
        <v>135</v>
      </c>
      <c r="BC58" s="151">
        <v>131</v>
      </c>
      <c r="BD58" s="181">
        <v>132</v>
      </c>
      <c r="BE58" s="152">
        <v>8.0755208333333339</v>
      </c>
      <c r="BF58" s="152">
        <v>0.5495949074074078</v>
      </c>
      <c r="BG58" s="152">
        <v>-0.11067708333333215</v>
      </c>
      <c r="BH58" s="153">
        <v>7.8308080808080813</v>
      </c>
      <c r="BI58" s="152">
        <v>0.3048821548821552</v>
      </c>
      <c r="BJ58" s="154">
        <v>-0.16791965456087521</v>
      </c>
      <c r="BK58" s="142">
        <v>311</v>
      </c>
      <c r="BL58" s="142">
        <v>292</v>
      </c>
      <c r="BM58" s="142">
        <v>291</v>
      </c>
      <c r="BN58" s="141">
        <v>42390</v>
      </c>
      <c r="BO58" s="142">
        <v>27805</v>
      </c>
      <c r="BP58" s="143">
        <v>40479</v>
      </c>
      <c r="BQ58" s="155">
        <v>410.3670298179303</v>
      </c>
      <c r="BR58" s="155">
        <v>107.57763585709046</v>
      </c>
      <c r="BS58" s="155">
        <v>34.662300452708223</v>
      </c>
      <c r="BT58" s="156">
        <v>1785.5795979791465</v>
      </c>
      <c r="BU58" s="155">
        <v>381.90041928273331</v>
      </c>
      <c r="BV58" s="157">
        <v>123.98106131619124</v>
      </c>
      <c r="BW58" s="152">
        <v>4.3511770396646243</v>
      </c>
      <c r="BX58" s="152">
        <v>-0.28464973198891919</v>
      </c>
      <c r="BY58" s="152">
        <v>-7.1441061178385112E-2</v>
      </c>
      <c r="BZ58" s="147">
        <v>0.50953513840111786</v>
      </c>
      <c r="CA58" s="148">
        <v>1.0259494430940097E-2</v>
      </c>
      <c r="CB58" s="158">
        <v>-1.3665975553420751E-2</v>
      </c>
    </row>
    <row r="59" spans="1:80">
      <c r="A59" s="90" t="s">
        <v>160</v>
      </c>
      <c r="B59" s="141">
        <v>5437.3860700000014</v>
      </c>
      <c r="C59" s="142">
        <v>4270.5415300000004</v>
      </c>
      <c r="D59" s="143">
        <v>6768.1687699999993</v>
      </c>
      <c r="E59" s="141">
        <v>4952.2539999999999</v>
      </c>
      <c r="F59" s="142">
        <v>3809.7890000000002</v>
      </c>
      <c r="G59" s="143">
        <v>6098.3779999999997</v>
      </c>
      <c r="H59" s="144">
        <v>1.1098309698086934</v>
      </c>
      <c r="I59" s="145">
        <v>1.1869098305333337E-2</v>
      </c>
      <c r="J59" s="146">
        <v>-1.1108150441798248E-2</v>
      </c>
      <c r="K59" s="141">
        <v>3485.1550000000002</v>
      </c>
      <c r="L59" s="142">
        <v>2645.864</v>
      </c>
      <c r="M59" s="142">
        <v>4474.6819999999998</v>
      </c>
      <c r="N59" s="147">
        <v>0.73374953143278421</v>
      </c>
      <c r="O59" s="148">
        <v>2.9998269886021833E-2</v>
      </c>
      <c r="P59" s="149">
        <v>3.9258576684371715E-2</v>
      </c>
      <c r="Q59" s="141">
        <v>135.20523</v>
      </c>
      <c r="R59" s="142">
        <v>244.76572999999999</v>
      </c>
      <c r="S59" s="143">
        <v>268.93495000000001</v>
      </c>
      <c r="T59" s="147">
        <v>4.4099422830136147E-2</v>
      </c>
      <c r="U59" s="148">
        <v>1.6797666902431306E-2</v>
      </c>
      <c r="V59" s="149">
        <v>-2.0147108933171474E-2</v>
      </c>
      <c r="W59" s="141">
        <v>423.33099000000004</v>
      </c>
      <c r="X59" s="142">
        <v>305.15777000000003</v>
      </c>
      <c r="Y59" s="143">
        <v>456.26697999999999</v>
      </c>
      <c r="Z59" s="147">
        <v>7.4817759738737083E-2</v>
      </c>
      <c r="AA59" s="148">
        <v>-1.0664727629641046E-2</v>
      </c>
      <c r="AB59" s="149">
        <v>-5.2805790406546399E-3</v>
      </c>
      <c r="AC59" s="141">
        <v>1397.1971699999999</v>
      </c>
      <c r="AD59" s="142">
        <v>1604.7078300000001</v>
      </c>
      <c r="AE59" s="142">
        <v>1577.9720300000001</v>
      </c>
      <c r="AF59" s="142">
        <v>180.77486000000022</v>
      </c>
      <c r="AG59" s="143">
        <v>-26.735799999999927</v>
      </c>
      <c r="AH59" s="141">
        <v>0</v>
      </c>
      <c r="AI59" s="142">
        <v>0</v>
      </c>
      <c r="AJ59" s="142">
        <v>0</v>
      </c>
      <c r="AK59" s="142">
        <v>0</v>
      </c>
      <c r="AL59" s="143">
        <v>0</v>
      </c>
      <c r="AM59" s="147">
        <v>0.23314608184630128</v>
      </c>
      <c r="AN59" s="148">
        <v>-2.3815103549165689E-2</v>
      </c>
      <c r="AO59" s="149">
        <v>-0.14261605949505687</v>
      </c>
      <c r="AP59" s="147">
        <v>0</v>
      </c>
      <c r="AQ59" s="148">
        <v>0</v>
      </c>
      <c r="AR59" s="149">
        <v>0</v>
      </c>
      <c r="AS59" s="148">
        <v>0</v>
      </c>
      <c r="AT59" s="148">
        <v>0</v>
      </c>
      <c r="AU59" s="148">
        <v>0</v>
      </c>
      <c r="AV59" s="141">
        <v>4039</v>
      </c>
      <c r="AW59" s="142">
        <v>2749</v>
      </c>
      <c r="AX59" s="143">
        <v>1389</v>
      </c>
      <c r="AY59" s="150">
        <v>40</v>
      </c>
      <c r="AZ59" s="151">
        <v>40</v>
      </c>
      <c r="BA59" s="181">
        <v>40</v>
      </c>
      <c r="BB59" s="150">
        <v>69</v>
      </c>
      <c r="BC59" s="151">
        <v>72</v>
      </c>
      <c r="BD59" s="181">
        <v>72</v>
      </c>
      <c r="BE59" s="152">
        <v>3.8583333333333334</v>
      </c>
      <c r="BF59" s="152">
        <v>-7.3611111111111098</v>
      </c>
      <c r="BG59" s="152">
        <v>-7.5958333333333323</v>
      </c>
      <c r="BH59" s="153">
        <v>2.1435185185185186</v>
      </c>
      <c r="BI59" s="152">
        <v>-4.3605072463768106</v>
      </c>
      <c r="BJ59" s="154">
        <v>-4.2199074074074083</v>
      </c>
      <c r="BK59" s="142">
        <v>115</v>
      </c>
      <c r="BL59" s="142">
        <v>115</v>
      </c>
      <c r="BM59" s="142">
        <v>115</v>
      </c>
      <c r="BN59" s="141">
        <v>18185</v>
      </c>
      <c r="BO59" s="142">
        <v>12248</v>
      </c>
      <c r="BP59" s="143">
        <v>5872</v>
      </c>
      <c r="BQ59" s="155">
        <v>1038.5521117166213</v>
      </c>
      <c r="BR59" s="155">
        <v>766.22579882137802</v>
      </c>
      <c r="BS59" s="155">
        <v>727.49814372184665</v>
      </c>
      <c r="BT59" s="156">
        <v>4390.4809215262776</v>
      </c>
      <c r="BU59" s="155">
        <v>3164.3719836703726</v>
      </c>
      <c r="BV59" s="157">
        <v>3004.5991463352993</v>
      </c>
      <c r="BW59" s="152">
        <v>4.2275017998560118</v>
      </c>
      <c r="BX59" s="152">
        <v>-0.27485026748739028</v>
      </c>
      <c r="BY59" s="152">
        <v>-0.22793654135897512</v>
      </c>
      <c r="BZ59" s="147">
        <v>0.18703615225354356</v>
      </c>
      <c r="CA59" s="148">
        <v>-0.39219620958751389</v>
      </c>
      <c r="CB59" s="158">
        <v>-0.39815257206561561</v>
      </c>
    </row>
    <row r="60" spans="1:80">
      <c r="A60" s="90" t="s">
        <v>159</v>
      </c>
      <c r="B60" s="141">
        <v>2235.0819999999999</v>
      </c>
      <c r="C60" s="142">
        <v>1820.4839999999999</v>
      </c>
      <c r="D60" s="143">
        <v>2701.1329999999998</v>
      </c>
      <c r="E60" s="141">
        <v>2286.902</v>
      </c>
      <c r="F60" s="142">
        <v>1832.231</v>
      </c>
      <c r="G60" s="143">
        <v>2699.6439999999998</v>
      </c>
      <c r="H60" s="144">
        <v>1.0005515542049248</v>
      </c>
      <c r="I60" s="145">
        <v>2.3211029774931835E-2</v>
      </c>
      <c r="J60" s="146">
        <v>6.9628636959224721E-3</v>
      </c>
      <c r="K60" s="141">
        <v>1729.79</v>
      </c>
      <c r="L60" s="142">
        <v>1353.9349999999999</v>
      </c>
      <c r="M60" s="142">
        <v>2024.865</v>
      </c>
      <c r="N60" s="147">
        <v>0.75004889533582952</v>
      </c>
      <c r="O60" s="148">
        <v>-6.3411904658356999E-3</v>
      </c>
      <c r="P60" s="149">
        <v>1.1094582260676944E-2</v>
      </c>
      <c r="Q60" s="141">
        <v>59.594999999999999</v>
      </c>
      <c r="R60" s="142">
        <v>51.525999999999996</v>
      </c>
      <c r="S60" s="143">
        <v>63.44</v>
      </c>
      <c r="T60" s="147">
        <v>2.3499394735009504E-2</v>
      </c>
      <c r="U60" s="148">
        <v>-2.5598767160627325E-3</v>
      </c>
      <c r="V60" s="149">
        <v>-4.6226051656580412E-3</v>
      </c>
      <c r="W60" s="141">
        <v>114.23</v>
      </c>
      <c r="X60" s="142">
        <v>102.565</v>
      </c>
      <c r="Y60" s="143">
        <v>142.42699999999999</v>
      </c>
      <c r="Z60" s="147">
        <v>5.275769694078182E-2</v>
      </c>
      <c r="AA60" s="148">
        <v>2.8080270380050482E-3</v>
      </c>
      <c r="AB60" s="149">
        <v>-3.2205066809230867E-3</v>
      </c>
      <c r="AC60" s="141">
        <v>335.10199999999998</v>
      </c>
      <c r="AD60" s="142">
        <v>370.76100000000002</v>
      </c>
      <c r="AE60" s="142">
        <v>358.51844</v>
      </c>
      <c r="AF60" s="142">
        <v>23.416440000000023</v>
      </c>
      <c r="AG60" s="143">
        <v>-12.242560000000026</v>
      </c>
      <c r="AH60" s="141">
        <v>0</v>
      </c>
      <c r="AI60" s="142">
        <v>0</v>
      </c>
      <c r="AJ60" s="142">
        <v>0</v>
      </c>
      <c r="AK60" s="142">
        <v>0</v>
      </c>
      <c r="AL60" s="143">
        <v>0</v>
      </c>
      <c r="AM60" s="147">
        <v>0.1327289104238851</v>
      </c>
      <c r="AN60" s="148">
        <v>-1.7199369612373089E-2</v>
      </c>
      <c r="AO60" s="149">
        <v>-7.0931764429615407E-2</v>
      </c>
      <c r="AP60" s="147">
        <v>0</v>
      </c>
      <c r="AQ60" s="148">
        <v>0</v>
      </c>
      <c r="AR60" s="149">
        <v>0</v>
      </c>
      <c r="AS60" s="148">
        <v>0</v>
      </c>
      <c r="AT60" s="148">
        <v>0</v>
      </c>
      <c r="AU60" s="148">
        <v>0</v>
      </c>
      <c r="AV60" s="141">
        <v>1537</v>
      </c>
      <c r="AW60" s="142">
        <v>1186</v>
      </c>
      <c r="AX60" s="143">
        <v>1595</v>
      </c>
      <c r="AY60" s="150">
        <v>16</v>
      </c>
      <c r="AZ60" s="151">
        <v>18</v>
      </c>
      <c r="BA60" s="181">
        <v>18</v>
      </c>
      <c r="BB60" s="150">
        <v>31</v>
      </c>
      <c r="BC60" s="151">
        <v>29</v>
      </c>
      <c r="BD60" s="181">
        <v>29</v>
      </c>
      <c r="BE60" s="152">
        <v>9.8456790123456788</v>
      </c>
      <c r="BF60" s="152">
        <v>-0.82793209876543195</v>
      </c>
      <c r="BG60" s="152">
        <v>-1.1358024691358022</v>
      </c>
      <c r="BH60" s="153">
        <v>6.1111111111111107</v>
      </c>
      <c r="BI60" s="152">
        <v>0.60215053763440807</v>
      </c>
      <c r="BJ60" s="154">
        <v>-0.70498084291187713</v>
      </c>
      <c r="BK60" s="142">
        <v>75</v>
      </c>
      <c r="BL60" s="142">
        <v>75</v>
      </c>
      <c r="BM60" s="142">
        <v>75</v>
      </c>
      <c r="BN60" s="141">
        <v>7451</v>
      </c>
      <c r="BO60" s="142">
        <v>6521</v>
      </c>
      <c r="BP60" s="143">
        <v>8280</v>
      </c>
      <c r="BQ60" s="155">
        <v>326.04396135265699</v>
      </c>
      <c r="BR60" s="155">
        <v>19.118447998744784</v>
      </c>
      <c r="BS60" s="155">
        <v>45.070030973880705</v>
      </c>
      <c r="BT60" s="156">
        <v>1692.5667711598746</v>
      </c>
      <c r="BU60" s="155">
        <v>204.66696634530081</v>
      </c>
      <c r="BV60" s="157">
        <v>147.68397183441084</v>
      </c>
      <c r="BW60" s="152">
        <v>5.1912225705329158</v>
      </c>
      <c r="BX60" s="152">
        <v>0.34346720293369692</v>
      </c>
      <c r="BY60" s="152">
        <v>-0.307091088826275</v>
      </c>
      <c r="BZ60" s="147">
        <v>0.4043956043956044</v>
      </c>
      <c r="CA60" s="148">
        <v>4.0488400488400522E-2</v>
      </c>
      <c r="CB60" s="158">
        <v>-7.3333333333333361E-2</v>
      </c>
    </row>
    <row r="61" spans="1:80">
      <c r="A61" s="90" t="s">
        <v>158</v>
      </c>
      <c r="B61" s="141">
        <v>2808.5475100000003</v>
      </c>
      <c r="C61" s="142">
        <v>2196.5536899999997</v>
      </c>
      <c r="D61" s="143">
        <v>3212.7963399999999</v>
      </c>
      <c r="E61" s="141">
        <v>2967.8748899999996</v>
      </c>
      <c r="F61" s="142">
        <v>2152.1188200000001</v>
      </c>
      <c r="G61" s="143">
        <v>3228.3093900000003</v>
      </c>
      <c r="H61" s="144">
        <v>0.99519468299783975</v>
      </c>
      <c r="I61" s="145">
        <v>4.8878677743318777E-2</v>
      </c>
      <c r="J61" s="146">
        <v>-2.5452350793723655E-2</v>
      </c>
      <c r="K61" s="141">
        <v>1769.02791</v>
      </c>
      <c r="L61" s="142">
        <v>1351.8273100000001</v>
      </c>
      <c r="M61" s="142">
        <v>2116.1112699999999</v>
      </c>
      <c r="N61" s="147">
        <v>0.65548589504923493</v>
      </c>
      <c r="O61" s="148">
        <v>5.9427107005106783E-2</v>
      </c>
      <c r="P61" s="149">
        <v>2.7348035077358501E-2</v>
      </c>
      <c r="Q61" s="141">
        <v>388.83067</v>
      </c>
      <c r="R61" s="142">
        <v>299.79306000000003</v>
      </c>
      <c r="S61" s="143">
        <v>455.11659999999995</v>
      </c>
      <c r="T61" s="147">
        <v>0.14097676059480777</v>
      </c>
      <c r="U61" s="148">
        <v>9.9635998614723831E-3</v>
      </c>
      <c r="V61" s="149">
        <v>1.6754091945165861E-3</v>
      </c>
      <c r="W61" s="141">
        <v>97.47627</v>
      </c>
      <c r="X61" s="142">
        <v>133.47505999999998</v>
      </c>
      <c r="Y61" s="143">
        <v>90.79316</v>
      </c>
      <c r="Z61" s="147">
        <v>2.8124057836972059E-2</v>
      </c>
      <c r="AA61" s="148">
        <v>-4.7197356559537905E-3</v>
      </c>
      <c r="AB61" s="149">
        <v>-3.3896244555067789E-2</v>
      </c>
      <c r="AC61" s="141">
        <v>353.31169999999997</v>
      </c>
      <c r="AD61" s="142">
        <v>357.42195000000004</v>
      </c>
      <c r="AE61" s="142">
        <v>354.35131999999993</v>
      </c>
      <c r="AF61" s="142">
        <v>1.0396199999999567</v>
      </c>
      <c r="AG61" s="143">
        <v>-3.0706300000001079</v>
      </c>
      <c r="AH61" s="141">
        <v>0</v>
      </c>
      <c r="AI61" s="142">
        <v>0</v>
      </c>
      <c r="AJ61" s="142">
        <v>0</v>
      </c>
      <c r="AK61" s="142">
        <v>0</v>
      </c>
      <c r="AL61" s="143">
        <v>0</v>
      </c>
      <c r="AM61" s="147">
        <v>0.11029373869368886</v>
      </c>
      <c r="AN61" s="148">
        <v>-1.5504987780409457E-2</v>
      </c>
      <c r="AO61" s="149">
        <v>-5.2425684750042251E-2</v>
      </c>
      <c r="AP61" s="147">
        <v>0</v>
      </c>
      <c r="AQ61" s="148">
        <v>0</v>
      </c>
      <c r="AR61" s="149">
        <v>0</v>
      </c>
      <c r="AS61" s="148">
        <v>0</v>
      </c>
      <c r="AT61" s="148">
        <v>0</v>
      </c>
      <c r="AU61" s="148">
        <v>0</v>
      </c>
      <c r="AV61" s="141">
        <v>1922</v>
      </c>
      <c r="AW61" s="142">
        <v>1297</v>
      </c>
      <c r="AX61" s="143">
        <v>1848</v>
      </c>
      <c r="AY61" s="150">
        <v>33</v>
      </c>
      <c r="AZ61" s="151">
        <v>30</v>
      </c>
      <c r="BA61" s="181">
        <v>30</v>
      </c>
      <c r="BB61" s="150">
        <v>50</v>
      </c>
      <c r="BC61" s="151">
        <v>44</v>
      </c>
      <c r="BD61" s="181">
        <v>47</v>
      </c>
      <c r="BE61" s="152">
        <v>6.844444444444445</v>
      </c>
      <c r="BF61" s="152">
        <v>0.37306397306397354</v>
      </c>
      <c r="BG61" s="152">
        <v>-0.36111111111111072</v>
      </c>
      <c r="BH61" s="153">
        <v>4.3687943262411348</v>
      </c>
      <c r="BI61" s="152">
        <v>9.7683215130023981E-2</v>
      </c>
      <c r="BJ61" s="154">
        <v>-0.54408446163765323</v>
      </c>
      <c r="BK61" s="142">
        <v>82</v>
      </c>
      <c r="BL61" s="142">
        <v>82</v>
      </c>
      <c r="BM61" s="142">
        <v>82</v>
      </c>
      <c r="BN61" s="141">
        <v>8913</v>
      </c>
      <c r="BO61" s="142">
        <v>6000</v>
      </c>
      <c r="BP61" s="143">
        <v>8462</v>
      </c>
      <c r="BQ61" s="155">
        <v>381.50666390924135</v>
      </c>
      <c r="BR61" s="155">
        <v>48.52395438382905</v>
      </c>
      <c r="BS61" s="155">
        <v>22.820193909241311</v>
      </c>
      <c r="BT61" s="156">
        <v>1746.9206655844157</v>
      </c>
      <c r="BU61" s="155">
        <v>202.76099336797461</v>
      </c>
      <c r="BV61" s="157">
        <v>87.615484397060072</v>
      </c>
      <c r="BW61" s="152">
        <v>4.579004329004329</v>
      </c>
      <c r="BX61" s="152">
        <v>-5.8352590870801357E-2</v>
      </c>
      <c r="BY61" s="152">
        <v>-4.7055809777475588E-2</v>
      </c>
      <c r="BZ61" s="147">
        <v>0.37800410971142678</v>
      </c>
      <c r="CA61" s="148">
        <v>-2.014652014652013E-2</v>
      </c>
      <c r="CB61" s="158">
        <v>-2.4032877691414267E-2</v>
      </c>
    </row>
    <row r="62" spans="1:80">
      <c r="A62" s="90" t="s">
        <v>157</v>
      </c>
      <c r="B62" s="141">
        <v>2975.2130000000002</v>
      </c>
      <c r="C62" s="142">
        <v>2475.1071299999999</v>
      </c>
      <c r="D62" s="143">
        <v>3644.9623499999998</v>
      </c>
      <c r="E62" s="141">
        <v>2812.19839</v>
      </c>
      <c r="F62" s="142">
        <v>2270.5837799999999</v>
      </c>
      <c r="G62" s="143">
        <v>3447.2825400000002</v>
      </c>
      <c r="H62" s="144">
        <v>1.0573436635106792</v>
      </c>
      <c r="I62" s="145">
        <v>-6.233030375095705E-4</v>
      </c>
      <c r="J62" s="146">
        <v>-3.2731563750919568E-2</v>
      </c>
      <c r="K62" s="141">
        <v>2173.4293900000002</v>
      </c>
      <c r="L62" s="142">
        <v>1681.53052</v>
      </c>
      <c r="M62" s="142">
        <v>2594.39444</v>
      </c>
      <c r="N62" s="147">
        <v>0.75259118157457439</v>
      </c>
      <c r="O62" s="148">
        <v>-2.026659322843305E-2</v>
      </c>
      <c r="P62" s="149">
        <v>1.2019292172633866E-2</v>
      </c>
      <c r="Q62" s="141">
        <v>85.572000000000003</v>
      </c>
      <c r="R62" s="142">
        <v>59.062399999999997</v>
      </c>
      <c r="S62" s="143">
        <v>156.35343</v>
      </c>
      <c r="T62" s="147">
        <v>4.5355559976815826E-2</v>
      </c>
      <c r="U62" s="148">
        <v>1.492669681257797E-2</v>
      </c>
      <c r="V62" s="149">
        <v>1.9343571112877055E-2</v>
      </c>
      <c r="W62" s="141">
        <v>109.32300000000001</v>
      </c>
      <c r="X62" s="142">
        <v>82.490120000000005</v>
      </c>
      <c r="Y62" s="143">
        <v>138.78091000000001</v>
      </c>
      <c r="Z62" s="147">
        <v>4.0258060773863923E-2</v>
      </c>
      <c r="AA62" s="148">
        <v>1.3834918996530193E-3</v>
      </c>
      <c r="AB62" s="149">
        <v>3.9281438923119832E-3</v>
      </c>
      <c r="AC62" s="141">
        <v>333.54300000000001</v>
      </c>
      <c r="AD62" s="142">
        <v>319.34510000000006</v>
      </c>
      <c r="AE62" s="142">
        <v>326.82817999999997</v>
      </c>
      <c r="AF62" s="142">
        <v>-6.7148200000000315</v>
      </c>
      <c r="AG62" s="143">
        <v>7.4830799999999158</v>
      </c>
      <c r="AH62" s="141">
        <v>0</v>
      </c>
      <c r="AI62" s="142">
        <v>0</v>
      </c>
      <c r="AJ62" s="142">
        <v>0</v>
      </c>
      <c r="AK62" s="142">
        <v>0</v>
      </c>
      <c r="AL62" s="143">
        <v>0</v>
      </c>
      <c r="AM62" s="147">
        <v>8.9665721787222305E-2</v>
      </c>
      <c r="AN62" s="148">
        <v>-2.2441545826894727E-2</v>
      </c>
      <c r="AO62" s="149">
        <v>-3.9357016715413765E-2</v>
      </c>
      <c r="AP62" s="147">
        <v>0</v>
      </c>
      <c r="AQ62" s="148">
        <v>0</v>
      </c>
      <c r="AR62" s="149">
        <v>0</v>
      </c>
      <c r="AS62" s="148">
        <v>0</v>
      </c>
      <c r="AT62" s="148">
        <v>0</v>
      </c>
      <c r="AU62" s="148">
        <v>0</v>
      </c>
      <c r="AV62" s="141">
        <v>2345</v>
      </c>
      <c r="AW62" s="142">
        <v>1566</v>
      </c>
      <c r="AX62" s="143">
        <v>2288</v>
      </c>
      <c r="AY62" s="150">
        <v>24</v>
      </c>
      <c r="AZ62" s="151">
        <v>24</v>
      </c>
      <c r="BA62" s="181">
        <v>24</v>
      </c>
      <c r="BB62" s="150">
        <v>35</v>
      </c>
      <c r="BC62" s="151">
        <v>36</v>
      </c>
      <c r="BD62" s="181">
        <v>34</v>
      </c>
      <c r="BE62" s="152">
        <v>10.592592592592592</v>
      </c>
      <c r="BF62" s="152">
        <v>-0.26388888888888928</v>
      </c>
      <c r="BG62" s="152">
        <v>-0.28240740740740833</v>
      </c>
      <c r="BH62" s="153">
        <v>7.477124183006536</v>
      </c>
      <c r="BI62" s="152">
        <v>3.2679738562091387E-2</v>
      </c>
      <c r="BJ62" s="154">
        <v>0.22712418300653603</v>
      </c>
      <c r="BK62" s="142">
        <v>84</v>
      </c>
      <c r="BL62" s="142">
        <v>84</v>
      </c>
      <c r="BM62" s="142">
        <v>84</v>
      </c>
      <c r="BN62" s="141">
        <v>10583</v>
      </c>
      <c r="BO62" s="142">
        <v>7522</v>
      </c>
      <c r="BP62" s="143">
        <v>10982</v>
      </c>
      <c r="BQ62" s="155">
        <v>313.90298124203241</v>
      </c>
      <c r="BR62" s="155">
        <v>48.175078945897098</v>
      </c>
      <c r="BS62" s="155">
        <v>12.04393045766659</v>
      </c>
      <c r="BT62" s="156">
        <v>1506.6794318181819</v>
      </c>
      <c r="BU62" s="155">
        <v>307.44770900368303</v>
      </c>
      <c r="BV62" s="157">
        <v>56.753646377569112</v>
      </c>
      <c r="BW62" s="152">
        <v>4.799825174825175</v>
      </c>
      <c r="BX62" s="152">
        <v>0.28681877823668867</v>
      </c>
      <c r="BY62" s="152">
        <v>-3.4953871160769978E-3</v>
      </c>
      <c r="BZ62" s="147">
        <v>0.47889412175126461</v>
      </c>
      <c r="CA62" s="148">
        <v>1.7399267399267393E-2</v>
      </c>
      <c r="CB62" s="158">
        <v>-1.3125763125763135E-2</v>
      </c>
    </row>
    <row r="63" spans="1:80">
      <c r="A63" s="90" t="s">
        <v>156</v>
      </c>
      <c r="B63" s="123">
        <v>8678.7415500000006</v>
      </c>
      <c r="C63" s="124">
        <v>7386.5400299999992</v>
      </c>
      <c r="D63" s="125">
        <v>10692.55803</v>
      </c>
      <c r="E63" s="123">
        <v>7065.6799599999995</v>
      </c>
      <c r="F63" s="124">
        <v>5276.6143500000007</v>
      </c>
      <c r="G63" s="125">
        <v>8185.43703</v>
      </c>
      <c r="H63" s="126">
        <v>1.3062904266212405</v>
      </c>
      <c r="I63" s="127">
        <v>7.7995117587741358E-2</v>
      </c>
      <c r="J63" s="128">
        <v>-9.357311087605602E-2</v>
      </c>
      <c r="K63" s="123">
        <v>5003.9237400000002</v>
      </c>
      <c r="L63" s="124">
        <v>3848.7756300000001</v>
      </c>
      <c r="M63" s="124">
        <v>5943.9139100000002</v>
      </c>
      <c r="N63" s="129">
        <v>0.72615718479236779</v>
      </c>
      <c r="O63" s="130">
        <v>1.7955883809581574E-2</v>
      </c>
      <c r="P63" s="131">
        <v>-3.2453022398708509E-3</v>
      </c>
      <c r="Q63" s="123">
        <v>260.28745000000004</v>
      </c>
      <c r="R63" s="124">
        <v>120.96794</v>
      </c>
      <c r="S63" s="125">
        <v>184.6765</v>
      </c>
      <c r="T63" s="129">
        <v>2.2561593146847532E-2</v>
      </c>
      <c r="U63" s="130">
        <v>-1.4276680235690453E-2</v>
      </c>
      <c r="V63" s="131">
        <v>-3.6370174418424994E-4</v>
      </c>
      <c r="W63" s="123">
        <v>607.43124</v>
      </c>
      <c r="X63" s="124">
        <v>412.24543999999997</v>
      </c>
      <c r="Y63" s="125">
        <v>696.92229999999995</v>
      </c>
      <c r="Z63" s="129">
        <v>8.5141733721210963E-2</v>
      </c>
      <c r="AA63" s="130">
        <v>-8.2752096323132629E-4</v>
      </c>
      <c r="AB63" s="131">
        <v>7.0148491972358701E-3</v>
      </c>
      <c r="AC63" s="123">
        <v>937.32346000000007</v>
      </c>
      <c r="AD63" s="124">
        <v>854.79428000000007</v>
      </c>
      <c r="AE63" s="124">
        <v>831.31266000000005</v>
      </c>
      <c r="AF63" s="124">
        <v>-106.01080000000002</v>
      </c>
      <c r="AG63" s="125">
        <v>-23.481620000000021</v>
      </c>
      <c r="AH63" s="123">
        <v>0</v>
      </c>
      <c r="AI63" s="124">
        <v>0</v>
      </c>
      <c r="AJ63" s="124">
        <v>0</v>
      </c>
      <c r="AK63" s="124">
        <v>0</v>
      </c>
      <c r="AL63" s="125">
        <v>0</v>
      </c>
      <c r="AM63" s="129">
        <v>7.7746845765774161E-2</v>
      </c>
      <c r="AN63" s="130">
        <v>-3.0255386424214256E-2</v>
      </c>
      <c r="AO63" s="131">
        <v>-3.7976385480290059E-2</v>
      </c>
      <c r="AP63" s="129">
        <v>0</v>
      </c>
      <c r="AQ63" s="130">
        <v>0</v>
      </c>
      <c r="AR63" s="131">
        <v>0</v>
      </c>
      <c r="AS63" s="130">
        <v>0</v>
      </c>
      <c r="AT63" s="130">
        <v>0</v>
      </c>
      <c r="AU63" s="130">
        <v>0</v>
      </c>
      <c r="AV63" s="123">
        <v>6292</v>
      </c>
      <c r="AW63" s="124">
        <v>4571</v>
      </c>
      <c r="AX63" s="125">
        <v>6728</v>
      </c>
      <c r="AY63" s="132">
        <v>50.06</v>
      </c>
      <c r="AZ63" s="133">
        <v>48.58</v>
      </c>
      <c r="BA63" s="180">
        <v>48.66</v>
      </c>
      <c r="BB63" s="132">
        <v>43.66</v>
      </c>
      <c r="BC63" s="133">
        <v>49.73</v>
      </c>
      <c r="BD63" s="180">
        <v>49.86</v>
      </c>
      <c r="BE63" s="134">
        <v>15.362835091565055</v>
      </c>
      <c r="BF63" s="134">
        <v>1.3973714257418219</v>
      </c>
      <c r="BG63" s="134">
        <v>-0.31920141179709915</v>
      </c>
      <c r="BH63" s="135">
        <v>14.993091768061683</v>
      </c>
      <c r="BI63" s="134">
        <v>-1.0195310242221272</v>
      </c>
      <c r="BJ63" s="136">
        <v>-0.32629961205762825</v>
      </c>
      <c r="BK63" s="124">
        <v>216</v>
      </c>
      <c r="BL63" s="124">
        <v>216</v>
      </c>
      <c r="BM63" s="124">
        <v>216</v>
      </c>
      <c r="BN63" s="123">
        <v>32749</v>
      </c>
      <c r="BO63" s="124">
        <v>23734</v>
      </c>
      <c r="BP63" s="125">
        <v>34619</v>
      </c>
      <c r="BQ63" s="137">
        <v>236.4434856581646</v>
      </c>
      <c r="BR63" s="137">
        <v>20.690944817222913</v>
      </c>
      <c r="BS63" s="137">
        <v>14.12047436634694</v>
      </c>
      <c r="BT63" s="138">
        <v>1216.6226263376932</v>
      </c>
      <c r="BU63" s="137">
        <v>93.660140641571388</v>
      </c>
      <c r="BV63" s="139">
        <v>62.255015311659463</v>
      </c>
      <c r="BW63" s="134">
        <v>5.1455112960760996</v>
      </c>
      <c r="BX63" s="134">
        <v>-5.9352022423582618E-2</v>
      </c>
      <c r="BY63" s="134">
        <v>-4.6787981981218252E-2</v>
      </c>
      <c r="BZ63" s="129">
        <v>0.58708112874779539</v>
      </c>
      <c r="CA63" s="130">
        <v>3.1712115045448352E-2</v>
      </c>
      <c r="CB63" s="140">
        <v>-1.6653099986433384E-2</v>
      </c>
    </row>
    <row r="64" spans="1:80">
      <c r="A64" s="90" t="s">
        <v>155</v>
      </c>
      <c r="B64" s="141">
        <v>2696.922</v>
      </c>
      <c r="C64" s="142">
        <v>2196.8389999999999</v>
      </c>
      <c r="D64" s="143">
        <v>3195.8789999999999</v>
      </c>
      <c r="E64" s="141">
        <v>2533.4549999999999</v>
      </c>
      <c r="F64" s="142">
        <v>1971.298</v>
      </c>
      <c r="G64" s="143">
        <v>2965.5889999999999</v>
      </c>
      <c r="H64" s="144">
        <v>1.0776540511851103</v>
      </c>
      <c r="I64" s="145">
        <v>1.3130702635402391E-2</v>
      </c>
      <c r="J64" s="146">
        <v>-3.6758381638338999E-2</v>
      </c>
      <c r="K64" s="141">
        <v>1819.1769999999999</v>
      </c>
      <c r="L64" s="142">
        <v>1348.7239999999999</v>
      </c>
      <c r="M64" s="142">
        <v>2031.5350000000001</v>
      </c>
      <c r="N64" s="147">
        <v>0.68503592372375277</v>
      </c>
      <c r="O64" s="148">
        <v>-3.3025774628892113E-2</v>
      </c>
      <c r="P64" s="149">
        <v>8.5524682964543963E-4</v>
      </c>
      <c r="Q64" s="141">
        <v>20.390999999999998</v>
      </c>
      <c r="R64" s="142">
        <v>9.9819999999999993</v>
      </c>
      <c r="S64" s="143">
        <v>15.228999999999999</v>
      </c>
      <c r="T64" s="147">
        <v>5.1352362043425434E-3</v>
      </c>
      <c r="U64" s="148">
        <v>-2.9134561939830632E-3</v>
      </c>
      <c r="V64" s="149">
        <v>7.1567494690324973E-5</v>
      </c>
      <c r="W64" s="141">
        <v>134.578</v>
      </c>
      <c r="X64" s="142">
        <v>99.608000000000004</v>
      </c>
      <c r="Y64" s="143">
        <v>138.00700000000001</v>
      </c>
      <c r="Z64" s="147">
        <v>4.6536118120211536E-2</v>
      </c>
      <c r="AA64" s="148">
        <v>-6.5842254422357957E-3</v>
      </c>
      <c r="AB64" s="149">
        <v>-3.9930256216276008E-3</v>
      </c>
      <c r="AC64" s="141">
        <v>609.18899999999996</v>
      </c>
      <c r="AD64" s="142">
        <v>581.26199999999994</v>
      </c>
      <c r="AE64" s="142">
        <v>519.029</v>
      </c>
      <c r="AF64" s="142">
        <v>-90.159999999999968</v>
      </c>
      <c r="AG64" s="143">
        <v>-62.232999999999947</v>
      </c>
      <c r="AH64" s="141">
        <v>0</v>
      </c>
      <c r="AI64" s="142">
        <v>0</v>
      </c>
      <c r="AJ64" s="142">
        <v>0</v>
      </c>
      <c r="AK64" s="142">
        <v>0</v>
      </c>
      <c r="AL64" s="143">
        <v>0</v>
      </c>
      <c r="AM64" s="147">
        <v>0.16240571060418746</v>
      </c>
      <c r="AN64" s="148">
        <v>-6.3477351642329122E-2</v>
      </c>
      <c r="AO64" s="149">
        <v>-0.10218445735987364</v>
      </c>
      <c r="AP64" s="147">
        <v>0</v>
      </c>
      <c r="AQ64" s="148">
        <v>0</v>
      </c>
      <c r="AR64" s="149">
        <v>0</v>
      </c>
      <c r="AS64" s="148">
        <v>0</v>
      </c>
      <c r="AT64" s="148">
        <v>0</v>
      </c>
      <c r="AU64" s="148">
        <v>0</v>
      </c>
      <c r="AV64" s="141">
        <v>1924</v>
      </c>
      <c r="AW64" s="142">
        <v>1301</v>
      </c>
      <c r="AX64" s="143">
        <v>1885</v>
      </c>
      <c r="AY64" s="150">
        <v>25</v>
      </c>
      <c r="AZ64" s="151">
        <v>27</v>
      </c>
      <c r="BA64" s="181">
        <v>27</v>
      </c>
      <c r="BB64" s="150">
        <v>23</v>
      </c>
      <c r="BC64" s="151">
        <v>24</v>
      </c>
      <c r="BD64" s="181">
        <v>24</v>
      </c>
      <c r="BE64" s="134">
        <v>7.7572016460905342</v>
      </c>
      <c r="BF64" s="134">
        <v>-0.79390946502057602</v>
      </c>
      <c r="BG64" s="134">
        <v>-0.27366255144032969</v>
      </c>
      <c r="BH64" s="135">
        <v>8.726851851851853</v>
      </c>
      <c r="BI64" s="134">
        <v>-0.5678341384863117</v>
      </c>
      <c r="BJ64" s="136">
        <v>-0.30787037037037024</v>
      </c>
      <c r="BK64" s="142">
        <v>85</v>
      </c>
      <c r="BL64" s="142">
        <v>85</v>
      </c>
      <c r="BM64" s="142">
        <v>85</v>
      </c>
      <c r="BN64" s="141">
        <v>9918</v>
      </c>
      <c r="BO64" s="142">
        <v>6779</v>
      </c>
      <c r="BP64" s="143">
        <v>9664</v>
      </c>
      <c r="BQ64" s="155">
        <v>306.86972268211923</v>
      </c>
      <c r="BR64" s="155">
        <v>51.429613789197276</v>
      </c>
      <c r="BS64" s="155">
        <v>16.074915188388616</v>
      </c>
      <c r="BT64" s="156">
        <v>1573.2567639257295</v>
      </c>
      <c r="BU64" s="155">
        <v>256.49221091117647</v>
      </c>
      <c r="BV64" s="157">
        <v>58.03923894494551</v>
      </c>
      <c r="BW64" s="152">
        <v>5.1267904509283824</v>
      </c>
      <c r="BX64" s="152">
        <v>-2.809520395727283E-2</v>
      </c>
      <c r="BY64" s="152">
        <v>-8.3816774282993833E-2</v>
      </c>
      <c r="BZ64" s="129">
        <v>0.41646196940314584</v>
      </c>
      <c r="CA64" s="130">
        <v>-1.0945916828269842E-2</v>
      </c>
      <c r="CB64" s="140">
        <v>-2.1741004093945304E-2</v>
      </c>
    </row>
    <row r="65" spans="1:80">
      <c r="A65" s="90" t="s">
        <v>154</v>
      </c>
      <c r="B65" s="141">
        <v>2872.4959199999994</v>
      </c>
      <c r="C65" s="142">
        <v>2100.1234800000002</v>
      </c>
      <c r="D65" s="143">
        <v>3379.0552600000001</v>
      </c>
      <c r="E65" s="141">
        <v>2672.1438599999997</v>
      </c>
      <c r="F65" s="142">
        <v>2074.2810600000003</v>
      </c>
      <c r="G65" s="143">
        <v>2961.933</v>
      </c>
      <c r="H65" s="144">
        <v>1.1408277162245062</v>
      </c>
      <c r="I65" s="145">
        <v>6.5849694644485535E-2</v>
      </c>
      <c r="J65" s="146">
        <v>0.12836922132796591</v>
      </c>
      <c r="K65" s="141">
        <v>1865.2398700000001</v>
      </c>
      <c r="L65" s="142">
        <v>1531.91236</v>
      </c>
      <c r="M65" s="142">
        <v>2256.2719999999999</v>
      </c>
      <c r="N65" s="147">
        <v>0.76175659611476687</v>
      </c>
      <c r="O65" s="148">
        <v>6.3725364368134696E-2</v>
      </c>
      <c r="P65" s="149">
        <v>2.322969658264662E-2</v>
      </c>
      <c r="Q65" s="141">
        <v>86.244879999999995</v>
      </c>
      <c r="R65" s="142">
        <v>87.269349999999989</v>
      </c>
      <c r="S65" s="143">
        <v>34.521999999999998</v>
      </c>
      <c r="T65" s="147">
        <v>1.1655226502422573E-2</v>
      </c>
      <c r="U65" s="148">
        <v>-2.0620311237525307E-2</v>
      </c>
      <c r="V65" s="149">
        <v>-3.0416868587719151E-2</v>
      </c>
      <c r="W65" s="141">
        <v>134.34865000000002</v>
      </c>
      <c r="X65" s="142">
        <v>90.867570000000001</v>
      </c>
      <c r="Y65" s="143">
        <v>134.80882</v>
      </c>
      <c r="Z65" s="147">
        <v>4.5513797915077751E-2</v>
      </c>
      <c r="AA65" s="148">
        <v>-4.763678537855448E-3</v>
      </c>
      <c r="AB65" s="149">
        <v>1.7070198692906505E-3</v>
      </c>
      <c r="AC65" s="141">
        <v>3173.9870700000001</v>
      </c>
      <c r="AD65" s="142">
        <v>2738.1178399999999</v>
      </c>
      <c r="AE65" s="142">
        <v>2730.1371800000002</v>
      </c>
      <c r="AF65" s="142">
        <v>-443.84988999999996</v>
      </c>
      <c r="AG65" s="143">
        <v>-7.9806599999997161</v>
      </c>
      <c r="AH65" s="141">
        <v>398.12324999999998</v>
      </c>
      <c r="AI65" s="142">
        <v>1</v>
      </c>
      <c r="AJ65" s="142">
        <v>1</v>
      </c>
      <c r="AK65" s="142">
        <v>-397.12324999999998</v>
      </c>
      <c r="AL65" s="143">
        <v>0</v>
      </c>
      <c r="AM65" s="147">
        <v>0.80795872512602829</v>
      </c>
      <c r="AN65" s="148">
        <v>-0.29699917852175162</v>
      </c>
      <c r="AO65" s="149">
        <v>-0.49583025017746185</v>
      </c>
      <c r="AP65" s="147">
        <v>2.9594070621976156E-4</v>
      </c>
      <c r="AQ65" s="148">
        <v>-0.13830242847788687</v>
      </c>
      <c r="AR65" s="149">
        <v>-1.8022177161701778E-4</v>
      </c>
      <c r="AS65" s="148">
        <v>3.3761736001455806E-4</v>
      </c>
      <c r="AT65" s="148">
        <v>-0.14865258333973372</v>
      </c>
      <c r="AU65" s="148">
        <v>-1.4447738562227473E-4</v>
      </c>
      <c r="AV65" s="141">
        <v>1655</v>
      </c>
      <c r="AW65" s="142">
        <v>1195</v>
      </c>
      <c r="AX65" s="143">
        <v>1685</v>
      </c>
      <c r="AY65" s="150">
        <v>21</v>
      </c>
      <c r="AZ65" s="151">
        <v>21</v>
      </c>
      <c r="BA65" s="181">
        <v>21</v>
      </c>
      <c r="BB65" s="150">
        <v>32</v>
      </c>
      <c r="BC65" s="151">
        <v>32</v>
      </c>
      <c r="BD65" s="181">
        <v>32</v>
      </c>
      <c r="BE65" s="134">
        <v>8.9153439153439162</v>
      </c>
      <c r="BF65" s="134">
        <v>0.15873015873015994</v>
      </c>
      <c r="BG65" s="134">
        <v>-0.56878306878306795</v>
      </c>
      <c r="BH65" s="135">
        <v>5.8506944444444446</v>
      </c>
      <c r="BI65" s="134">
        <v>0.10416666666666696</v>
      </c>
      <c r="BJ65" s="136">
        <v>-0.3732638888888884</v>
      </c>
      <c r="BK65" s="142">
        <v>66</v>
      </c>
      <c r="BL65" s="142">
        <v>66</v>
      </c>
      <c r="BM65" s="142">
        <v>66</v>
      </c>
      <c r="BN65" s="141">
        <v>9451</v>
      </c>
      <c r="BO65" s="142">
        <v>6797</v>
      </c>
      <c r="BP65" s="143">
        <v>9617</v>
      </c>
      <c r="BQ65" s="155">
        <v>307.98928979931372</v>
      </c>
      <c r="BR65" s="155">
        <v>25.25266298733618</v>
      </c>
      <c r="BS65" s="155">
        <v>2.8133209895446498</v>
      </c>
      <c r="BT65" s="156">
        <v>1757.8237388724035</v>
      </c>
      <c r="BU65" s="155">
        <v>143.23530382708645</v>
      </c>
      <c r="BV65" s="157">
        <v>22.0236886631983</v>
      </c>
      <c r="BW65" s="152">
        <v>5.707418397626113</v>
      </c>
      <c r="BX65" s="152">
        <v>-3.1556205007747806E-3</v>
      </c>
      <c r="BY65" s="152">
        <v>1.9552288839502552E-2</v>
      </c>
      <c r="BZ65" s="129">
        <v>0.53374403374403379</v>
      </c>
      <c r="CA65" s="130">
        <v>9.2130092130092711E-3</v>
      </c>
      <c r="CB65" s="140">
        <v>-3.2106782106782084E-2</v>
      </c>
    </row>
    <row r="66" spans="1:80">
      <c r="A66" s="90" t="s">
        <v>153</v>
      </c>
      <c r="B66" s="141">
        <v>3673.1550000000002</v>
      </c>
      <c r="C66" s="142">
        <v>2862.569</v>
      </c>
      <c r="D66" s="143">
        <v>4238.8540000000003</v>
      </c>
      <c r="E66" s="141">
        <v>3372.1689999999999</v>
      </c>
      <c r="F66" s="142">
        <v>2843.509</v>
      </c>
      <c r="G66" s="143">
        <v>4147.1660000000002</v>
      </c>
      <c r="H66" s="144">
        <v>1.0221085917467494</v>
      </c>
      <c r="I66" s="145">
        <v>-6.7147314466729391E-2</v>
      </c>
      <c r="J66" s="146">
        <v>1.5405606104713421E-2</v>
      </c>
      <c r="K66" s="141">
        <v>2771.9960000000001</v>
      </c>
      <c r="L66" s="142">
        <v>2433.1849999999999</v>
      </c>
      <c r="M66" s="142">
        <v>3558.587</v>
      </c>
      <c r="N66" s="147">
        <v>0.85807681679489078</v>
      </c>
      <c r="O66" s="148">
        <v>3.6055144690082197E-2</v>
      </c>
      <c r="P66" s="149">
        <v>2.3788042336504445E-3</v>
      </c>
      <c r="Q66" s="141">
        <v>42.480000000000004</v>
      </c>
      <c r="R66" s="142">
        <v>23.298999999999999</v>
      </c>
      <c r="S66" s="143">
        <v>33.835999999999999</v>
      </c>
      <c r="T66" s="147">
        <v>8.1588246045612833E-3</v>
      </c>
      <c r="U66" s="148">
        <v>-4.438408808117621E-3</v>
      </c>
      <c r="V66" s="149">
        <v>-3.4924738240163858E-5</v>
      </c>
      <c r="W66" s="141">
        <v>203.64699999999999</v>
      </c>
      <c r="X66" s="142">
        <v>160.88</v>
      </c>
      <c r="Y66" s="143">
        <v>226.63600000000002</v>
      </c>
      <c r="Z66" s="147">
        <v>5.4648403271053053E-2</v>
      </c>
      <c r="AA66" s="148">
        <v>-5.7421050338391372E-3</v>
      </c>
      <c r="AB66" s="149">
        <v>-1.9295783706438779E-3</v>
      </c>
      <c r="AC66" s="141">
        <v>415.536</v>
      </c>
      <c r="AD66" s="142">
        <v>881.26400000000001</v>
      </c>
      <c r="AE66" s="142">
        <v>850.91099999999994</v>
      </c>
      <c r="AF66" s="142">
        <v>435.37499999999994</v>
      </c>
      <c r="AG66" s="143">
        <v>-30.353000000000065</v>
      </c>
      <c r="AH66" s="141">
        <v>0</v>
      </c>
      <c r="AI66" s="142">
        <v>0</v>
      </c>
      <c r="AJ66" s="142">
        <v>0</v>
      </c>
      <c r="AK66" s="142">
        <v>0</v>
      </c>
      <c r="AL66" s="143">
        <v>0</v>
      </c>
      <c r="AM66" s="147">
        <v>0.20074081343683928</v>
      </c>
      <c r="AN66" s="148">
        <v>8.7612998247989377E-2</v>
      </c>
      <c r="AO66" s="149">
        <v>-0.10711691855145514</v>
      </c>
      <c r="AP66" s="147">
        <v>0</v>
      </c>
      <c r="AQ66" s="148">
        <v>0</v>
      </c>
      <c r="AR66" s="149">
        <v>0</v>
      </c>
      <c r="AS66" s="148">
        <v>0</v>
      </c>
      <c r="AT66" s="148">
        <v>0</v>
      </c>
      <c r="AU66" s="148">
        <v>0</v>
      </c>
      <c r="AV66" s="141">
        <v>2588</v>
      </c>
      <c r="AW66" s="142">
        <v>1875</v>
      </c>
      <c r="AX66" s="143">
        <v>2698</v>
      </c>
      <c r="AY66" s="150">
        <v>23.25</v>
      </c>
      <c r="AZ66" s="151">
        <v>27</v>
      </c>
      <c r="BA66" s="181">
        <v>27</v>
      </c>
      <c r="BB66" s="150">
        <v>55</v>
      </c>
      <c r="BC66" s="151">
        <v>53</v>
      </c>
      <c r="BD66" s="181">
        <v>52</v>
      </c>
      <c r="BE66" s="134">
        <v>11.102880658436213</v>
      </c>
      <c r="BF66" s="134">
        <v>-1.2651002256737041</v>
      </c>
      <c r="BG66" s="134">
        <v>-0.47119341563786143</v>
      </c>
      <c r="BH66" s="135">
        <v>5.7649572649572649</v>
      </c>
      <c r="BI66" s="134">
        <v>0.53667443667443671</v>
      </c>
      <c r="BJ66" s="136">
        <v>-0.13126915013707485</v>
      </c>
      <c r="BK66" s="142">
        <v>103</v>
      </c>
      <c r="BL66" s="142">
        <v>103</v>
      </c>
      <c r="BM66" s="142">
        <v>104</v>
      </c>
      <c r="BN66" s="141">
        <v>12513</v>
      </c>
      <c r="BO66" s="142">
        <v>9162</v>
      </c>
      <c r="BP66" s="143">
        <v>12979</v>
      </c>
      <c r="BQ66" s="155">
        <v>319.52893135064335</v>
      </c>
      <c r="BR66" s="155">
        <v>50.035684327547358</v>
      </c>
      <c r="BS66" s="155">
        <v>9.1699485957863089</v>
      </c>
      <c r="BT66" s="156">
        <v>1537.126019273536</v>
      </c>
      <c r="BU66" s="155">
        <v>234.12408727971842</v>
      </c>
      <c r="BV66" s="157">
        <v>20.587885940202796</v>
      </c>
      <c r="BW66" s="152">
        <v>4.8106004447739066</v>
      </c>
      <c r="BX66" s="152">
        <v>-2.4407283201363761E-2</v>
      </c>
      <c r="BY66" s="152">
        <v>-7.5799555226093496E-2</v>
      </c>
      <c r="BZ66" s="129">
        <v>0.45713581290504368</v>
      </c>
      <c r="CA66" s="130">
        <v>1.2134212563637503E-2</v>
      </c>
      <c r="CB66" s="140">
        <v>-3.1608452538250897E-2</v>
      </c>
    </row>
    <row r="67" spans="1:80">
      <c r="A67" s="90" t="s">
        <v>152</v>
      </c>
      <c r="B67" s="141">
        <v>9004.482109999999</v>
      </c>
      <c r="C67" s="142">
        <v>6882.7590000000009</v>
      </c>
      <c r="D67" s="143">
        <v>10050.862309999999</v>
      </c>
      <c r="E67" s="141">
        <v>8533.1402400000024</v>
      </c>
      <c r="F67" s="142">
        <v>6249.1214800000007</v>
      </c>
      <c r="G67" s="143">
        <v>9350.0314099999978</v>
      </c>
      <c r="H67" s="144">
        <v>1.0749549246701409</v>
      </c>
      <c r="I67" s="145">
        <v>1.9718299378254533E-2</v>
      </c>
      <c r="J67" s="146">
        <v>-2.6441331112039945E-2</v>
      </c>
      <c r="K67" s="141">
        <v>6053.4826600000006</v>
      </c>
      <c r="L67" s="142">
        <v>4630.5699000000004</v>
      </c>
      <c r="M67" s="142">
        <v>6975.7308400000002</v>
      </c>
      <c r="N67" s="147">
        <v>0.74606496321919857</v>
      </c>
      <c r="O67" s="148">
        <v>3.6656411415062373E-2</v>
      </c>
      <c r="P67" s="149">
        <v>5.0696225429280872E-3</v>
      </c>
      <c r="Q67" s="141">
        <v>378.31245999999999</v>
      </c>
      <c r="R67" s="142">
        <v>168.17</v>
      </c>
      <c r="S67" s="143">
        <v>253.74495000000002</v>
      </c>
      <c r="T67" s="147">
        <v>2.7138406158573544E-2</v>
      </c>
      <c r="U67" s="148">
        <v>-1.7196088454162348E-2</v>
      </c>
      <c r="V67" s="149">
        <v>2.2742346473095601E-4</v>
      </c>
      <c r="W67" s="141">
        <v>800.76513999999997</v>
      </c>
      <c r="X67" s="142">
        <v>550.45606999999995</v>
      </c>
      <c r="Y67" s="143">
        <v>773.93235000000004</v>
      </c>
      <c r="Z67" s="147">
        <v>8.2773235304029871E-2</v>
      </c>
      <c r="AA67" s="148">
        <v>-1.1068553003436149E-2</v>
      </c>
      <c r="AB67" s="149">
        <v>-5.3121174550270489E-3</v>
      </c>
      <c r="AC67" s="141">
        <v>2899.8684600000001</v>
      </c>
      <c r="AD67" s="142">
        <v>3196.7547599999998</v>
      </c>
      <c r="AE67" s="142">
        <v>3257.2849500000002</v>
      </c>
      <c r="AF67" s="142">
        <v>357.41649000000007</v>
      </c>
      <c r="AG67" s="143">
        <v>60.530190000000403</v>
      </c>
      <c r="AH67" s="141">
        <v>20.864999999999998</v>
      </c>
      <c r="AI67" s="142">
        <v>2.9830000000000001</v>
      </c>
      <c r="AJ67" s="142">
        <v>0.40600000000000003</v>
      </c>
      <c r="AK67" s="142">
        <v>-20.459</v>
      </c>
      <c r="AL67" s="143">
        <v>-2.577</v>
      </c>
      <c r="AM67" s="147">
        <v>0.32408014850220357</v>
      </c>
      <c r="AN67" s="148">
        <v>2.0329252888298122E-3</v>
      </c>
      <c r="AO67" s="149">
        <v>-0.14037818281522296</v>
      </c>
      <c r="AP67" s="147">
        <v>4.0394544017984869E-5</v>
      </c>
      <c r="AQ67" s="148">
        <v>-2.2767848056781189E-3</v>
      </c>
      <c r="AR67" s="149">
        <v>-3.9300723570436191E-4</v>
      </c>
      <c r="AS67" s="148">
        <v>4.3422314021937616E-5</v>
      </c>
      <c r="AT67" s="148">
        <v>-2.4017502031474262E-3</v>
      </c>
      <c r="AU67" s="148">
        <v>-4.3392478341358859E-4</v>
      </c>
      <c r="AV67" s="141">
        <v>6671</v>
      </c>
      <c r="AW67" s="142">
        <v>4445</v>
      </c>
      <c r="AX67" s="143">
        <v>6462</v>
      </c>
      <c r="AY67" s="150">
        <v>75</v>
      </c>
      <c r="AZ67" s="151">
        <v>66</v>
      </c>
      <c r="BA67" s="181">
        <v>65</v>
      </c>
      <c r="BB67" s="150">
        <v>121</v>
      </c>
      <c r="BC67" s="151">
        <v>113</v>
      </c>
      <c r="BD67" s="181">
        <v>111</v>
      </c>
      <c r="BE67" s="134">
        <v>11.046153846153846</v>
      </c>
      <c r="BF67" s="134">
        <v>1.1631908831908824</v>
      </c>
      <c r="BG67" s="134">
        <v>-0.17859362859362804</v>
      </c>
      <c r="BH67" s="135">
        <v>6.468468468468469</v>
      </c>
      <c r="BI67" s="134">
        <v>0.34266497902861559</v>
      </c>
      <c r="BJ67" s="136">
        <v>-8.7578729171648995E-2</v>
      </c>
      <c r="BK67" s="142">
        <v>204</v>
      </c>
      <c r="BL67" s="142">
        <v>209</v>
      </c>
      <c r="BM67" s="142">
        <v>227</v>
      </c>
      <c r="BN67" s="141">
        <v>31056</v>
      </c>
      <c r="BO67" s="142">
        <v>20066</v>
      </c>
      <c r="BP67" s="143">
        <v>30389</v>
      </c>
      <c r="BQ67" s="155">
        <v>307.67815360821345</v>
      </c>
      <c r="BR67" s="155">
        <v>32.911917132170117</v>
      </c>
      <c r="BS67" s="155">
        <v>-3.7502068024314212</v>
      </c>
      <c r="BT67" s="156">
        <v>1446.925318786753</v>
      </c>
      <c r="BU67" s="155">
        <v>167.7857235236736</v>
      </c>
      <c r="BV67" s="157">
        <v>41.048720361555979</v>
      </c>
      <c r="BW67" s="152">
        <v>4.7027236149798828</v>
      </c>
      <c r="BX67" s="152">
        <v>4.7349608084364725E-2</v>
      </c>
      <c r="BY67" s="152">
        <v>0.18843790069416855</v>
      </c>
      <c r="BZ67" s="129">
        <v>0.49037453002210707</v>
      </c>
      <c r="CA67" s="130">
        <v>-6.7263909969274116E-2</v>
      </c>
      <c r="CB67" s="140">
        <v>-3.7150576450367789E-2</v>
      </c>
    </row>
    <row r="68" spans="1:80">
      <c r="A68" s="90" t="s">
        <v>151</v>
      </c>
      <c r="B68" s="141">
        <v>2891.364</v>
      </c>
      <c r="C68" s="142">
        <v>2040.3710000000001</v>
      </c>
      <c r="D68" s="143">
        <v>3167.4209999999998</v>
      </c>
      <c r="E68" s="141">
        <v>2808.998</v>
      </c>
      <c r="F68" s="142">
        <v>2110.3069999999998</v>
      </c>
      <c r="G68" s="143">
        <v>3110.5549999999998</v>
      </c>
      <c r="H68" s="144">
        <v>1.0182816249833229</v>
      </c>
      <c r="I68" s="145">
        <v>-1.1040574605284847E-2</v>
      </c>
      <c r="J68" s="146">
        <v>5.1421826859163522E-2</v>
      </c>
      <c r="K68" s="141">
        <v>2106.605</v>
      </c>
      <c r="L68" s="142">
        <v>1622.0530000000001</v>
      </c>
      <c r="M68" s="142">
        <v>2432.1799999999998</v>
      </c>
      <c r="N68" s="147">
        <v>0.78191190961098578</v>
      </c>
      <c r="O68" s="148">
        <v>3.1962995443015618E-2</v>
      </c>
      <c r="P68" s="149">
        <v>1.3278246357250501E-2</v>
      </c>
      <c r="Q68" s="141">
        <v>0.76</v>
      </c>
      <c r="R68" s="142">
        <v>0</v>
      </c>
      <c r="S68" s="143">
        <v>0</v>
      </c>
      <c r="T68" s="147">
        <v>0</v>
      </c>
      <c r="U68" s="148">
        <v>-2.7055911040164499E-4</v>
      </c>
      <c r="V68" s="149">
        <v>0</v>
      </c>
      <c r="W68" s="141">
        <v>193.208</v>
      </c>
      <c r="X68" s="142">
        <v>163.268</v>
      </c>
      <c r="Y68" s="143">
        <v>241.61099999999999</v>
      </c>
      <c r="Z68" s="147">
        <v>7.767456289954687E-2</v>
      </c>
      <c r="AA68" s="148">
        <v>8.8927410541771029E-3</v>
      </c>
      <c r="AB68" s="149">
        <v>3.0762055419142342E-4</v>
      </c>
      <c r="AC68" s="141">
        <v>740.37300000000005</v>
      </c>
      <c r="AD68" s="142">
        <v>823.56200000000001</v>
      </c>
      <c r="AE68" s="142">
        <v>865.28200000000004</v>
      </c>
      <c r="AF68" s="142">
        <v>124.90899999999999</v>
      </c>
      <c r="AG68" s="143">
        <v>41.720000000000027</v>
      </c>
      <c r="AH68" s="141">
        <v>443.46199999999999</v>
      </c>
      <c r="AI68" s="142">
        <v>479.221</v>
      </c>
      <c r="AJ68" s="142">
        <v>546.05600000000004</v>
      </c>
      <c r="AK68" s="142">
        <v>102.59400000000005</v>
      </c>
      <c r="AL68" s="143">
        <v>66.835000000000036</v>
      </c>
      <c r="AM68" s="147">
        <v>0.27318187257077609</v>
      </c>
      <c r="AN68" s="148">
        <v>1.71182984237645E-2</v>
      </c>
      <c r="AO68" s="149">
        <v>-0.13045158428584458</v>
      </c>
      <c r="AP68" s="147">
        <v>0.17239766990242222</v>
      </c>
      <c r="AQ68" s="148">
        <v>1.9022999677573343E-2</v>
      </c>
      <c r="AR68" s="149">
        <v>-6.2471870980093741E-2</v>
      </c>
      <c r="AS68" s="148">
        <v>0.175549379451577</v>
      </c>
      <c r="AT68" s="148">
        <v>1.7677426534558199E-2</v>
      </c>
      <c r="AU68" s="148">
        <v>-5.1536537431606355E-2</v>
      </c>
      <c r="AV68" s="141">
        <v>2076</v>
      </c>
      <c r="AW68" s="142">
        <v>740</v>
      </c>
      <c r="AX68" s="143">
        <v>2040</v>
      </c>
      <c r="AY68" s="150">
        <v>28</v>
      </c>
      <c r="AZ68" s="151">
        <v>28</v>
      </c>
      <c r="BA68" s="181">
        <v>28</v>
      </c>
      <c r="BB68" s="150">
        <v>38</v>
      </c>
      <c r="BC68" s="151">
        <v>38</v>
      </c>
      <c r="BD68" s="181">
        <v>38</v>
      </c>
      <c r="BE68" s="134">
        <v>8.0952380952380949</v>
      </c>
      <c r="BF68" s="134">
        <v>-0.14285714285714235</v>
      </c>
      <c r="BG68" s="134">
        <v>3.6904761904761907</v>
      </c>
      <c r="BH68" s="135">
        <v>5.9649122807017543</v>
      </c>
      <c r="BI68" s="134">
        <v>-0.10526315789473628</v>
      </c>
      <c r="BJ68" s="136">
        <v>2.7192982456140351</v>
      </c>
      <c r="BK68" s="142">
        <v>100</v>
      </c>
      <c r="BL68" s="142">
        <v>100</v>
      </c>
      <c r="BM68" s="142">
        <v>100</v>
      </c>
      <c r="BN68" s="141">
        <v>10106</v>
      </c>
      <c r="BO68" s="142">
        <v>3676</v>
      </c>
      <c r="BP68" s="143">
        <v>9701</v>
      </c>
      <c r="BQ68" s="155">
        <v>320.6427172456448</v>
      </c>
      <c r="BR68" s="155">
        <v>42.689224271174169</v>
      </c>
      <c r="BS68" s="155">
        <v>-253.43426860854458</v>
      </c>
      <c r="BT68" s="156">
        <v>1524.7818627450981</v>
      </c>
      <c r="BU68" s="155">
        <v>171.69997449847006</v>
      </c>
      <c r="BV68" s="157">
        <v>-1326.9843534711183</v>
      </c>
      <c r="BW68" s="152">
        <v>4.7553921568627455</v>
      </c>
      <c r="BX68" s="152">
        <v>-0.11262325739544288</v>
      </c>
      <c r="BY68" s="152">
        <v>-0.21217541070482238</v>
      </c>
      <c r="BZ68" s="129">
        <v>0.35534798534798534</v>
      </c>
      <c r="CA68" s="130">
        <v>-1.4835164835164838E-2</v>
      </c>
      <c r="CB68" s="140">
        <v>0.15336996336996336</v>
      </c>
    </row>
    <row r="69" spans="1:80">
      <c r="A69" s="90" t="s">
        <v>150</v>
      </c>
      <c r="B69" s="141">
        <v>4313.4399999999996</v>
      </c>
      <c r="C69" s="142">
        <v>3253.4720000000002</v>
      </c>
      <c r="D69" s="143">
        <v>4875.4639999999999</v>
      </c>
      <c r="E69" s="141">
        <v>4339.8620000000001</v>
      </c>
      <c r="F69" s="142">
        <v>3129.08</v>
      </c>
      <c r="G69" s="143">
        <v>4764.2999300000001</v>
      </c>
      <c r="H69" s="144">
        <v>1.0233327186854921</v>
      </c>
      <c r="I69" s="145">
        <v>2.9420930706980486E-2</v>
      </c>
      <c r="J69" s="146">
        <v>-1.6420819095581018E-2</v>
      </c>
      <c r="K69" s="141">
        <v>2625.3969999999999</v>
      </c>
      <c r="L69" s="142">
        <v>2063.752</v>
      </c>
      <c r="M69" s="142">
        <v>3111.9149300000004</v>
      </c>
      <c r="N69" s="147">
        <v>0.65317359858156543</v>
      </c>
      <c r="O69" s="148">
        <v>4.8224178530881789E-2</v>
      </c>
      <c r="P69" s="149">
        <v>-6.3659465882608401E-3</v>
      </c>
      <c r="Q69" s="141">
        <v>269.53800000000001</v>
      </c>
      <c r="R69" s="142">
        <v>56.661999999999999</v>
      </c>
      <c r="S69" s="143">
        <v>74.073999999999998</v>
      </c>
      <c r="T69" s="147">
        <v>1.5547719725529537E-2</v>
      </c>
      <c r="U69" s="148">
        <v>-4.6559785075314358E-2</v>
      </c>
      <c r="V69" s="149">
        <v>-2.5604782112442111E-3</v>
      </c>
      <c r="W69" s="141">
        <v>432.85</v>
      </c>
      <c r="X69" s="142">
        <v>320.65099999999995</v>
      </c>
      <c r="Y69" s="143">
        <v>495.786</v>
      </c>
      <c r="Z69" s="147">
        <v>0.10406271798257671</v>
      </c>
      <c r="AA69" s="148">
        <v>4.3245235422926659E-3</v>
      </c>
      <c r="AB69" s="149">
        <v>1.5881887279715345E-3</v>
      </c>
      <c r="AC69" s="141">
        <v>1497.252</v>
      </c>
      <c r="AD69" s="142">
        <v>1550.691</v>
      </c>
      <c r="AE69" s="142">
        <v>1525.0319999999999</v>
      </c>
      <c r="AF69" s="142">
        <v>27.779999999999973</v>
      </c>
      <c r="AG69" s="143">
        <v>-25.659000000000106</v>
      </c>
      <c r="AH69" s="141">
        <v>0</v>
      </c>
      <c r="AI69" s="142">
        <v>0</v>
      </c>
      <c r="AJ69" s="142">
        <v>0</v>
      </c>
      <c r="AK69" s="142">
        <v>0</v>
      </c>
      <c r="AL69" s="143">
        <v>0</v>
      </c>
      <c r="AM69" s="147">
        <v>0.31279730503599246</v>
      </c>
      <c r="AN69" s="148">
        <v>-3.4315903910926981E-2</v>
      </c>
      <c r="AO69" s="149">
        <v>-0.1638292035062664</v>
      </c>
      <c r="AP69" s="147">
        <v>0</v>
      </c>
      <c r="AQ69" s="148">
        <v>0</v>
      </c>
      <c r="AR69" s="149">
        <v>0</v>
      </c>
      <c r="AS69" s="148">
        <v>0</v>
      </c>
      <c r="AT69" s="148">
        <v>0</v>
      </c>
      <c r="AU69" s="148">
        <v>0</v>
      </c>
      <c r="AV69" s="141">
        <v>2260</v>
      </c>
      <c r="AW69" s="142">
        <v>1631</v>
      </c>
      <c r="AX69" s="143">
        <v>2437</v>
      </c>
      <c r="AY69" s="150">
        <v>32.67</v>
      </c>
      <c r="AZ69" s="151">
        <v>33.67</v>
      </c>
      <c r="BA69" s="181">
        <v>33.89</v>
      </c>
      <c r="BB69" s="150">
        <v>52</v>
      </c>
      <c r="BC69" s="151">
        <v>47.83</v>
      </c>
      <c r="BD69" s="181">
        <v>48.33</v>
      </c>
      <c r="BE69" s="134">
        <v>7.9899019704271996</v>
      </c>
      <c r="BF69" s="134">
        <v>0.30361145585385785</v>
      </c>
      <c r="BG69" s="134">
        <v>-8.3556103030872464E-2</v>
      </c>
      <c r="BH69" s="135">
        <v>5.6026852426604137</v>
      </c>
      <c r="BI69" s="134">
        <v>0.7736254136005849</v>
      </c>
      <c r="BJ69" s="136">
        <v>-8.0637636982767269E-2</v>
      </c>
      <c r="BK69" s="142">
        <v>66</v>
      </c>
      <c r="BL69" s="142">
        <v>66</v>
      </c>
      <c r="BM69" s="142">
        <v>66</v>
      </c>
      <c r="BN69" s="141">
        <v>9390</v>
      </c>
      <c r="BO69" s="142">
        <v>7018</v>
      </c>
      <c r="BP69" s="143">
        <v>10291</v>
      </c>
      <c r="BQ69" s="155">
        <v>462.95791759790103</v>
      </c>
      <c r="BR69" s="155">
        <v>0.77879086733662461</v>
      </c>
      <c r="BS69" s="155">
        <v>17.092998817621776</v>
      </c>
      <c r="BT69" s="156">
        <v>1954.9856093557651</v>
      </c>
      <c r="BU69" s="155">
        <v>34.69268900178281</v>
      </c>
      <c r="BV69" s="157">
        <v>36.481624070663884</v>
      </c>
      <c r="BW69" s="152">
        <v>4.2228149363972101</v>
      </c>
      <c r="BX69" s="152">
        <v>6.7947679760042234E-2</v>
      </c>
      <c r="BY69" s="152">
        <v>-8.00667312913248E-2</v>
      </c>
      <c r="BZ69" s="129">
        <v>0.57115107115107122</v>
      </c>
      <c r="CA69" s="130">
        <v>5.000555000555007E-2</v>
      </c>
      <c r="CB69" s="140">
        <v>-1.3098013098012951E-2</v>
      </c>
    </row>
    <row r="70" spans="1:80">
      <c r="A70" s="90" t="s">
        <v>149</v>
      </c>
      <c r="B70" s="141">
        <v>4739.0540000000001</v>
      </c>
      <c r="C70" s="142">
        <v>3768.4430000000002</v>
      </c>
      <c r="D70" s="143">
        <v>5620.2259999999997</v>
      </c>
      <c r="E70" s="141">
        <v>4594.6790000000001</v>
      </c>
      <c r="F70" s="142">
        <v>3773.364</v>
      </c>
      <c r="G70" s="143">
        <v>5616.5640000000003</v>
      </c>
      <c r="H70" s="144">
        <v>1.000652000048428</v>
      </c>
      <c r="I70" s="145">
        <v>-3.0770216824611341E-2</v>
      </c>
      <c r="J70" s="146">
        <v>1.9561413928622651E-3</v>
      </c>
      <c r="K70" s="141">
        <v>3612.42</v>
      </c>
      <c r="L70" s="142">
        <v>3083.4189999999999</v>
      </c>
      <c r="M70" s="142">
        <v>4589.799</v>
      </c>
      <c r="N70" s="147">
        <v>0.81718983349962715</v>
      </c>
      <c r="O70" s="148">
        <v>3.09716885541369E-2</v>
      </c>
      <c r="P70" s="149">
        <v>3.5962312007864483E-5</v>
      </c>
      <c r="Q70" s="141">
        <v>98.746000000000009</v>
      </c>
      <c r="R70" s="142">
        <v>56.033999999999999</v>
      </c>
      <c r="S70" s="143">
        <v>83.912000000000006</v>
      </c>
      <c r="T70" s="147">
        <v>1.4940095047434696E-2</v>
      </c>
      <c r="U70" s="148">
        <v>-6.5512866138304343E-3</v>
      </c>
      <c r="V70" s="149">
        <v>9.021573549977506E-5</v>
      </c>
      <c r="W70" s="141">
        <v>235.636</v>
      </c>
      <c r="X70" s="142">
        <v>179.95599999999999</v>
      </c>
      <c r="Y70" s="143">
        <v>268.464</v>
      </c>
      <c r="Z70" s="147">
        <v>4.7798618514807274E-2</v>
      </c>
      <c r="AA70" s="148">
        <v>-3.4859217109625765E-3</v>
      </c>
      <c r="AB70" s="149">
        <v>1.0748667594943223E-4</v>
      </c>
      <c r="AC70" s="141">
        <v>971.09199999999998</v>
      </c>
      <c r="AD70" s="142">
        <v>948.08399999999995</v>
      </c>
      <c r="AE70" s="142">
        <v>966.51499999999999</v>
      </c>
      <c r="AF70" s="142">
        <v>-4.5769999999999982</v>
      </c>
      <c r="AG70" s="143">
        <v>18.43100000000004</v>
      </c>
      <c r="AH70" s="141">
        <v>0</v>
      </c>
      <c r="AI70" s="142">
        <v>0</v>
      </c>
      <c r="AJ70" s="142">
        <v>0</v>
      </c>
      <c r="AK70" s="142">
        <v>0</v>
      </c>
      <c r="AL70" s="143">
        <v>0</v>
      </c>
      <c r="AM70" s="147">
        <v>0.17197084245366645</v>
      </c>
      <c r="AN70" s="148">
        <v>-3.2941783568320199E-2</v>
      </c>
      <c r="AO70" s="149">
        <v>-7.9614228622106709E-2</v>
      </c>
      <c r="AP70" s="147">
        <v>0</v>
      </c>
      <c r="AQ70" s="148">
        <v>0</v>
      </c>
      <c r="AR70" s="149">
        <v>0</v>
      </c>
      <c r="AS70" s="148">
        <v>0</v>
      </c>
      <c r="AT70" s="148">
        <v>0</v>
      </c>
      <c r="AU70" s="148">
        <v>0</v>
      </c>
      <c r="AV70" s="141">
        <v>3935</v>
      </c>
      <c r="AW70" s="142">
        <v>2722</v>
      </c>
      <c r="AX70" s="143">
        <v>4024</v>
      </c>
      <c r="AY70" s="150">
        <v>34</v>
      </c>
      <c r="AZ70" s="151">
        <v>37</v>
      </c>
      <c r="BA70" s="181">
        <v>36</v>
      </c>
      <c r="BB70" s="150">
        <v>73</v>
      </c>
      <c r="BC70" s="151">
        <v>69</v>
      </c>
      <c r="BD70" s="181">
        <v>72</v>
      </c>
      <c r="BE70" s="134">
        <v>12.419753086419753</v>
      </c>
      <c r="BF70" s="134">
        <v>-0.43972403776325386</v>
      </c>
      <c r="BG70" s="134">
        <v>0.15849182515849236</v>
      </c>
      <c r="BH70" s="135">
        <v>6.2098765432098766</v>
      </c>
      <c r="BI70" s="134">
        <v>0.22053103331642099</v>
      </c>
      <c r="BJ70" s="136">
        <v>-0.36500268384326429</v>
      </c>
      <c r="BK70" s="142">
        <v>119</v>
      </c>
      <c r="BL70" s="142">
        <v>119</v>
      </c>
      <c r="BM70" s="142">
        <v>119</v>
      </c>
      <c r="BN70" s="141">
        <v>20978</v>
      </c>
      <c r="BO70" s="142">
        <v>14879</v>
      </c>
      <c r="BP70" s="143">
        <v>21688</v>
      </c>
      <c r="BQ70" s="155">
        <v>258.97104389524162</v>
      </c>
      <c r="BR70" s="155">
        <v>39.947352408922626</v>
      </c>
      <c r="BS70" s="155">
        <v>5.36771033787889</v>
      </c>
      <c r="BT70" s="156">
        <v>1395.7664015904572</v>
      </c>
      <c r="BU70" s="155">
        <v>228.12243716860212</v>
      </c>
      <c r="BV70" s="157">
        <v>9.5195242943514131</v>
      </c>
      <c r="BW70" s="152">
        <v>5.3896620278330021</v>
      </c>
      <c r="BX70" s="152">
        <v>5.85311510858606E-2</v>
      </c>
      <c r="BY70" s="152">
        <v>-7.6539294723941609E-2</v>
      </c>
      <c r="BZ70" s="129">
        <v>0.6675901129682642</v>
      </c>
      <c r="CA70" s="130">
        <v>2.1854895804475638E-2</v>
      </c>
      <c r="CB70" s="140">
        <v>-1.9407763105242171E-2</v>
      </c>
    </row>
    <row r="71" spans="1:80">
      <c r="A71" s="90" t="s">
        <v>148</v>
      </c>
      <c r="B71" s="141">
        <v>3334.9639999999999</v>
      </c>
      <c r="C71" s="142">
        <v>2733.8560000000002</v>
      </c>
      <c r="D71" s="143">
        <v>4066.5720000000001</v>
      </c>
      <c r="E71" s="141">
        <v>3253.4180000000001</v>
      </c>
      <c r="F71" s="142">
        <v>2678.5419999999999</v>
      </c>
      <c r="G71" s="143">
        <v>4076.1579999999999</v>
      </c>
      <c r="H71" s="144">
        <v>0.99764827565565417</v>
      </c>
      <c r="I71" s="145">
        <v>-2.741644089782902E-2</v>
      </c>
      <c r="J71" s="146">
        <v>-2.3002511227657729E-2</v>
      </c>
      <c r="K71" s="141">
        <v>2556.7710000000002</v>
      </c>
      <c r="L71" s="142">
        <v>2180.1170000000002</v>
      </c>
      <c r="M71" s="142">
        <v>3352.46</v>
      </c>
      <c r="N71" s="147">
        <v>0.82245585180947356</v>
      </c>
      <c r="O71" s="148">
        <v>3.6583578403474037E-2</v>
      </c>
      <c r="P71" s="149">
        <v>8.5365628828857343E-3</v>
      </c>
      <c r="Q71" s="141">
        <v>1.86</v>
      </c>
      <c r="R71" s="142">
        <v>9.7289999999999992</v>
      </c>
      <c r="S71" s="143">
        <v>17.161000000000001</v>
      </c>
      <c r="T71" s="147">
        <v>4.2100919542372994E-3</v>
      </c>
      <c r="U71" s="148">
        <v>3.6383855211875038E-3</v>
      </c>
      <c r="V71" s="149">
        <v>5.7789204846766824E-4</v>
      </c>
      <c r="W71" s="141">
        <v>149.63200000000001</v>
      </c>
      <c r="X71" s="142">
        <v>131.10500000000002</v>
      </c>
      <c r="Y71" s="143">
        <v>195.208</v>
      </c>
      <c r="Z71" s="147">
        <v>4.789019463916757E-2</v>
      </c>
      <c r="AA71" s="148">
        <v>1.8979489455616463E-3</v>
      </c>
      <c r="AB71" s="149">
        <v>-1.0562097853290472E-3</v>
      </c>
      <c r="AC71" s="141">
        <v>880.88400000000001</v>
      </c>
      <c r="AD71" s="142">
        <v>822.71600000000001</v>
      </c>
      <c r="AE71" s="142">
        <v>793.09500000000003</v>
      </c>
      <c r="AF71" s="142">
        <v>-87.788999999999987</v>
      </c>
      <c r="AG71" s="143">
        <v>-29.620999999999981</v>
      </c>
      <c r="AH71" s="141">
        <v>0</v>
      </c>
      <c r="AI71" s="142">
        <v>0</v>
      </c>
      <c r="AJ71" s="142">
        <v>0</v>
      </c>
      <c r="AK71" s="142">
        <v>0</v>
      </c>
      <c r="AL71" s="143">
        <v>0</v>
      </c>
      <c r="AM71" s="147">
        <v>0.19502790064949052</v>
      </c>
      <c r="AN71" s="148">
        <v>-6.9108084026805822E-2</v>
      </c>
      <c r="AO71" s="149">
        <v>-0.10590821303023509</v>
      </c>
      <c r="AP71" s="147">
        <v>0</v>
      </c>
      <c r="AQ71" s="148">
        <v>0</v>
      </c>
      <c r="AR71" s="149">
        <v>0</v>
      </c>
      <c r="AS71" s="148">
        <v>0</v>
      </c>
      <c r="AT71" s="148">
        <v>0</v>
      </c>
      <c r="AU71" s="148">
        <v>0</v>
      </c>
      <c r="AV71" s="141">
        <v>2639</v>
      </c>
      <c r="AW71" s="142">
        <v>2039</v>
      </c>
      <c r="AX71" s="143">
        <v>2947</v>
      </c>
      <c r="AY71" s="150">
        <v>36</v>
      </c>
      <c r="AZ71" s="151">
        <v>37</v>
      </c>
      <c r="BA71" s="181">
        <v>37</v>
      </c>
      <c r="BB71" s="150">
        <v>61</v>
      </c>
      <c r="BC71" s="151">
        <v>60</v>
      </c>
      <c r="BD71" s="181">
        <v>58</v>
      </c>
      <c r="BE71" s="134">
        <v>8.8498498498498499</v>
      </c>
      <c r="BF71" s="134">
        <v>0.7047881214547882</v>
      </c>
      <c r="BG71" s="134">
        <v>-0.33483483483483489</v>
      </c>
      <c r="BH71" s="135">
        <v>5.6455938697318011</v>
      </c>
      <c r="BI71" s="134">
        <v>0.83867219395766668</v>
      </c>
      <c r="BJ71" s="136">
        <v>-1.8295019157087644E-2</v>
      </c>
      <c r="BK71" s="142">
        <v>87</v>
      </c>
      <c r="BL71" s="142">
        <v>87</v>
      </c>
      <c r="BM71" s="142">
        <v>87</v>
      </c>
      <c r="BN71" s="141">
        <v>11699</v>
      </c>
      <c r="BO71" s="142">
        <v>8895</v>
      </c>
      <c r="BP71" s="143">
        <v>12573</v>
      </c>
      <c r="BQ71" s="155">
        <v>324.19931599459159</v>
      </c>
      <c r="BR71" s="155">
        <v>46.105632773803507</v>
      </c>
      <c r="BS71" s="155">
        <v>23.070367146924355</v>
      </c>
      <c r="BT71" s="156">
        <v>1383.1550729555481</v>
      </c>
      <c r="BU71" s="155">
        <v>150.33279178843941</v>
      </c>
      <c r="BV71" s="157">
        <v>69.500340243434266</v>
      </c>
      <c r="BW71" s="152">
        <v>4.2663725822870715</v>
      </c>
      <c r="BX71" s="152">
        <v>-0.16674602324532728</v>
      </c>
      <c r="BY71" s="152">
        <v>-9.6059982695763324E-2</v>
      </c>
      <c r="BZ71" s="129">
        <v>0.5293671845395983</v>
      </c>
      <c r="CA71" s="130">
        <v>3.6798450591553955E-2</v>
      </c>
      <c r="CB71" s="140">
        <v>-3.2398635846911716E-2</v>
      </c>
    </row>
    <row r="72" spans="1:80">
      <c r="A72" s="90" t="s">
        <v>147</v>
      </c>
      <c r="B72" s="141">
        <v>3641.86</v>
      </c>
      <c r="C72" s="142">
        <v>2897.319</v>
      </c>
      <c r="D72" s="143">
        <v>4163.1149999999998</v>
      </c>
      <c r="E72" s="141">
        <v>3523.962</v>
      </c>
      <c r="F72" s="142">
        <v>2662.7289999999998</v>
      </c>
      <c r="G72" s="143">
        <v>3937.2040000000002</v>
      </c>
      <c r="H72" s="144">
        <v>1.0573785356308689</v>
      </c>
      <c r="I72" s="145">
        <v>2.392244274450972E-2</v>
      </c>
      <c r="J72" s="146">
        <v>-3.0722807014214482E-2</v>
      </c>
      <c r="K72" s="141">
        <v>2693.9549999999999</v>
      </c>
      <c r="L72" s="142">
        <v>2057.4690000000001</v>
      </c>
      <c r="M72" s="142">
        <v>3058.1610000000001</v>
      </c>
      <c r="N72" s="147">
        <v>0.77673420020908235</v>
      </c>
      <c r="O72" s="148">
        <v>1.2266535688295832E-2</v>
      </c>
      <c r="P72" s="149">
        <v>4.0423491044448978E-3</v>
      </c>
      <c r="Q72" s="141">
        <v>46.093999999999994</v>
      </c>
      <c r="R72" s="142">
        <v>23.032</v>
      </c>
      <c r="S72" s="143">
        <v>42.680999999999997</v>
      </c>
      <c r="T72" s="147">
        <v>1.0840433972941203E-2</v>
      </c>
      <c r="U72" s="148">
        <v>-2.2397297745679907E-3</v>
      </c>
      <c r="V72" s="149">
        <v>2.1906615026672845E-3</v>
      </c>
      <c r="W72" s="141">
        <v>210.23599999999999</v>
      </c>
      <c r="X72" s="142">
        <v>108.77099999999999</v>
      </c>
      <c r="Y72" s="143">
        <v>241.12799999999999</v>
      </c>
      <c r="Z72" s="147">
        <v>6.1243461095742045E-2</v>
      </c>
      <c r="AA72" s="148">
        <v>1.5844749886273837E-3</v>
      </c>
      <c r="AB72" s="149">
        <v>2.0394016785036752E-2</v>
      </c>
      <c r="AC72" s="141">
        <v>3831.2579999999998</v>
      </c>
      <c r="AD72" s="142">
        <v>4356.576</v>
      </c>
      <c r="AE72" s="142">
        <v>4318.92</v>
      </c>
      <c r="AF72" s="142">
        <v>487.66200000000026</v>
      </c>
      <c r="AG72" s="143">
        <v>-37.655999999999949</v>
      </c>
      <c r="AH72" s="141">
        <v>115.56100000000001</v>
      </c>
      <c r="AI72" s="142">
        <v>31.925000000000001</v>
      </c>
      <c r="AJ72" s="142">
        <v>28.007999999999999</v>
      </c>
      <c r="AK72" s="142">
        <v>-87.553000000000011</v>
      </c>
      <c r="AL72" s="143">
        <v>-3.9170000000000016</v>
      </c>
      <c r="AM72" s="147">
        <v>1.0374251011562257</v>
      </c>
      <c r="AN72" s="148">
        <v>-1.4580742011825798E-2</v>
      </c>
      <c r="AO72" s="149">
        <v>-0.46623259066162381</v>
      </c>
      <c r="AP72" s="147">
        <v>6.7276546528260688E-3</v>
      </c>
      <c r="AQ72" s="148">
        <v>-2.500365846739272E-2</v>
      </c>
      <c r="AR72" s="149">
        <v>-4.291152734279045E-3</v>
      </c>
      <c r="AS72" s="148">
        <v>7.1136776250354311E-3</v>
      </c>
      <c r="AT72" s="148">
        <v>-2.5679241254339548E-2</v>
      </c>
      <c r="AU72" s="148">
        <v>-4.8759014872212054E-3</v>
      </c>
      <c r="AV72" s="141">
        <v>2761</v>
      </c>
      <c r="AW72" s="142">
        <v>1817</v>
      </c>
      <c r="AX72" s="143">
        <v>2578</v>
      </c>
      <c r="AY72" s="150">
        <v>41</v>
      </c>
      <c r="AZ72" s="151">
        <v>42</v>
      </c>
      <c r="BA72" s="181">
        <v>43</v>
      </c>
      <c r="BB72" s="150">
        <v>59</v>
      </c>
      <c r="BC72" s="151">
        <v>57</v>
      </c>
      <c r="BD72" s="181">
        <v>55</v>
      </c>
      <c r="BE72" s="134">
        <v>6.6614987080103365</v>
      </c>
      <c r="BF72" s="134">
        <v>-0.82088611583790261</v>
      </c>
      <c r="BG72" s="134">
        <v>-0.54881875230712307</v>
      </c>
      <c r="BH72" s="135">
        <v>5.2080808080808083</v>
      </c>
      <c r="BI72" s="134">
        <v>8.4574559150834006E-3</v>
      </c>
      <c r="BJ72" s="136">
        <v>-0.10478468899521509</v>
      </c>
      <c r="BK72" s="142">
        <v>125</v>
      </c>
      <c r="BL72" s="142">
        <v>125</v>
      </c>
      <c r="BM72" s="142">
        <v>125</v>
      </c>
      <c r="BN72" s="141">
        <v>10914</v>
      </c>
      <c r="BO72" s="142">
        <v>7088</v>
      </c>
      <c r="BP72" s="143">
        <v>10106</v>
      </c>
      <c r="BQ72" s="155">
        <v>389.59073817534136</v>
      </c>
      <c r="BR72" s="155">
        <v>66.706186223719612</v>
      </c>
      <c r="BS72" s="155">
        <v>13.923554202429386</v>
      </c>
      <c r="BT72" s="156">
        <v>1527.2319627618308</v>
      </c>
      <c r="BU72" s="155">
        <v>250.89657703202283</v>
      </c>
      <c r="BV72" s="157">
        <v>61.778467990229274</v>
      </c>
      <c r="BW72" s="152">
        <v>3.9200930954228084</v>
      </c>
      <c r="BX72" s="152">
        <v>-3.2822514863319885E-2</v>
      </c>
      <c r="BY72" s="152">
        <v>1.9157487277513763E-2</v>
      </c>
      <c r="BZ72" s="129">
        <v>0.29614652014652015</v>
      </c>
      <c r="CA72" s="130">
        <v>-2.3677655677655673E-2</v>
      </c>
      <c r="CB72" s="140">
        <v>-1.5413919413919397E-2</v>
      </c>
    </row>
    <row r="73" spans="1:80">
      <c r="A73" s="90" t="s">
        <v>146</v>
      </c>
      <c r="B73" s="141">
        <v>7861.1139999999996</v>
      </c>
      <c r="C73" s="142">
        <v>6243.6390000000001</v>
      </c>
      <c r="D73" s="143">
        <v>9052.4179999999997</v>
      </c>
      <c r="E73" s="141">
        <v>7075.2939999999999</v>
      </c>
      <c r="F73" s="142">
        <v>5612.299</v>
      </c>
      <c r="G73" s="143">
        <v>8499.1620000000003</v>
      </c>
      <c r="H73" s="144">
        <v>1.0650953588130216</v>
      </c>
      <c r="I73" s="145">
        <v>-4.5969990556205875E-2</v>
      </c>
      <c r="J73" s="146">
        <v>-4.7396865852841641E-2</v>
      </c>
      <c r="K73" s="141">
        <v>4862.2070000000003</v>
      </c>
      <c r="L73" s="142">
        <v>4143.0730000000003</v>
      </c>
      <c r="M73" s="142">
        <v>6317.8419999999996</v>
      </c>
      <c r="N73" s="147">
        <v>0.74334881485962967</v>
      </c>
      <c r="O73" s="148">
        <v>5.6139633163434399E-2</v>
      </c>
      <c r="P73" s="149">
        <v>5.1356512345269723E-3</v>
      </c>
      <c r="Q73" s="141">
        <v>113.842</v>
      </c>
      <c r="R73" s="142">
        <v>83.027999999999992</v>
      </c>
      <c r="S73" s="143">
        <v>117.21300000000001</v>
      </c>
      <c r="T73" s="147">
        <v>1.3791124348494593E-2</v>
      </c>
      <c r="U73" s="148">
        <v>-2.2989490816695823E-3</v>
      </c>
      <c r="V73" s="149">
        <v>-1.0028130379489998E-3</v>
      </c>
      <c r="W73" s="141">
        <v>668.70099999999991</v>
      </c>
      <c r="X73" s="142">
        <v>497.84699999999998</v>
      </c>
      <c r="Y73" s="143">
        <v>730.64400000000001</v>
      </c>
      <c r="Z73" s="147">
        <v>8.5966592941751199E-2</v>
      </c>
      <c r="AA73" s="148">
        <v>-8.545522031845651E-3</v>
      </c>
      <c r="AB73" s="149">
        <v>-2.739835564641635E-3</v>
      </c>
      <c r="AC73" s="141">
        <v>129.44999999999999</v>
      </c>
      <c r="AD73" s="142">
        <v>120</v>
      </c>
      <c r="AE73" s="142">
        <v>135.02699999999999</v>
      </c>
      <c r="AF73" s="142">
        <v>5.5769999999999982</v>
      </c>
      <c r="AG73" s="143">
        <v>15.026999999999987</v>
      </c>
      <c r="AH73" s="141">
        <v>0</v>
      </c>
      <c r="AI73" s="142">
        <v>0</v>
      </c>
      <c r="AJ73" s="142">
        <v>0</v>
      </c>
      <c r="AK73" s="142">
        <v>0</v>
      </c>
      <c r="AL73" s="143">
        <v>0</v>
      </c>
      <c r="AM73" s="147">
        <v>1.4916125172302029E-2</v>
      </c>
      <c r="AN73" s="148">
        <v>-1.5510065853597994E-3</v>
      </c>
      <c r="AO73" s="149">
        <v>-4.3034357279998631E-3</v>
      </c>
      <c r="AP73" s="147">
        <v>0</v>
      </c>
      <c r="AQ73" s="148">
        <v>0</v>
      </c>
      <c r="AR73" s="149">
        <v>0</v>
      </c>
      <c r="AS73" s="148">
        <v>0</v>
      </c>
      <c r="AT73" s="148">
        <v>0</v>
      </c>
      <c r="AU73" s="148">
        <v>0</v>
      </c>
      <c r="AV73" s="141">
        <v>4531</v>
      </c>
      <c r="AW73" s="142">
        <v>3340</v>
      </c>
      <c r="AX73" s="143">
        <v>4892</v>
      </c>
      <c r="AY73" s="150">
        <v>37</v>
      </c>
      <c r="AZ73" s="151">
        <v>40</v>
      </c>
      <c r="BA73" s="181">
        <v>42</v>
      </c>
      <c r="BB73" s="150">
        <v>63</v>
      </c>
      <c r="BC73" s="151">
        <v>60</v>
      </c>
      <c r="BD73" s="181">
        <v>59</v>
      </c>
      <c r="BE73" s="134">
        <v>12.941798941798943</v>
      </c>
      <c r="BF73" s="134">
        <v>-0.66480766480766285</v>
      </c>
      <c r="BG73" s="134">
        <v>-0.97486772486772288</v>
      </c>
      <c r="BH73" s="135">
        <v>9.2128060263653495</v>
      </c>
      <c r="BI73" s="134">
        <v>1.2216243685170243</v>
      </c>
      <c r="BJ73" s="136">
        <v>-6.4971751412427281E-2</v>
      </c>
      <c r="BK73" s="142">
        <v>133</v>
      </c>
      <c r="BL73" s="142">
        <v>133</v>
      </c>
      <c r="BM73" s="142">
        <v>133</v>
      </c>
      <c r="BN73" s="141">
        <v>20821</v>
      </c>
      <c r="BO73" s="142">
        <v>15820</v>
      </c>
      <c r="BP73" s="143">
        <v>23069</v>
      </c>
      <c r="BQ73" s="155">
        <v>368.42351207247822</v>
      </c>
      <c r="BR73" s="155">
        <v>28.608229425151023</v>
      </c>
      <c r="BS73" s="155">
        <v>13.663777559203879</v>
      </c>
      <c r="BT73" s="156">
        <v>1737.3593622240392</v>
      </c>
      <c r="BU73" s="155">
        <v>175.82901572216315</v>
      </c>
      <c r="BV73" s="157">
        <v>57.030320307871534</v>
      </c>
      <c r="BW73" s="152">
        <v>4.715658217497956</v>
      </c>
      <c r="BX73" s="152">
        <v>0.1204253770653807</v>
      </c>
      <c r="BY73" s="152">
        <v>-2.086872860982858E-2</v>
      </c>
      <c r="BZ73" s="129">
        <v>0.63535211655512402</v>
      </c>
      <c r="CA73" s="130">
        <v>6.1913024319039334E-2</v>
      </c>
      <c r="CB73" s="140">
        <v>-1.8204852791319004E-2</v>
      </c>
    </row>
    <row r="74" spans="1:80">
      <c r="A74" s="90" t="s">
        <v>145</v>
      </c>
      <c r="B74" s="141">
        <v>1284.83833</v>
      </c>
      <c r="C74" s="142">
        <v>948.41772000000014</v>
      </c>
      <c r="D74" s="143">
        <v>1552.806</v>
      </c>
      <c r="E74" s="141">
        <v>1347.9652800000001</v>
      </c>
      <c r="F74" s="142">
        <v>1186.7249999999999</v>
      </c>
      <c r="G74" s="143">
        <v>1803.3119999999999</v>
      </c>
      <c r="H74" s="144">
        <v>0.86108560249141586</v>
      </c>
      <c r="I74" s="145">
        <v>-9.2083109687877029E-2</v>
      </c>
      <c r="J74" s="146">
        <v>6.1896472743580233E-2</v>
      </c>
      <c r="K74" s="141">
        <v>1087.5546499999998</v>
      </c>
      <c r="L74" s="142">
        <v>969.16</v>
      </c>
      <c r="M74" s="142">
        <v>1502.0329999999999</v>
      </c>
      <c r="N74" s="147">
        <v>0.83293018623510517</v>
      </c>
      <c r="O74" s="148">
        <v>2.6118122054936022E-2</v>
      </c>
      <c r="P74" s="149">
        <v>1.6262466249430285E-2</v>
      </c>
      <c r="Q74" s="141">
        <v>32.180590000000002</v>
      </c>
      <c r="R74" s="142">
        <v>43.772999999999996</v>
      </c>
      <c r="S74" s="143">
        <v>57.739999999999995</v>
      </c>
      <c r="T74" s="147">
        <v>3.2018863069729474E-2</v>
      </c>
      <c r="U74" s="148">
        <v>8.1454069225503703E-3</v>
      </c>
      <c r="V74" s="149">
        <v>-4.8666832868400761E-3</v>
      </c>
      <c r="W74" s="141">
        <v>34.978999999999999</v>
      </c>
      <c r="X74" s="142">
        <v>18.196999999999999</v>
      </c>
      <c r="Y74" s="143">
        <v>27.704000000000001</v>
      </c>
      <c r="Z74" s="147">
        <v>1.536284347910955E-2</v>
      </c>
      <c r="AA74" s="148">
        <v>-1.0586637949670274E-2</v>
      </c>
      <c r="AB74" s="149">
        <v>2.9046685412609935E-5</v>
      </c>
      <c r="AC74" s="141">
        <v>223.649</v>
      </c>
      <c r="AD74" s="142">
        <v>305.16255999999998</v>
      </c>
      <c r="AE74" s="142">
        <v>309.73311000000001</v>
      </c>
      <c r="AF74" s="142">
        <v>86.08411000000001</v>
      </c>
      <c r="AG74" s="143">
        <v>4.5705500000000256</v>
      </c>
      <c r="AH74" s="141">
        <v>0</v>
      </c>
      <c r="AI74" s="142">
        <v>0</v>
      </c>
      <c r="AJ74" s="142">
        <v>0</v>
      </c>
      <c r="AK74" s="142">
        <v>0</v>
      </c>
      <c r="AL74" s="143">
        <v>0</v>
      </c>
      <c r="AM74" s="147">
        <v>0.19946671380713366</v>
      </c>
      <c r="AN74" s="148">
        <v>2.5398899376348427E-2</v>
      </c>
      <c r="AO74" s="149">
        <v>-0.12229294289771991</v>
      </c>
      <c r="AP74" s="147">
        <v>0</v>
      </c>
      <c r="AQ74" s="148">
        <v>0</v>
      </c>
      <c r="AR74" s="149">
        <v>0</v>
      </c>
      <c r="AS74" s="148">
        <v>0</v>
      </c>
      <c r="AT74" s="148">
        <v>0</v>
      </c>
      <c r="AU74" s="148">
        <v>0</v>
      </c>
      <c r="AV74" s="141">
        <v>990</v>
      </c>
      <c r="AW74" s="142">
        <v>805</v>
      </c>
      <c r="AX74" s="143">
        <v>1204</v>
      </c>
      <c r="AY74" s="150">
        <v>15</v>
      </c>
      <c r="AZ74" s="151">
        <v>17</v>
      </c>
      <c r="BA74" s="181">
        <v>20</v>
      </c>
      <c r="BB74" s="150">
        <v>29</v>
      </c>
      <c r="BC74" s="151">
        <v>34</v>
      </c>
      <c r="BD74" s="181">
        <v>33</v>
      </c>
      <c r="BE74" s="134">
        <v>6.6888888888888891</v>
      </c>
      <c r="BF74" s="134">
        <v>-0.64444444444444393</v>
      </c>
      <c r="BG74" s="134">
        <v>-1.2032679738562084</v>
      </c>
      <c r="BH74" s="135">
        <v>4.0538720538720536</v>
      </c>
      <c r="BI74" s="134">
        <v>0.26076860559619108</v>
      </c>
      <c r="BJ74" s="136">
        <v>0.10779362249950486</v>
      </c>
      <c r="BK74" s="142">
        <v>65</v>
      </c>
      <c r="BL74" s="142">
        <v>68</v>
      </c>
      <c r="BM74" s="142">
        <v>81</v>
      </c>
      <c r="BN74" s="141">
        <v>9852</v>
      </c>
      <c r="BO74" s="142">
        <v>7458</v>
      </c>
      <c r="BP74" s="143">
        <v>11239</v>
      </c>
      <c r="BQ74" s="155">
        <v>160.45128570157488</v>
      </c>
      <c r="BR74" s="155">
        <v>23.629799708883041</v>
      </c>
      <c r="BS74" s="155">
        <v>1.3302076645676379</v>
      </c>
      <c r="BT74" s="156">
        <v>1497.7674418604652</v>
      </c>
      <c r="BU74" s="155">
        <v>136.18635095137415</v>
      </c>
      <c r="BV74" s="157">
        <v>23.574895276614143</v>
      </c>
      <c r="BW74" s="152">
        <v>9.3347176079734222</v>
      </c>
      <c r="BX74" s="152">
        <v>-0.616797543541729</v>
      </c>
      <c r="BY74" s="152">
        <v>7.0121334681497061E-2</v>
      </c>
      <c r="BZ74" s="129">
        <v>0.50825306380861934</v>
      </c>
      <c r="CA74" s="130">
        <v>-4.6945583697720394E-2</v>
      </c>
      <c r="CB74" s="140">
        <v>-9.4364906456409714E-2</v>
      </c>
    </row>
    <row r="75" spans="1:80">
      <c r="A75" s="90" t="s">
        <v>144</v>
      </c>
      <c r="B75" s="141">
        <v>1750.27</v>
      </c>
      <c r="C75" s="142">
        <v>1471.7170000000001</v>
      </c>
      <c r="D75" s="143">
        <v>2199.0709999999999</v>
      </c>
      <c r="E75" s="141">
        <v>1690.0840000000001</v>
      </c>
      <c r="F75" s="142">
        <v>1378.913</v>
      </c>
      <c r="G75" s="143">
        <v>2104.3789999999999</v>
      </c>
      <c r="H75" s="144">
        <v>1.0449975978661639</v>
      </c>
      <c r="I75" s="145">
        <v>9.3863501411988182E-3</v>
      </c>
      <c r="J75" s="146">
        <v>-2.2304690240482428E-2</v>
      </c>
      <c r="K75" s="141">
        <v>1316.6679999999999</v>
      </c>
      <c r="L75" s="142">
        <v>1104.94</v>
      </c>
      <c r="M75" s="142">
        <v>1716.7370000000001</v>
      </c>
      <c r="N75" s="147">
        <v>0.81579268753394718</v>
      </c>
      <c r="O75" s="148">
        <v>3.6737918658554136E-2</v>
      </c>
      <c r="P75" s="149">
        <v>1.4480349482162924E-2</v>
      </c>
      <c r="Q75" s="141">
        <v>19.033999999999999</v>
      </c>
      <c r="R75" s="142">
        <v>14.981</v>
      </c>
      <c r="S75" s="143">
        <v>23.391999999999999</v>
      </c>
      <c r="T75" s="147">
        <v>1.1115868386825758E-2</v>
      </c>
      <c r="U75" s="148">
        <v>-1.4629373056012154E-4</v>
      </c>
      <c r="V75" s="149">
        <v>2.5151363783144226E-4</v>
      </c>
      <c r="W75" s="141">
        <v>95.350999999999999</v>
      </c>
      <c r="X75" s="142">
        <v>85.457999999999998</v>
      </c>
      <c r="Y75" s="143">
        <v>129.33699999999999</v>
      </c>
      <c r="Z75" s="147">
        <v>6.1460887036032953E-2</v>
      </c>
      <c r="AA75" s="148">
        <v>5.0429811804660121E-3</v>
      </c>
      <c r="AB75" s="149">
        <v>-5.1401638426985113E-4</v>
      </c>
      <c r="AC75" s="141">
        <v>161.95500000000001</v>
      </c>
      <c r="AD75" s="142">
        <v>226.977</v>
      </c>
      <c r="AE75" s="142">
        <v>228.31200000000001</v>
      </c>
      <c r="AF75" s="142">
        <v>66.356999999999999</v>
      </c>
      <c r="AG75" s="143">
        <v>1.335000000000008</v>
      </c>
      <c r="AH75" s="141">
        <v>0</v>
      </c>
      <c r="AI75" s="142">
        <v>0</v>
      </c>
      <c r="AJ75" s="142">
        <v>0</v>
      </c>
      <c r="AK75" s="142">
        <v>0</v>
      </c>
      <c r="AL75" s="143">
        <v>0</v>
      </c>
      <c r="AM75" s="147">
        <v>0.1038220230269964</v>
      </c>
      <c r="AN75" s="148">
        <v>1.129058502028886E-2</v>
      </c>
      <c r="AO75" s="149">
        <v>-5.0403959278025531E-2</v>
      </c>
      <c r="AP75" s="147">
        <v>0</v>
      </c>
      <c r="AQ75" s="148">
        <v>0</v>
      </c>
      <c r="AR75" s="149">
        <v>0</v>
      </c>
      <c r="AS75" s="148">
        <v>0</v>
      </c>
      <c r="AT75" s="148">
        <v>0</v>
      </c>
      <c r="AU75" s="148">
        <v>0</v>
      </c>
      <c r="AV75" s="141">
        <v>976</v>
      </c>
      <c r="AW75" s="142">
        <v>655</v>
      </c>
      <c r="AX75" s="143">
        <v>917</v>
      </c>
      <c r="AY75" s="150">
        <v>16</v>
      </c>
      <c r="AZ75" s="151">
        <v>15</v>
      </c>
      <c r="BA75" s="181">
        <v>16</v>
      </c>
      <c r="BB75" s="150">
        <v>29</v>
      </c>
      <c r="BC75" s="151">
        <v>27</v>
      </c>
      <c r="BD75" s="181">
        <v>24</v>
      </c>
      <c r="BE75" s="134">
        <v>6.3680555555555554</v>
      </c>
      <c r="BF75" s="134">
        <v>-0.40972222222222232</v>
      </c>
      <c r="BG75" s="134">
        <v>-0.90972222222222232</v>
      </c>
      <c r="BH75" s="135">
        <v>4.2453703703703702</v>
      </c>
      <c r="BI75" s="134">
        <v>0.50590676883780317</v>
      </c>
      <c r="BJ75" s="136">
        <v>0.20216049382716061</v>
      </c>
      <c r="BK75" s="142">
        <v>55</v>
      </c>
      <c r="BL75" s="142">
        <v>55</v>
      </c>
      <c r="BM75" s="142">
        <v>55</v>
      </c>
      <c r="BN75" s="141">
        <v>5610</v>
      </c>
      <c r="BO75" s="142">
        <v>3746</v>
      </c>
      <c r="BP75" s="143">
        <v>5175</v>
      </c>
      <c r="BQ75" s="155">
        <v>406.64328502415458</v>
      </c>
      <c r="BR75" s="155">
        <v>105.38053992611538</v>
      </c>
      <c r="BS75" s="155">
        <v>38.540508729440205</v>
      </c>
      <c r="BT75" s="156">
        <v>2294.8516902944384</v>
      </c>
      <c r="BU75" s="155">
        <v>563.2082476714877</v>
      </c>
      <c r="BV75" s="157">
        <v>189.64100327153756</v>
      </c>
      <c r="BW75" s="152">
        <v>5.6434023991275897</v>
      </c>
      <c r="BX75" s="152">
        <v>-0.10454842054454172</v>
      </c>
      <c r="BY75" s="152">
        <v>-7.568157033805889E-2</v>
      </c>
      <c r="BZ75" s="129">
        <v>0.34465534465534464</v>
      </c>
      <c r="CA75" s="130">
        <v>-2.8971028971028989E-2</v>
      </c>
      <c r="CB75" s="140">
        <v>-2.9570429570429602E-2</v>
      </c>
    </row>
    <row r="76" spans="1:80">
      <c r="A76" s="90" t="s">
        <v>143</v>
      </c>
      <c r="B76" s="141">
        <v>10567.368129999999</v>
      </c>
      <c r="C76" s="142">
        <v>9470.4057999999986</v>
      </c>
      <c r="D76" s="143">
        <v>14210.65136</v>
      </c>
      <c r="E76" s="141">
        <v>10367.145850000001</v>
      </c>
      <c r="F76" s="142">
        <v>8928.7032800000015</v>
      </c>
      <c r="G76" s="143">
        <v>13810.686589999999</v>
      </c>
      <c r="H76" s="144">
        <v>1.0289605275880784</v>
      </c>
      <c r="I76" s="145">
        <v>9.6473740068545588E-3</v>
      </c>
      <c r="J76" s="146">
        <v>-3.1709258719345712E-2</v>
      </c>
      <c r="K76" s="141">
        <v>2450.29441</v>
      </c>
      <c r="L76" s="142">
        <v>1938.3722299999999</v>
      </c>
      <c r="M76" s="142">
        <v>2942.0910400000002</v>
      </c>
      <c r="N76" s="147">
        <v>0.21303003444667992</v>
      </c>
      <c r="O76" s="148">
        <v>-2.3321845371814171E-2</v>
      </c>
      <c r="P76" s="149">
        <v>-4.0644494009230425E-3</v>
      </c>
      <c r="Q76" s="141">
        <v>487.32566000000003</v>
      </c>
      <c r="R76" s="142">
        <v>196.61421000000081</v>
      </c>
      <c r="S76" s="143">
        <v>291.62716</v>
      </c>
      <c r="T76" s="147">
        <v>2.1116050827709069E-2</v>
      </c>
      <c r="U76" s="148">
        <v>-2.5890682467163983E-2</v>
      </c>
      <c r="V76" s="149">
        <v>-9.0441550813727054E-4</v>
      </c>
      <c r="W76" s="141">
        <v>6255.8192800000006</v>
      </c>
      <c r="X76" s="142">
        <v>5890.1870099999996</v>
      </c>
      <c r="Y76" s="143">
        <v>8630.0002400000012</v>
      </c>
      <c r="Z76" s="147">
        <v>0.62487843625738249</v>
      </c>
      <c r="AA76" s="148">
        <v>2.1451092751840872E-2</v>
      </c>
      <c r="AB76" s="149">
        <v>-3.4812766965130582E-2</v>
      </c>
      <c r="AC76" s="141">
        <v>10624.268789999998</v>
      </c>
      <c r="AD76" s="142">
        <v>10517.836540000002</v>
      </c>
      <c r="AE76" s="142">
        <v>10319.764939999999</v>
      </c>
      <c r="AF76" s="142">
        <v>-304.50384999999915</v>
      </c>
      <c r="AG76" s="143">
        <v>-198.07160000000295</v>
      </c>
      <c r="AH76" s="141">
        <v>103.82071999999999</v>
      </c>
      <c r="AI76" s="142">
        <v>17.0928</v>
      </c>
      <c r="AJ76" s="142">
        <v>17.0928</v>
      </c>
      <c r="AK76" s="142">
        <v>-86.727919999999997</v>
      </c>
      <c r="AL76" s="143">
        <v>0</v>
      </c>
      <c r="AM76" s="147">
        <v>0.72619929083954382</v>
      </c>
      <c r="AN76" s="148">
        <v>-0.2791852722134327</v>
      </c>
      <c r="AO76" s="149">
        <v>-0.38440111658967147</v>
      </c>
      <c r="AP76" s="147">
        <v>1.2028160825979198E-3</v>
      </c>
      <c r="AQ76" s="148">
        <v>-8.6218364441992129E-3</v>
      </c>
      <c r="AR76" s="149">
        <v>-6.0204849881209774E-4</v>
      </c>
      <c r="AS76" s="148">
        <v>1.2376502709413814E-3</v>
      </c>
      <c r="AT76" s="148">
        <v>-8.7767472789879453E-3</v>
      </c>
      <c r="AU76" s="148">
        <v>-6.767150589366206E-4</v>
      </c>
      <c r="AV76" s="141">
        <v>5872</v>
      </c>
      <c r="AW76" s="142">
        <v>4301</v>
      </c>
      <c r="AX76" s="143">
        <v>6232</v>
      </c>
      <c r="AY76" s="150">
        <v>32.010000000000005</v>
      </c>
      <c r="AZ76" s="151">
        <v>33</v>
      </c>
      <c r="BA76" s="181">
        <v>33</v>
      </c>
      <c r="BB76" s="150">
        <v>54.11</v>
      </c>
      <c r="BC76" s="151">
        <v>58</v>
      </c>
      <c r="BD76" s="181">
        <v>58</v>
      </c>
      <c r="BE76" s="134">
        <v>20.983164983164983</v>
      </c>
      <c r="BF76" s="134">
        <v>0.60064563157347095</v>
      </c>
      <c r="BG76" s="134">
        <v>-0.7390572390572423</v>
      </c>
      <c r="BH76" s="135">
        <v>11.938697318007662</v>
      </c>
      <c r="BI76" s="134">
        <v>-0.11904514076972639</v>
      </c>
      <c r="BJ76" s="136">
        <v>-0.4204980842911894</v>
      </c>
      <c r="BK76" s="142">
        <v>110</v>
      </c>
      <c r="BL76" s="142">
        <v>113</v>
      </c>
      <c r="BM76" s="142">
        <v>113</v>
      </c>
      <c r="BN76" s="141">
        <v>11480</v>
      </c>
      <c r="BO76" s="142">
        <v>10447</v>
      </c>
      <c r="BP76" s="143">
        <v>15298</v>
      </c>
      <c r="BQ76" s="155">
        <v>902.77726434828082</v>
      </c>
      <c r="BR76" s="155">
        <v>-0.28422084335693398</v>
      </c>
      <c r="BS76" s="155">
        <v>48.110538972574773</v>
      </c>
      <c r="BT76" s="156">
        <v>2216.0921999358152</v>
      </c>
      <c r="BU76" s="155">
        <v>450.5700865161964</v>
      </c>
      <c r="BV76" s="157">
        <v>140.13235803858151</v>
      </c>
      <c r="BW76" s="152">
        <v>2.4547496790757379</v>
      </c>
      <c r="BX76" s="152">
        <v>0.49970880714113308</v>
      </c>
      <c r="BY76" s="152">
        <v>2.5779672100616047E-2</v>
      </c>
      <c r="BZ76" s="129">
        <v>0.49589938085513308</v>
      </c>
      <c r="CA76" s="130">
        <v>0.1136149985707508</v>
      </c>
      <c r="CB76" s="140">
        <v>-1.2074945703264284E-2</v>
      </c>
    </row>
    <row r="77" spans="1:80">
      <c r="A77" s="90" t="s">
        <v>142</v>
      </c>
      <c r="B77" s="141">
        <v>1442.0170800000001</v>
      </c>
      <c r="C77" s="142">
        <v>1134.2550599999997</v>
      </c>
      <c r="D77" s="143">
        <v>1660.17329</v>
      </c>
      <c r="E77" s="141">
        <v>1406.1633100000001</v>
      </c>
      <c r="F77" s="142">
        <v>959.94315999999992</v>
      </c>
      <c r="G77" s="143">
        <v>1391.4271899999999</v>
      </c>
      <c r="H77" s="144">
        <v>1.1931442061298227</v>
      </c>
      <c r="I77" s="145">
        <v>0.16764662007774467</v>
      </c>
      <c r="J77" s="146">
        <v>1.1558558912960537E-2</v>
      </c>
      <c r="K77" s="141">
        <v>1051.16246</v>
      </c>
      <c r="L77" s="142">
        <v>725.98581999999999</v>
      </c>
      <c r="M77" s="142">
        <v>1049.3885500000001</v>
      </c>
      <c r="N77" s="147">
        <v>0.75418143151277661</v>
      </c>
      <c r="O77" s="148">
        <v>6.6420436446633646E-3</v>
      </c>
      <c r="P77" s="149">
        <v>-2.0985757326523746E-3</v>
      </c>
      <c r="Q77" s="141">
        <v>48.980359999999997</v>
      </c>
      <c r="R77" s="142">
        <v>43.934980000000003</v>
      </c>
      <c r="S77" s="143">
        <v>59.507350000000002</v>
      </c>
      <c r="T77" s="147">
        <v>4.2767131782152398E-2</v>
      </c>
      <c r="U77" s="148">
        <v>7.9345062601566679E-3</v>
      </c>
      <c r="V77" s="149">
        <v>-3.0011822501075994E-3</v>
      </c>
      <c r="W77" s="141">
        <v>138.92283</v>
      </c>
      <c r="X77" s="142">
        <v>87.576009999999997</v>
      </c>
      <c r="Y77" s="143">
        <v>128.46887000000001</v>
      </c>
      <c r="Z77" s="147">
        <v>9.2328848338805294E-2</v>
      </c>
      <c r="AA77" s="148">
        <v>-6.4668100403057344E-3</v>
      </c>
      <c r="AB77" s="149">
        <v>1.0984363214937704E-3</v>
      </c>
      <c r="AC77" s="141">
        <v>209.11405999999997</v>
      </c>
      <c r="AD77" s="142">
        <v>244.65923000000001</v>
      </c>
      <c r="AE77" s="142">
        <v>166.06507000000002</v>
      </c>
      <c r="AF77" s="142">
        <v>-43.048989999999947</v>
      </c>
      <c r="AG77" s="143">
        <v>-78.594159999999988</v>
      </c>
      <c r="AH77" s="141">
        <v>0</v>
      </c>
      <c r="AI77" s="142">
        <v>0</v>
      </c>
      <c r="AJ77" s="142">
        <v>0</v>
      </c>
      <c r="AK77" s="142">
        <v>0</v>
      </c>
      <c r="AL77" s="143">
        <v>0</v>
      </c>
      <c r="AM77" s="147">
        <v>0.10002875663660389</v>
      </c>
      <c r="AN77" s="148">
        <v>-4.4986210869883594E-2</v>
      </c>
      <c r="AO77" s="149">
        <v>-0.11567160797098276</v>
      </c>
      <c r="AP77" s="147">
        <v>0</v>
      </c>
      <c r="AQ77" s="148">
        <v>0</v>
      </c>
      <c r="AR77" s="149">
        <v>0</v>
      </c>
      <c r="AS77" s="148">
        <v>0</v>
      </c>
      <c r="AT77" s="148">
        <v>0</v>
      </c>
      <c r="AU77" s="148">
        <v>0</v>
      </c>
      <c r="AV77" s="141">
        <v>969</v>
      </c>
      <c r="AW77" s="142">
        <v>795</v>
      </c>
      <c r="AX77" s="143">
        <v>1111</v>
      </c>
      <c r="AY77" s="150">
        <v>5</v>
      </c>
      <c r="AZ77" s="151">
        <v>5</v>
      </c>
      <c r="BA77" s="181">
        <v>5</v>
      </c>
      <c r="BB77" s="150">
        <v>13</v>
      </c>
      <c r="BC77" s="151">
        <v>13</v>
      </c>
      <c r="BD77" s="181">
        <v>13.17</v>
      </c>
      <c r="BE77" s="134">
        <v>24.688888888888886</v>
      </c>
      <c r="BF77" s="134">
        <v>3.1555555555555515</v>
      </c>
      <c r="BG77" s="134">
        <v>-1.8111111111111136</v>
      </c>
      <c r="BH77" s="135">
        <v>9.3731544756601703</v>
      </c>
      <c r="BI77" s="134">
        <v>1.0911031936088893</v>
      </c>
      <c r="BJ77" s="136">
        <v>-0.81915321664752128</v>
      </c>
      <c r="BK77" s="142">
        <v>45</v>
      </c>
      <c r="BL77" s="142">
        <v>45</v>
      </c>
      <c r="BM77" s="142">
        <v>45</v>
      </c>
      <c r="BN77" s="141">
        <v>7448</v>
      </c>
      <c r="BO77" s="142">
        <v>5875</v>
      </c>
      <c r="BP77" s="143">
        <v>8485</v>
      </c>
      <c r="BQ77" s="155">
        <v>163.98670477312905</v>
      </c>
      <c r="BR77" s="155">
        <v>-24.810732122681912</v>
      </c>
      <c r="BS77" s="155">
        <v>0.59212434759714938</v>
      </c>
      <c r="BT77" s="156">
        <v>1252.4097119711971</v>
      </c>
      <c r="BU77" s="155">
        <v>-198.73921475738916</v>
      </c>
      <c r="BV77" s="157">
        <v>44.934039015222424</v>
      </c>
      <c r="BW77" s="152">
        <v>7.6372637263726375</v>
      </c>
      <c r="BX77" s="152">
        <v>-4.9010783431284288E-2</v>
      </c>
      <c r="BY77" s="152">
        <v>0.24732661945439816</v>
      </c>
      <c r="BZ77" s="129">
        <v>0.69067969067969059</v>
      </c>
      <c r="CA77" s="130">
        <v>8.4411884411884297E-2</v>
      </c>
      <c r="CB77" s="140">
        <v>-2.6658526658526638E-2</v>
      </c>
    </row>
    <row r="78" spans="1:80">
      <c r="A78" s="90" t="s">
        <v>141</v>
      </c>
      <c r="B78" s="141">
        <v>2126.4926600000003</v>
      </c>
      <c r="C78" s="142">
        <v>1821.8705799999998</v>
      </c>
      <c r="D78" s="143">
        <v>2670.6323200000002</v>
      </c>
      <c r="E78" s="141">
        <v>1853.3348500000002</v>
      </c>
      <c r="F78" s="142">
        <v>1696.8091400000001</v>
      </c>
      <c r="G78" s="143">
        <v>2533.8928999999998</v>
      </c>
      <c r="H78" s="144">
        <v>1.0539641671516584</v>
      </c>
      <c r="I78" s="145">
        <v>-9.342301978868317E-2</v>
      </c>
      <c r="J78" s="146">
        <v>-1.9739726263248381E-2</v>
      </c>
      <c r="K78" s="141">
        <v>1246.57194</v>
      </c>
      <c r="L78" s="142">
        <v>1223.80153</v>
      </c>
      <c r="M78" s="142">
        <v>1830.4645399999999</v>
      </c>
      <c r="N78" s="147">
        <v>0.72239222896910915</v>
      </c>
      <c r="O78" s="148">
        <v>4.9782020403722371E-2</v>
      </c>
      <c r="P78" s="149">
        <v>1.1552311533148396E-3</v>
      </c>
      <c r="Q78" s="141">
        <v>10.183120000000001</v>
      </c>
      <c r="R78" s="142">
        <v>7.8841099999999997</v>
      </c>
      <c r="S78" s="143">
        <v>14.49094</v>
      </c>
      <c r="T78" s="147">
        <v>5.718844707288142E-3</v>
      </c>
      <c r="U78" s="148">
        <v>2.2435999504091895E-4</v>
      </c>
      <c r="V78" s="149">
        <v>1.0724116971500665E-3</v>
      </c>
      <c r="W78" s="141">
        <v>143.11786999999998</v>
      </c>
      <c r="X78" s="142">
        <v>133.16517000000002</v>
      </c>
      <c r="Y78" s="143">
        <v>193.19825</v>
      </c>
      <c r="Z78" s="147">
        <v>7.6245625851037363E-2</v>
      </c>
      <c r="AA78" s="148">
        <v>-9.7618325701451236E-4</v>
      </c>
      <c r="AB78" s="149">
        <v>-2.2341317485710527E-3</v>
      </c>
      <c r="AC78" s="141">
        <v>270.28528</v>
      </c>
      <c r="AD78" s="142">
        <v>389.17700000000002</v>
      </c>
      <c r="AE78" s="142">
        <v>347.91876999999999</v>
      </c>
      <c r="AF78" s="142">
        <v>77.633489999999995</v>
      </c>
      <c r="AG78" s="143">
        <v>-41.258230000000026</v>
      </c>
      <c r="AH78" s="141">
        <v>0</v>
      </c>
      <c r="AI78" s="142">
        <v>0</v>
      </c>
      <c r="AJ78" s="142">
        <v>0</v>
      </c>
      <c r="AK78" s="142">
        <v>0</v>
      </c>
      <c r="AL78" s="143">
        <v>0</v>
      </c>
      <c r="AM78" s="147">
        <v>0.13027580299784583</v>
      </c>
      <c r="AN78" s="148">
        <v>3.172011348736653E-3</v>
      </c>
      <c r="AO78" s="149">
        <v>-8.3338162929415621E-2</v>
      </c>
      <c r="AP78" s="147">
        <v>0</v>
      </c>
      <c r="AQ78" s="148">
        <v>0</v>
      </c>
      <c r="AR78" s="149">
        <v>0</v>
      </c>
      <c r="AS78" s="148">
        <v>0</v>
      </c>
      <c r="AT78" s="148">
        <v>0</v>
      </c>
      <c r="AU78" s="148">
        <v>0</v>
      </c>
      <c r="AV78" s="141">
        <v>1503</v>
      </c>
      <c r="AW78" s="142">
        <v>1246</v>
      </c>
      <c r="AX78" s="143">
        <v>1755</v>
      </c>
      <c r="AY78" s="150">
        <v>9</v>
      </c>
      <c r="AZ78" s="151">
        <v>12</v>
      </c>
      <c r="BA78" s="181">
        <v>13</v>
      </c>
      <c r="BB78" s="150">
        <v>18</v>
      </c>
      <c r="BC78" s="151">
        <v>20</v>
      </c>
      <c r="BD78" s="181">
        <v>20</v>
      </c>
      <c r="BE78" s="134">
        <v>15</v>
      </c>
      <c r="BF78" s="134">
        <v>-3.5555555555555571</v>
      </c>
      <c r="BG78" s="134">
        <v>-2.3055555555555536</v>
      </c>
      <c r="BH78" s="135">
        <v>9.75</v>
      </c>
      <c r="BI78" s="134">
        <v>0.47222222222222143</v>
      </c>
      <c r="BJ78" s="136">
        <v>-0.63333333333333286</v>
      </c>
      <c r="BK78" s="142">
        <v>82</v>
      </c>
      <c r="BL78" s="142">
        <v>82</v>
      </c>
      <c r="BM78" s="142">
        <v>82</v>
      </c>
      <c r="BN78" s="141">
        <v>12083</v>
      </c>
      <c r="BO78" s="142">
        <v>9632</v>
      </c>
      <c r="BP78" s="143">
        <v>14215</v>
      </c>
      <c r="BQ78" s="155">
        <v>178.25486457966934</v>
      </c>
      <c r="BR78" s="155">
        <v>24.871197444024205</v>
      </c>
      <c r="BS78" s="155">
        <v>2.0911249617291219</v>
      </c>
      <c r="BT78" s="156">
        <v>1443.8136182336182</v>
      </c>
      <c r="BU78" s="155">
        <v>210.72323233874113</v>
      </c>
      <c r="BV78" s="157">
        <v>82.008529951114042</v>
      </c>
      <c r="BW78" s="152">
        <v>8.0997150997151</v>
      </c>
      <c r="BX78" s="152">
        <v>6.0460276029138171E-2</v>
      </c>
      <c r="BY78" s="152">
        <v>0.36937802106341433</v>
      </c>
      <c r="BZ78" s="129">
        <v>0.63499508621459833</v>
      </c>
      <c r="CA78" s="130">
        <v>9.5238095238095233E-2</v>
      </c>
      <c r="CB78" s="140">
        <v>-1.0408290896095851E-2</v>
      </c>
    </row>
    <row r="79" spans="1:80">
      <c r="A79" s="90" t="s">
        <v>140</v>
      </c>
      <c r="B79" s="141">
        <v>6235.2137499999999</v>
      </c>
      <c r="C79" s="142">
        <v>4604.2295800000002</v>
      </c>
      <c r="D79" s="143">
        <v>7250.1046500000002</v>
      </c>
      <c r="E79" s="141">
        <v>6285.2648700000009</v>
      </c>
      <c r="F79" s="142">
        <v>4583.7709599999998</v>
      </c>
      <c r="G79" s="143">
        <v>7029.6208299999998</v>
      </c>
      <c r="H79" s="144">
        <v>1.0313649662381577</v>
      </c>
      <c r="I79" s="145">
        <v>3.9328213775886467E-2</v>
      </c>
      <c r="J79" s="146">
        <v>2.6901693492086487E-2</v>
      </c>
      <c r="K79" s="141">
        <v>4438.7242400000005</v>
      </c>
      <c r="L79" s="142">
        <v>3233.2267299999999</v>
      </c>
      <c r="M79" s="142">
        <v>5132.0835099999995</v>
      </c>
      <c r="N79" s="147">
        <v>0.73006548064413879</v>
      </c>
      <c r="O79" s="148">
        <v>2.3854313444752306E-2</v>
      </c>
      <c r="P79" s="149">
        <v>2.4701543786351254E-2</v>
      </c>
      <c r="Q79" s="141">
        <v>531.45335000000011</v>
      </c>
      <c r="R79" s="142">
        <v>474.81139000000002</v>
      </c>
      <c r="S79" s="143">
        <v>513.92133999999999</v>
      </c>
      <c r="T79" s="147">
        <v>7.3107974445330071E-2</v>
      </c>
      <c r="U79" s="148">
        <v>-1.1447467686737156E-2</v>
      </c>
      <c r="V79" s="149">
        <v>-3.047734736577544E-2</v>
      </c>
      <c r="W79" s="141">
        <v>0</v>
      </c>
      <c r="X79" s="142">
        <v>219.90583000000001</v>
      </c>
      <c r="Y79" s="143">
        <v>359.74421000000001</v>
      </c>
      <c r="Z79" s="147">
        <v>5.1175478549957583E-2</v>
      </c>
      <c r="AA79" s="148">
        <v>5.1175478549957583E-2</v>
      </c>
      <c r="AB79" s="149">
        <v>3.2006054773291853E-3</v>
      </c>
      <c r="AC79" s="141">
        <v>1620.7745300000001</v>
      </c>
      <c r="AD79" s="142">
        <v>2240.6311700000001</v>
      </c>
      <c r="AE79" s="142">
        <v>2629.8013500000002</v>
      </c>
      <c r="AF79" s="142">
        <v>1009.02682</v>
      </c>
      <c r="AG79" s="143">
        <v>389.17018000000007</v>
      </c>
      <c r="AH79" s="141">
        <v>0</v>
      </c>
      <c r="AI79" s="142">
        <v>0</v>
      </c>
      <c r="AJ79" s="142">
        <v>0</v>
      </c>
      <c r="AK79" s="142">
        <v>0</v>
      </c>
      <c r="AL79" s="143">
        <v>0</v>
      </c>
      <c r="AM79" s="147">
        <v>0.36272598492767966</v>
      </c>
      <c r="AN79" s="148">
        <v>0.10278709670592462</v>
      </c>
      <c r="AO79" s="149">
        <v>-0.12392028912714276</v>
      </c>
      <c r="AP79" s="147">
        <v>0</v>
      </c>
      <c r="AQ79" s="148">
        <v>0</v>
      </c>
      <c r="AR79" s="149">
        <v>0</v>
      </c>
      <c r="AS79" s="148">
        <v>0</v>
      </c>
      <c r="AT79" s="148">
        <v>0</v>
      </c>
      <c r="AU79" s="148">
        <v>0</v>
      </c>
      <c r="AV79" s="141">
        <v>4097</v>
      </c>
      <c r="AW79" s="142">
        <v>2676</v>
      </c>
      <c r="AX79" s="143">
        <v>4185</v>
      </c>
      <c r="AY79" s="150">
        <v>46.567777777777778</v>
      </c>
      <c r="AZ79" s="151">
        <v>48.56</v>
      </c>
      <c r="BA79" s="181">
        <v>48.877499999999998</v>
      </c>
      <c r="BB79" s="150">
        <v>124.73666666666665</v>
      </c>
      <c r="BC79" s="151">
        <v>105.59</v>
      </c>
      <c r="BD79" s="181">
        <v>104.97125</v>
      </c>
      <c r="BE79" s="134">
        <v>9.513579868037441</v>
      </c>
      <c r="BF79" s="134">
        <v>-0.26189673714974226</v>
      </c>
      <c r="BG79" s="134">
        <v>0.32906586474254951</v>
      </c>
      <c r="BH79" s="135">
        <v>4.4297843457137072</v>
      </c>
      <c r="BI79" s="134">
        <v>0.78031835959183216</v>
      </c>
      <c r="BJ79" s="136">
        <v>0.20589950813439106</v>
      </c>
      <c r="BK79" s="142">
        <v>140</v>
      </c>
      <c r="BL79" s="142">
        <v>140</v>
      </c>
      <c r="BM79" s="142">
        <v>140</v>
      </c>
      <c r="BN79" s="141">
        <v>18209</v>
      </c>
      <c r="BO79" s="142">
        <v>11097</v>
      </c>
      <c r="BP79" s="143">
        <v>17621</v>
      </c>
      <c r="BQ79" s="155">
        <v>398.93427331025481</v>
      </c>
      <c r="BR79" s="155">
        <v>53.760739892713957</v>
      </c>
      <c r="BS79" s="155">
        <v>-14.129704341362753</v>
      </c>
      <c r="BT79" s="156">
        <v>1679.7182389486261</v>
      </c>
      <c r="BU79" s="155">
        <v>145.60428483586043</v>
      </c>
      <c r="BV79" s="157">
        <v>-33.200654922823787</v>
      </c>
      <c r="BW79" s="152">
        <v>4.2105137395459975</v>
      </c>
      <c r="BX79" s="152">
        <v>-0.23395782501343643</v>
      </c>
      <c r="BY79" s="152">
        <v>6.3652752998912376E-2</v>
      </c>
      <c r="BZ79" s="129">
        <v>0.46104133961276816</v>
      </c>
      <c r="CA79" s="130">
        <v>-1.5384615384615441E-2</v>
      </c>
      <c r="CB79" s="140">
        <v>2.5523286237571885E-2</v>
      </c>
    </row>
    <row r="80" spans="1:80">
      <c r="A80" s="90" t="s">
        <v>139</v>
      </c>
      <c r="B80" s="141">
        <v>293.65522000000004</v>
      </c>
      <c r="C80" s="142">
        <v>236.03995999999998</v>
      </c>
      <c r="D80" s="143">
        <v>362.77052000000003</v>
      </c>
      <c r="E80" s="141">
        <v>605.53611000000001</v>
      </c>
      <c r="F80" s="142">
        <v>503.59345000000008</v>
      </c>
      <c r="G80" s="143">
        <v>711.25321999999994</v>
      </c>
      <c r="H80" s="144">
        <v>0.51004411621503809</v>
      </c>
      <c r="I80" s="145">
        <v>2.509331782251939E-2</v>
      </c>
      <c r="J80" s="146">
        <v>4.1332777733570636E-2</v>
      </c>
      <c r="K80" s="141">
        <v>468.92576000000003</v>
      </c>
      <c r="L80" s="142">
        <v>384.06478000000004</v>
      </c>
      <c r="M80" s="142">
        <v>562.13724000000002</v>
      </c>
      <c r="N80" s="147">
        <v>0.79034755020160063</v>
      </c>
      <c r="O80" s="148">
        <v>1.5949868121171051E-2</v>
      </c>
      <c r="P80" s="149">
        <v>2.7699068574208563E-2</v>
      </c>
      <c r="Q80" s="141">
        <v>42.3645</v>
      </c>
      <c r="R80" s="142">
        <v>58.745519999999999</v>
      </c>
      <c r="S80" s="143">
        <v>69.804810000000003</v>
      </c>
      <c r="T80" s="147">
        <v>9.8143401023899776E-2</v>
      </c>
      <c r="U80" s="148">
        <v>2.818142963956731E-2</v>
      </c>
      <c r="V80" s="149">
        <v>-1.8509267909741015E-2</v>
      </c>
      <c r="W80" s="141">
        <v>20.518449999999998</v>
      </c>
      <c r="X80" s="142">
        <v>5.2848100000000002</v>
      </c>
      <c r="Y80" s="143">
        <v>6.354709999999999</v>
      </c>
      <c r="Z80" s="147">
        <v>8.9345254563487249E-3</v>
      </c>
      <c r="AA80" s="148">
        <v>-2.4950241547884926E-2</v>
      </c>
      <c r="AB80" s="149">
        <v>-1.5596737831370146E-3</v>
      </c>
      <c r="AC80" s="141">
        <v>1363.82951</v>
      </c>
      <c r="AD80" s="142">
        <v>722.91492999999991</v>
      </c>
      <c r="AE80" s="142">
        <v>792.01627000000019</v>
      </c>
      <c r="AF80" s="142">
        <v>-571.81323999999984</v>
      </c>
      <c r="AG80" s="143">
        <v>69.101340000000278</v>
      </c>
      <c r="AH80" s="141">
        <v>1268.6944099999998</v>
      </c>
      <c r="AI80" s="142">
        <v>602.26</v>
      </c>
      <c r="AJ80" s="142">
        <v>701.79946999999993</v>
      </c>
      <c r="AK80" s="142">
        <v>-566.89493999999991</v>
      </c>
      <c r="AL80" s="143">
        <v>99.539469999999937</v>
      </c>
      <c r="AM80" s="147">
        <v>2.1832431973799857</v>
      </c>
      <c r="AN80" s="148">
        <v>-2.4610791817692763</v>
      </c>
      <c r="AO80" s="149">
        <v>-0.87943707929859016</v>
      </c>
      <c r="AP80" s="147">
        <v>1.9345548530238892</v>
      </c>
      <c r="AQ80" s="148">
        <v>-2.3857988256881724</v>
      </c>
      <c r="AR80" s="149">
        <v>-0.6169622714494416</v>
      </c>
      <c r="AS80" s="148">
        <v>0.98670832028008248</v>
      </c>
      <c r="AT80" s="148">
        <v>-1.1084506455493868</v>
      </c>
      <c r="AU80" s="148">
        <v>-0.2092166862901973</v>
      </c>
      <c r="AV80" s="141">
        <v>55</v>
      </c>
      <c r="AW80" s="142">
        <v>44</v>
      </c>
      <c r="AX80" s="143">
        <v>60</v>
      </c>
      <c r="AY80" s="150">
        <v>3.5</v>
      </c>
      <c r="AZ80" s="151">
        <v>3.75</v>
      </c>
      <c r="BA80" s="181">
        <v>3.75</v>
      </c>
      <c r="BB80" s="150">
        <v>10</v>
      </c>
      <c r="BC80" s="151">
        <v>9.5</v>
      </c>
      <c r="BD80" s="181">
        <v>9.5</v>
      </c>
      <c r="BE80" s="134">
        <v>1.7777777777777777</v>
      </c>
      <c r="BF80" s="134">
        <v>3.1746031746031633E-2</v>
      </c>
      <c r="BG80" s="134">
        <v>-0.17777777777777781</v>
      </c>
      <c r="BH80" s="135">
        <v>0.70175438596491224</v>
      </c>
      <c r="BI80" s="134">
        <v>9.0643274853801081E-2</v>
      </c>
      <c r="BJ80" s="136">
        <v>-7.0175438596491335E-2</v>
      </c>
      <c r="BK80" s="142">
        <v>30</v>
      </c>
      <c r="BL80" s="142">
        <v>30</v>
      </c>
      <c r="BM80" s="142">
        <v>30</v>
      </c>
      <c r="BN80" s="141">
        <v>2658</v>
      </c>
      <c r="BO80" s="142">
        <v>2432</v>
      </c>
      <c r="BP80" s="143">
        <v>3539</v>
      </c>
      <c r="BQ80" s="155">
        <v>200.97576151455212</v>
      </c>
      <c r="BR80" s="155">
        <v>-26.840683180707458</v>
      </c>
      <c r="BS80" s="155">
        <v>-6.0939136499216033</v>
      </c>
      <c r="BT80" s="156">
        <v>11854.220333333333</v>
      </c>
      <c r="BU80" s="155">
        <v>844.47287878787756</v>
      </c>
      <c r="BV80" s="157">
        <v>408.91465151514967</v>
      </c>
      <c r="BW80" s="152">
        <v>58.983333333333334</v>
      </c>
      <c r="BX80" s="152">
        <v>10.656060606060606</v>
      </c>
      <c r="BY80" s="152">
        <v>3.7106060606060609</v>
      </c>
      <c r="BZ80" s="129">
        <v>0.43211233211233213</v>
      </c>
      <c r="CA80" s="130">
        <v>0.10757020757020763</v>
      </c>
      <c r="CB80" s="140">
        <v>-1.3308913308913262E-2</v>
      </c>
    </row>
    <row r="81" spans="1:80">
      <c r="A81" s="90" t="s">
        <v>138</v>
      </c>
      <c r="B81" s="141">
        <v>39811.154769999994</v>
      </c>
      <c r="C81" s="142">
        <v>30004.294870000002</v>
      </c>
      <c r="D81" s="143">
        <v>45127.706869999995</v>
      </c>
      <c r="E81" s="141">
        <v>38635.146590000004</v>
      </c>
      <c r="F81" s="142">
        <v>29096.14791</v>
      </c>
      <c r="G81" s="143">
        <v>43866.873489999998</v>
      </c>
      <c r="H81" s="144">
        <v>1.0287422667650892</v>
      </c>
      <c r="I81" s="145">
        <v>-1.6965508348516511E-3</v>
      </c>
      <c r="J81" s="146">
        <v>-2.469664202854549E-3</v>
      </c>
      <c r="K81" s="141">
        <v>6811.8723600000003</v>
      </c>
      <c r="L81" s="142">
        <v>5201.6356799999994</v>
      </c>
      <c r="M81" s="142">
        <v>7879.3406500000001</v>
      </c>
      <c r="N81" s="147">
        <v>0.17961938071096392</v>
      </c>
      <c r="O81" s="148">
        <v>3.3065422406388656E-3</v>
      </c>
      <c r="P81" s="149">
        <v>8.4534862638480091E-4</v>
      </c>
      <c r="Q81" s="141">
        <v>676.86806999999999</v>
      </c>
      <c r="R81" s="142">
        <v>487.13654000000002</v>
      </c>
      <c r="S81" s="143">
        <v>696.32760999999994</v>
      </c>
      <c r="T81" s="147">
        <v>1.5873654869858381E-2</v>
      </c>
      <c r="U81" s="148">
        <v>-1.6458352768464017E-3</v>
      </c>
      <c r="V81" s="149">
        <v>-8.6864866485031333E-4</v>
      </c>
      <c r="W81" s="141">
        <v>28869.683139999997</v>
      </c>
      <c r="X81" s="142">
        <v>0</v>
      </c>
      <c r="Y81" s="143">
        <v>33193.072919999999</v>
      </c>
      <c r="Z81" s="147">
        <v>0.75667742602095345</v>
      </c>
      <c r="AA81" s="148">
        <v>9.4385596496689983E-3</v>
      </c>
      <c r="AB81" s="149">
        <v>0.75667742602095345</v>
      </c>
      <c r="AC81" s="141">
        <v>8715.5143300000018</v>
      </c>
      <c r="AD81" s="142">
        <v>9612.2275100000006</v>
      </c>
      <c r="AE81" s="142">
        <v>7718.3784000000005</v>
      </c>
      <c r="AF81" s="142">
        <v>-997.13593000000128</v>
      </c>
      <c r="AG81" s="143">
        <v>-1893.8491100000001</v>
      </c>
      <c r="AH81" s="141">
        <v>0</v>
      </c>
      <c r="AI81" s="142">
        <v>5.7489799999999995</v>
      </c>
      <c r="AJ81" s="142">
        <v>0.34516000000000002</v>
      </c>
      <c r="AK81" s="142">
        <v>0.34516000000000002</v>
      </c>
      <c r="AL81" s="143">
        <v>-5.4038199999999996</v>
      </c>
      <c r="AM81" s="147">
        <v>0.17103413701552439</v>
      </c>
      <c r="AN81" s="148">
        <v>-4.7887277858068927E-2</v>
      </c>
      <c r="AO81" s="149">
        <v>-0.14932758291980563</v>
      </c>
      <c r="AP81" s="147">
        <v>7.6485162650587847E-6</v>
      </c>
      <c r="AQ81" s="148">
        <v>7.6485162650587847E-6</v>
      </c>
      <c r="AR81" s="149">
        <v>-1.839567197489412E-4</v>
      </c>
      <c r="AS81" s="148">
        <v>7.8683519599062268E-6</v>
      </c>
      <c r="AT81" s="148">
        <v>7.8683519599062268E-6</v>
      </c>
      <c r="AU81" s="148">
        <v>-1.8971725345365932E-4</v>
      </c>
      <c r="AV81" s="141">
        <v>7016</v>
      </c>
      <c r="AW81" s="142">
        <v>4812</v>
      </c>
      <c r="AX81" s="143">
        <v>6912</v>
      </c>
      <c r="AY81" s="150">
        <v>70</v>
      </c>
      <c r="AZ81" s="151">
        <v>72.83</v>
      </c>
      <c r="BA81" s="181">
        <v>71.89</v>
      </c>
      <c r="BB81" s="150">
        <v>108</v>
      </c>
      <c r="BC81" s="151">
        <v>109.5</v>
      </c>
      <c r="BD81" s="181">
        <v>108.78</v>
      </c>
      <c r="BE81" s="134">
        <v>10.682987898177771</v>
      </c>
      <c r="BF81" s="134">
        <v>-0.45352003833016497</v>
      </c>
      <c r="BG81" s="134">
        <v>-0.32895772862437234</v>
      </c>
      <c r="BH81" s="135">
        <v>7.0601213458356309</v>
      </c>
      <c r="BI81" s="134">
        <v>-0.15798565004914256</v>
      </c>
      <c r="BJ81" s="136">
        <v>-0.2640795674063785</v>
      </c>
      <c r="BK81" s="142">
        <v>151</v>
      </c>
      <c r="BL81" s="142">
        <v>151</v>
      </c>
      <c r="BM81" s="142">
        <v>151</v>
      </c>
      <c r="BN81" s="141">
        <v>26846</v>
      </c>
      <c r="BO81" s="142">
        <v>18072</v>
      </c>
      <c r="BP81" s="143">
        <v>26014</v>
      </c>
      <c r="BQ81" s="155">
        <v>1686.279445298685</v>
      </c>
      <c r="BR81" s="155">
        <v>247.13966320824306</v>
      </c>
      <c r="BS81" s="155">
        <v>76.266834076905525</v>
      </c>
      <c r="BT81" s="156">
        <v>6346.480539641203</v>
      </c>
      <c r="BU81" s="155">
        <v>839.76067219536435</v>
      </c>
      <c r="BV81" s="157">
        <v>299.8995109628986</v>
      </c>
      <c r="BW81" s="152">
        <v>3.7635995370370372</v>
      </c>
      <c r="BX81" s="152">
        <v>-6.2797270260568361E-2</v>
      </c>
      <c r="BY81" s="152">
        <v>7.9885644684587476E-3</v>
      </c>
      <c r="BZ81" s="129">
        <v>0.63105547873759793</v>
      </c>
      <c r="CA81" s="130">
        <v>-2.0182907600126199E-2</v>
      </c>
      <c r="CB81" s="140">
        <v>-2.6538582829973567E-2</v>
      </c>
    </row>
    <row r="82" spans="1:80">
      <c r="A82" s="90" t="s">
        <v>137</v>
      </c>
      <c r="B82" s="141">
        <v>4390.0330000000004</v>
      </c>
      <c r="C82" s="142">
        <v>3697.627</v>
      </c>
      <c r="D82" s="143">
        <v>5216.2759999999998</v>
      </c>
      <c r="E82" s="141">
        <v>4039.9520000000002</v>
      </c>
      <c r="F82" s="142">
        <v>3602.35</v>
      </c>
      <c r="G82" s="143">
        <v>5070.58</v>
      </c>
      <c r="H82" s="144">
        <v>1.0287335965510849</v>
      </c>
      <c r="I82" s="145">
        <v>-5.7921145881498548E-2</v>
      </c>
      <c r="J82" s="146">
        <v>2.28502825538901E-3</v>
      </c>
      <c r="K82" s="141">
        <v>2135.098</v>
      </c>
      <c r="L82" s="142">
        <v>1824.6980000000001</v>
      </c>
      <c r="M82" s="142">
        <v>2667.4119999999998</v>
      </c>
      <c r="N82" s="147">
        <v>0.52605658524271381</v>
      </c>
      <c r="O82" s="148">
        <v>-2.4392978766895057E-3</v>
      </c>
      <c r="P82" s="149">
        <v>1.9526681152328362E-2</v>
      </c>
      <c r="Q82" s="141">
        <v>31.841999999999999</v>
      </c>
      <c r="R82" s="142">
        <v>20.890999999999998</v>
      </c>
      <c r="S82" s="143">
        <v>27.491</v>
      </c>
      <c r="T82" s="147">
        <v>5.4216677382074637E-3</v>
      </c>
      <c r="U82" s="148">
        <v>-2.4601090749823955E-3</v>
      </c>
      <c r="V82" s="149">
        <v>-3.7760218281631189E-4</v>
      </c>
      <c r="W82" s="141">
        <v>1233.7560000000001</v>
      </c>
      <c r="X82" s="142">
        <v>1010.082</v>
      </c>
      <c r="Y82" s="143">
        <v>1456.827</v>
      </c>
      <c r="Z82" s="147">
        <v>0.28730973576987251</v>
      </c>
      <c r="AA82" s="148">
        <v>-1.8079041126486672E-2</v>
      </c>
      <c r="AB82" s="149">
        <v>6.9144382557497774E-3</v>
      </c>
      <c r="AC82" s="141">
        <v>865.53152</v>
      </c>
      <c r="AD82" s="142">
        <v>1150.8394900000001</v>
      </c>
      <c r="AE82" s="142">
        <v>1119.3855600000002</v>
      </c>
      <c r="AF82" s="142">
        <v>253.85404000000017</v>
      </c>
      <c r="AG82" s="143">
        <v>-31.4539299999999</v>
      </c>
      <c r="AH82" s="141">
        <v>0</v>
      </c>
      <c r="AI82" s="142">
        <v>0</v>
      </c>
      <c r="AJ82" s="142">
        <v>0</v>
      </c>
      <c r="AK82" s="142">
        <v>0</v>
      </c>
      <c r="AL82" s="143">
        <v>0</v>
      </c>
      <c r="AM82" s="147">
        <v>0.21459477220913928</v>
      </c>
      <c r="AN82" s="148">
        <v>1.7436454720409722E-2</v>
      </c>
      <c r="AO82" s="149">
        <v>-9.6642540261804938E-2</v>
      </c>
      <c r="AP82" s="147">
        <v>0</v>
      </c>
      <c r="AQ82" s="148">
        <v>0</v>
      </c>
      <c r="AR82" s="149">
        <v>0</v>
      </c>
      <c r="AS82" s="148">
        <v>0</v>
      </c>
      <c r="AT82" s="148">
        <v>0</v>
      </c>
      <c r="AU82" s="148">
        <v>0</v>
      </c>
      <c r="AV82" s="141">
        <v>3099</v>
      </c>
      <c r="AW82" s="142">
        <v>2355</v>
      </c>
      <c r="AX82" s="143">
        <v>3187</v>
      </c>
      <c r="AY82" s="150">
        <v>16</v>
      </c>
      <c r="AZ82" s="151">
        <v>19</v>
      </c>
      <c r="BA82" s="181">
        <v>19</v>
      </c>
      <c r="BB82" s="150">
        <v>15</v>
      </c>
      <c r="BC82" s="151">
        <v>12</v>
      </c>
      <c r="BD82" s="181">
        <v>12</v>
      </c>
      <c r="BE82" s="134">
        <v>18.637426900584796</v>
      </c>
      <c r="BF82" s="134">
        <v>-2.8834064327485365</v>
      </c>
      <c r="BG82" s="134">
        <v>-2.0204678362573105</v>
      </c>
      <c r="BH82" s="135">
        <v>29.509259259259256</v>
      </c>
      <c r="BI82" s="134">
        <v>6.5537037037037003</v>
      </c>
      <c r="BJ82" s="136">
        <v>-3.1990740740740797</v>
      </c>
      <c r="BK82" s="142">
        <v>40</v>
      </c>
      <c r="BL82" s="142">
        <v>40</v>
      </c>
      <c r="BM82" s="142">
        <v>40</v>
      </c>
      <c r="BN82" s="141">
        <v>3302</v>
      </c>
      <c r="BO82" s="142">
        <v>2635</v>
      </c>
      <c r="BP82" s="143">
        <v>3539</v>
      </c>
      <c r="BQ82" s="155">
        <v>1432.7719694829048</v>
      </c>
      <c r="BR82" s="155">
        <v>209.28559758708411</v>
      </c>
      <c r="BS82" s="155">
        <v>65.656219957288158</v>
      </c>
      <c r="BT82" s="156">
        <v>1591.0197678067148</v>
      </c>
      <c r="BU82" s="155">
        <v>287.38891914585633</v>
      </c>
      <c r="BV82" s="157">
        <v>61.3594705667997</v>
      </c>
      <c r="BW82" s="152">
        <v>1.1104486978349546</v>
      </c>
      <c r="BX82" s="152">
        <v>4.4943696221530827E-2</v>
      </c>
      <c r="BY82" s="152">
        <v>-8.4472681947693751E-3</v>
      </c>
      <c r="BZ82" s="129">
        <v>0.32408424908424904</v>
      </c>
      <c r="CA82" s="130">
        <v>2.1703296703296682E-2</v>
      </c>
      <c r="CB82" s="140">
        <v>-3.7866300366300398E-2</v>
      </c>
    </row>
    <row r="83" spans="1:80">
      <c r="A83" s="90" t="s">
        <v>136</v>
      </c>
      <c r="B83" s="141">
        <v>1558.2829999999999</v>
      </c>
      <c r="C83" s="142">
        <v>1231.104</v>
      </c>
      <c r="D83" s="143">
        <v>1862.673</v>
      </c>
      <c r="E83" s="141">
        <v>1471.663</v>
      </c>
      <c r="F83" s="142">
        <v>1207.383</v>
      </c>
      <c r="G83" s="143">
        <v>1795.8309999999999</v>
      </c>
      <c r="H83" s="144">
        <v>1.0372206516091993</v>
      </c>
      <c r="I83" s="145">
        <v>-2.1637932183421693E-2</v>
      </c>
      <c r="J83" s="146">
        <v>1.7574027464251074E-2</v>
      </c>
      <c r="K83" s="141">
        <v>1117.1379999999999</v>
      </c>
      <c r="L83" s="142">
        <v>913.97199999999998</v>
      </c>
      <c r="M83" s="142">
        <v>1374.8779999999999</v>
      </c>
      <c r="N83" s="147">
        <v>0.76559431260513933</v>
      </c>
      <c r="O83" s="148">
        <v>6.4952525621811974E-3</v>
      </c>
      <c r="P83" s="149">
        <v>8.6083354959701763E-3</v>
      </c>
      <c r="Q83" s="141">
        <v>65.41</v>
      </c>
      <c r="R83" s="142">
        <v>70.019000000000005</v>
      </c>
      <c r="S83" s="143">
        <v>106.309</v>
      </c>
      <c r="T83" s="147">
        <v>5.9197663922718788E-2</v>
      </c>
      <c r="U83" s="148">
        <v>1.4751347068928215E-2</v>
      </c>
      <c r="V83" s="149">
        <v>1.2052953039789135E-3</v>
      </c>
      <c r="W83" s="141">
        <v>87.195999999999998</v>
      </c>
      <c r="X83" s="142">
        <v>73.63</v>
      </c>
      <c r="Y83" s="143">
        <v>98.164000000000001</v>
      </c>
      <c r="Z83" s="147">
        <v>5.4662159189812411E-2</v>
      </c>
      <c r="AA83" s="148">
        <v>-4.5878185564515103E-3</v>
      </c>
      <c r="AB83" s="149">
        <v>-6.3209754079084426E-3</v>
      </c>
      <c r="AC83" s="141">
        <v>901.29399999999998</v>
      </c>
      <c r="AD83" s="142">
        <v>919.46299999999997</v>
      </c>
      <c r="AE83" s="142">
        <v>901.601</v>
      </c>
      <c r="AF83" s="142">
        <v>0.30700000000001637</v>
      </c>
      <c r="AG83" s="143">
        <v>-17.861999999999966</v>
      </c>
      <c r="AH83" s="141">
        <v>16.201000000000001</v>
      </c>
      <c r="AI83" s="142">
        <v>3.1869999999999998</v>
      </c>
      <c r="AJ83" s="142">
        <v>3.1549999999999998</v>
      </c>
      <c r="AK83" s="142">
        <v>-13.046000000000001</v>
      </c>
      <c r="AL83" s="143">
        <v>-3.2000000000000028E-2</v>
      </c>
      <c r="AM83" s="147">
        <v>0.4840361136925268</v>
      </c>
      <c r="AN83" s="148">
        <v>-9.4353049251559795E-2</v>
      </c>
      <c r="AO83" s="149">
        <v>-0.26282442774020348</v>
      </c>
      <c r="AP83" s="147">
        <v>1.6938024011729379E-3</v>
      </c>
      <c r="AQ83" s="148">
        <v>-8.7028970430230151E-3</v>
      </c>
      <c r="AR83" s="149">
        <v>-8.9493096335191099E-4</v>
      </c>
      <c r="AS83" s="148">
        <v>1.7568468302418211E-3</v>
      </c>
      <c r="AT83" s="148">
        <v>-9.2517876193570353E-3</v>
      </c>
      <c r="AU83" s="148">
        <v>-8.8274640570733492E-4</v>
      </c>
      <c r="AV83" s="141">
        <v>1184</v>
      </c>
      <c r="AW83" s="142">
        <v>954</v>
      </c>
      <c r="AX83" s="143">
        <v>1338</v>
      </c>
      <c r="AY83" s="150">
        <v>14</v>
      </c>
      <c r="AZ83" s="151">
        <v>18</v>
      </c>
      <c r="BA83" s="181">
        <v>17</v>
      </c>
      <c r="BB83" s="150">
        <v>23</v>
      </c>
      <c r="BC83" s="151">
        <v>23</v>
      </c>
      <c r="BD83" s="181">
        <v>23</v>
      </c>
      <c r="BE83" s="134">
        <v>8.7450980392156854</v>
      </c>
      <c r="BF83" s="134">
        <v>-0.65172735760971179</v>
      </c>
      <c r="BG83" s="134">
        <v>-8.8235294117648522E-2</v>
      </c>
      <c r="BH83" s="135">
        <v>6.4637681159420284</v>
      </c>
      <c r="BI83" s="134">
        <v>0.74396135265700369</v>
      </c>
      <c r="BJ83" s="136">
        <v>-0.44927536231884169</v>
      </c>
      <c r="BK83" s="142">
        <v>53</v>
      </c>
      <c r="BL83" s="142">
        <v>53</v>
      </c>
      <c r="BM83" s="142">
        <v>53</v>
      </c>
      <c r="BN83" s="141">
        <v>11383</v>
      </c>
      <c r="BO83" s="142">
        <v>7438</v>
      </c>
      <c r="BP83" s="143">
        <v>11706</v>
      </c>
      <c r="BQ83" s="155">
        <v>153.41115667179224</v>
      </c>
      <c r="BR83" s="155">
        <v>24.125116084952225</v>
      </c>
      <c r="BS83" s="155">
        <v>-8.9151407199797461</v>
      </c>
      <c r="BT83" s="156">
        <v>1342.1756352765321</v>
      </c>
      <c r="BU83" s="155">
        <v>99.217020411667363</v>
      </c>
      <c r="BV83" s="157">
        <v>76.575006345714428</v>
      </c>
      <c r="BW83" s="152">
        <v>8.7488789237668154</v>
      </c>
      <c r="BX83" s="152">
        <v>-0.86514134650345476</v>
      </c>
      <c r="BY83" s="152">
        <v>0.95223322146073563</v>
      </c>
      <c r="BZ83" s="129">
        <v>0.80904001658718649</v>
      </c>
      <c r="CA83" s="130">
        <v>2.2323588361324309E-2</v>
      </c>
      <c r="CB83" s="140">
        <v>3.7943188886585211E-2</v>
      </c>
    </row>
    <row r="84" spans="1:80">
      <c r="A84" s="90" t="s">
        <v>135</v>
      </c>
      <c r="B84" s="141">
        <v>2736.9749999999999</v>
      </c>
      <c r="C84" s="142">
        <v>2138.982</v>
      </c>
      <c r="D84" s="143">
        <v>3140.33</v>
      </c>
      <c r="E84" s="141">
        <v>2588.0459999999998</v>
      </c>
      <c r="F84" s="142">
        <v>2092.4859999999999</v>
      </c>
      <c r="G84" s="143">
        <v>2967.4520000000002</v>
      </c>
      <c r="H84" s="144">
        <v>1.0582580611244932</v>
      </c>
      <c r="I84" s="145">
        <v>7.1310249547340554E-4</v>
      </c>
      <c r="J84" s="146">
        <v>3.6037601823929011E-2</v>
      </c>
      <c r="K84" s="141">
        <v>1927.9169999999999</v>
      </c>
      <c r="L84" s="142">
        <v>1523.809</v>
      </c>
      <c r="M84" s="142">
        <v>2167.7359999999999</v>
      </c>
      <c r="N84" s="147">
        <v>0.73050414968801503</v>
      </c>
      <c r="O84" s="148">
        <v>-1.4427354620641042E-2</v>
      </c>
      <c r="P84" s="149">
        <v>2.2751436158119365E-3</v>
      </c>
      <c r="Q84" s="141">
        <v>120.59099999999999</v>
      </c>
      <c r="R84" s="142">
        <v>91.736999999999995</v>
      </c>
      <c r="S84" s="143">
        <v>133.33100000000002</v>
      </c>
      <c r="T84" s="147">
        <v>4.4931139576983893E-2</v>
      </c>
      <c r="U84" s="148">
        <v>-1.6642455127710842E-3</v>
      </c>
      <c r="V84" s="149">
        <v>1.0899860399948766E-3</v>
      </c>
      <c r="W84" s="141">
        <v>190.673</v>
      </c>
      <c r="X84" s="142">
        <v>143.72300000000001</v>
      </c>
      <c r="Y84" s="143">
        <v>194.125</v>
      </c>
      <c r="Z84" s="147">
        <v>6.541807584419225E-2</v>
      </c>
      <c r="AA84" s="148">
        <v>-8.2564260773346498E-3</v>
      </c>
      <c r="AB84" s="149">
        <v>-3.2672104611880526E-3</v>
      </c>
      <c r="AC84" s="141">
        <v>267.286</v>
      </c>
      <c r="AD84" s="142">
        <v>290.28500000000003</v>
      </c>
      <c r="AE84" s="142">
        <v>289.166</v>
      </c>
      <c r="AF84" s="142">
        <v>21.879999999999995</v>
      </c>
      <c r="AG84" s="143">
        <v>-1.1190000000000282</v>
      </c>
      <c r="AH84" s="141">
        <v>0</v>
      </c>
      <c r="AI84" s="142">
        <v>0</v>
      </c>
      <c r="AJ84" s="142">
        <v>0</v>
      </c>
      <c r="AK84" s="142">
        <v>0</v>
      </c>
      <c r="AL84" s="143">
        <v>0</v>
      </c>
      <c r="AM84" s="147">
        <v>9.2081405457388243E-2</v>
      </c>
      <c r="AN84" s="148">
        <v>-5.5760448298814713E-3</v>
      </c>
      <c r="AO84" s="149">
        <v>-4.3630349012728858E-2</v>
      </c>
      <c r="AP84" s="147">
        <v>0</v>
      </c>
      <c r="AQ84" s="148">
        <v>0</v>
      </c>
      <c r="AR84" s="149">
        <v>0</v>
      </c>
      <c r="AS84" s="148">
        <v>0</v>
      </c>
      <c r="AT84" s="148">
        <v>0</v>
      </c>
      <c r="AU84" s="148">
        <v>0</v>
      </c>
      <c r="AV84" s="141">
        <v>1959</v>
      </c>
      <c r="AW84" s="142">
        <v>1546</v>
      </c>
      <c r="AX84" s="143">
        <v>2160</v>
      </c>
      <c r="AY84" s="150">
        <v>17</v>
      </c>
      <c r="AZ84" s="151">
        <v>17</v>
      </c>
      <c r="BA84" s="181">
        <v>17</v>
      </c>
      <c r="BB84" s="150">
        <v>42</v>
      </c>
      <c r="BC84" s="151">
        <v>42</v>
      </c>
      <c r="BD84" s="181">
        <v>42</v>
      </c>
      <c r="BE84" s="134">
        <v>14.117647058823529</v>
      </c>
      <c r="BF84" s="134">
        <v>1.3137254901960773</v>
      </c>
      <c r="BG84" s="134">
        <v>-1.0392156862745097</v>
      </c>
      <c r="BH84" s="135">
        <v>5.7142857142857144</v>
      </c>
      <c r="BI84" s="134">
        <v>0.53174603174603163</v>
      </c>
      <c r="BJ84" s="136">
        <v>-0.42063492063492092</v>
      </c>
      <c r="BK84" s="142">
        <v>80</v>
      </c>
      <c r="BL84" s="142">
        <v>80</v>
      </c>
      <c r="BM84" s="142">
        <v>80</v>
      </c>
      <c r="BN84" s="141">
        <v>13802</v>
      </c>
      <c r="BO84" s="142">
        <v>10414</v>
      </c>
      <c r="BP84" s="143">
        <v>14537</v>
      </c>
      <c r="BQ84" s="155">
        <v>204.13097612987548</v>
      </c>
      <c r="BR84" s="155">
        <v>16.618586621108619</v>
      </c>
      <c r="BS84" s="155">
        <v>3.200882025784864</v>
      </c>
      <c r="BT84" s="156">
        <v>1373.8203703703705</v>
      </c>
      <c r="BU84" s="155">
        <v>52.71470421416825</v>
      </c>
      <c r="BV84" s="157">
        <v>20.33654113363059</v>
      </c>
      <c r="BW84" s="152">
        <v>6.7300925925925927</v>
      </c>
      <c r="BX84" s="152">
        <v>-0.3153387499291016</v>
      </c>
      <c r="BY84" s="152">
        <v>-6.0005510037850485E-3</v>
      </c>
      <c r="BZ84" s="129">
        <v>0.66561355311355308</v>
      </c>
      <c r="CA84" s="130">
        <v>3.3653846153846145E-2</v>
      </c>
      <c r="CB84" s="140">
        <v>-4.9633699633699679E-2</v>
      </c>
    </row>
    <row r="85" spans="1:80">
      <c r="A85" s="90" t="s">
        <v>134</v>
      </c>
      <c r="B85" s="141">
        <v>1361.1389999999999</v>
      </c>
      <c r="C85" s="142">
        <v>998.61</v>
      </c>
      <c r="D85" s="143">
        <v>1430.01</v>
      </c>
      <c r="E85" s="141">
        <v>1232.2070000000001</v>
      </c>
      <c r="F85" s="142">
        <v>941.69200000000001</v>
      </c>
      <c r="G85" s="143">
        <v>1392.364</v>
      </c>
      <c r="H85" s="144">
        <v>1.027037470086845</v>
      </c>
      <c r="I85" s="145">
        <v>-7.7597546594605271E-2</v>
      </c>
      <c r="J85" s="146">
        <v>-3.3404797660996133E-2</v>
      </c>
      <c r="K85" s="141">
        <v>843.31399999999996</v>
      </c>
      <c r="L85" s="142">
        <v>633.32500000000005</v>
      </c>
      <c r="M85" s="142">
        <v>950.39200000000005</v>
      </c>
      <c r="N85" s="147">
        <v>0.68257438428456929</v>
      </c>
      <c r="O85" s="148">
        <v>-1.8187412211289056E-3</v>
      </c>
      <c r="P85" s="149">
        <v>1.0034955256819189E-2</v>
      </c>
      <c r="Q85" s="141">
        <v>6.4269999999999996</v>
      </c>
      <c r="R85" s="142">
        <v>4.7140000000000004</v>
      </c>
      <c r="S85" s="143">
        <v>6.1559999999999997</v>
      </c>
      <c r="T85" s="147">
        <v>4.4212576596349799E-3</v>
      </c>
      <c r="U85" s="148">
        <v>-7.9458675611659372E-4</v>
      </c>
      <c r="V85" s="149">
        <v>-5.8462536793666819E-4</v>
      </c>
      <c r="W85" s="141">
        <v>115.01299999999999</v>
      </c>
      <c r="X85" s="142">
        <v>119.84299999999999</v>
      </c>
      <c r="Y85" s="143">
        <v>164.15299999999999</v>
      </c>
      <c r="Z85" s="147">
        <v>0.11789517683594232</v>
      </c>
      <c r="AA85" s="148">
        <v>2.4556151818230218E-2</v>
      </c>
      <c r="AB85" s="149">
        <v>-9.3683020934740707E-3</v>
      </c>
      <c r="AC85" s="141">
        <v>265.95</v>
      </c>
      <c r="AD85" s="142">
        <v>590.851</v>
      </c>
      <c r="AE85" s="142">
        <v>580.97900000000004</v>
      </c>
      <c r="AF85" s="142">
        <v>315.02900000000005</v>
      </c>
      <c r="AG85" s="143">
        <v>-9.8719999999999573</v>
      </c>
      <c r="AH85" s="141">
        <v>0</v>
      </c>
      <c r="AI85" s="142">
        <v>0</v>
      </c>
      <c r="AJ85" s="142">
        <v>0</v>
      </c>
      <c r="AK85" s="142">
        <v>0</v>
      </c>
      <c r="AL85" s="143">
        <v>0</v>
      </c>
      <c r="AM85" s="147">
        <v>0.40627617988685399</v>
      </c>
      <c r="AN85" s="148">
        <v>0.21088834660898892</v>
      </c>
      <c r="AO85" s="149">
        <v>-0.18539724617537251</v>
      </c>
      <c r="AP85" s="147">
        <v>0</v>
      </c>
      <c r="AQ85" s="148">
        <v>0</v>
      </c>
      <c r="AR85" s="149">
        <v>0</v>
      </c>
      <c r="AS85" s="148">
        <v>0</v>
      </c>
      <c r="AT85" s="148">
        <v>0</v>
      </c>
      <c r="AU85" s="148">
        <v>0</v>
      </c>
      <c r="AV85" s="141">
        <v>869</v>
      </c>
      <c r="AW85" s="142">
        <v>580</v>
      </c>
      <c r="AX85" s="143">
        <v>820</v>
      </c>
      <c r="AY85" s="150">
        <v>10</v>
      </c>
      <c r="AZ85" s="151">
        <v>10</v>
      </c>
      <c r="BA85" s="181">
        <v>10</v>
      </c>
      <c r="BB85" s="150">
        <v>15</v>
      </c>
      <c r="BC85" s="151">
        <v>16</v>
      </c>
      <c r="BD85" s="181">
        <v>15</v>
      </c>
      <c r="BE85" s="134">
        <v>9.1111111111111107</v>
      </c>
      <c r="BF85" s="134">
        <v>-0.54444444444444606</v>
      </c>
      <c r="BG85" s="134">
        <v>-0.55555555555555536</v>
      </c>
      <c r="BH85" s="135">
        <v>6.0740740740740735</v>
      </c>
      <c r="BI85" s="134">
        <v>-0.36296296296296315</v>
      </c>
      <c r="BJ85" s="136">
        <v>3.2407407407406552E-2</v>
      </c>
      <c r="BK85" s="142">
        <v>36</v>
      </c>
      <c r="BL85" s="142">
        <v>36</v>
      </c>
      <c r="BM85" s="142">
        <v>36</v>
      </c>
      <c r="BN85" s="141">
        <v>6491</v>
      </c>
      <c r="BO85" s="142">
        <v>4012</v>
      </c>
      <c r="BP85" s="143">
        <v>5837</v>
      </c>
      <c r="BQ85" s="155">
        <v>238.54103135172178</v>
      </c>
      <c r="BR85" s="155">
        <v>48.707877754433241</v>
      </c>
      <c r="BS85" s="155">
        <v>3.8221878821305495</v>
      </c>
      <c r="BT85" s="156">
        <v>1698.0048780487805</v>
      </c>
      <c r="BU85" s="155">
        <v>280.04515422829718</v>
      </c>
      <c r="BV85" s="157">
        <v>74.397981497056435</v>
      </c>
      <c r="BW85" s="152">
        <v>7.1182926829268292</v>
      </c>
      <c r="BX85" s="152">
        <v>-0.35121249543910871</v>
      </c>
      <c r="BY85" s="152">
        <v>0.20105130361648449</v>
      </c>
      <c r="BZ85" s="129">
        <v>0.59391534391534395</v>
      </c>
      <c r="CA85" s="130">
        <v>-6.6544566544566419E-2</v>
      </c>
      <c r="CB85" s="140">
        <v>-1.8416768416768425E-2</v>
      </c>
    </row>
    <row r="86" spans="1:80">
      <c r="A86" s="90" t="s">
        <v>133</v>
      </c>
      <c r="B86" s="141">
        <v>3000.1880000000001</v>
      </c>
      <c r="C86" s="142">
        <v>2344.8503300000002</v>
      </c>
      <c r="D86" s="143">
        <v>3563.1882099999998</v>
      </c>
      <c r="E86" s="141">
        <v>2798.3870000000002</v>
      </c>
      <c r="F86" s="142">
        <v>2217.2469999999998</v>
      </c>
      <c r="G86" s="143">
        <v>3408.9160000000002</v>
      </c>
      <c r="H86" s="144">
        <v>1.0452555035090332</v>
      </c>
      <c r="I86" s="145">
        <v>-2.6857824633214511E-2</v>
      </c>
      <c r="J86" s="146">
        <v>-1.2294841581071969E-2</v>
      </c>
      <c r="K86" s="141">
        <v>1800.87</v>
      </c>
      <c r="L86" s="142">
        <v>1448.3630000000001</v>
      </c>
      <c r="M86" s="142">
        <v>2273.4789999999998</v>
      </c>
      <c r="N86" s="147">
        <v>0.66692139084682633</v>
      </c>
      <c r="O86" s="148">
        <v>2.3382809514080116E-2</v>
      </c>
      <c r="P86" s="149">
        <v>1.3695566209336651E-2</v>
      </c>
      <c r="Q86" s="141">
        <v>116.01900000000001</v>
      </c>
      <c r="R86" s="142">
        <v>127.655</v>
      </c>
      <c r="S86" s="143">
        <v>202.892</v>
      </c>
      <c r="T86" s="147">
        <v>5.9518040338922988E-2</v>
      </c>
      <c r="U86" s="148">
        <v>1.8058799712090456E-2</v>
      </c>
      <c r="V86" s="149">
        <v>1.9443915753887472E-3</v>
      </c>
      <c r="W86" s="141">
        <v>279.464</v>
      </c>
      <c r="X86" s="142">
        <v>231.52600000000001</v>
      </c>
      <c r="Y86" s="143">
        <v>297.56</v>
      </c>
      <c r="Z86" s="147">
        <v>8.7288745161218401E-2</v>
      </c>
      <c r="AA86" s="148">
        <v>-1.2577356275073281E-2</v>
      </c>
      <c r="AB86" s="149">
        <v>-1.7131736634449848E-2</v>
      </c>
      <c r="AC86" s="141">
        <v>757.34199999999998</v>
      </c>
      <c r="AD86" s="142">
        <v>794.90099999999995</v>
      </c>
      <c r="AE86" s="142">
        <v>813.71716000000004</v>
      </c>
      <c r="AF86" s="142">
        <v>56.375160000000051</v>
      </c>
      <c r="AG86" s="143">
        <v>18.816160000000082</v>
      </c>
      <c r="AH86" s="141">
        <v>0</v>
      </c>
      <c r="AI86" s="142">
        <v>0</v>
      </c>
      <c r="AJ86" s="142">
        <v>0</v>
      </c>
      <c r="AK86" s="142">
        <v>0</v>
      </c>
      <c r="AL86" s="143">
        <v>0</v>
      </c>
      <c r="AM86" s="147">
        <v>0.22836771790957405</v>
      </c>
      <c r="AN86" s="148">
        <v>-2.4063796382196967E-2</v>
      </c>
      <c r="AO86" s="149">
        <v>-0.11063089101230111</v>
      </c>
      <c r="AP86" s="147">
        <v>0</v>
      </c>
      <c r="AQ86" s="148">
        <v>0</v>
      </c>
      <c r="AR86" s="149">
        <v>0</v>
      </c>
      <c r="AS86" s="148">
        <v>0</v>
      </c>
      <c r="AT86" s="148">
        <v>0</v>
      </c>
      <c r="AU86" s="148">
        <v>0</v>
      </c>
      <c r="AV86" s="141">
        <v>2005</v>
      </c>
      <c r="AW86" s="142">
        <v>1536</v>
      </c>
      <c r="AX86" s="143">
        <v>2182</v>
      </c>
      <c r="AY86" s="150">
        <v>20</v>
      </c>
      <c r="AZ86" s="151">
        <v>0</v>
      </c>
      <c r="BA86" s="181">
        <v>20</v>
      </c>
      <c r="BB86" s="150">
        <v>39</v>
      </c>
      <c r="BC86" s="151">
        <v>0</v>
      </c>
      <c r="BD86" s="181">
        <v>38</v>
      </c>
      <c r="BE86" s="134">
        <v>12.122222222222222</v>
      </c>
      <c r="BF86" s="134">
        <v>0.9833333333333325</v>
      </c>
      <c r="BG86" s="134" t="e">
        <v>#DIV/0!</v>
      </c>
      <c r="BH86" s="135">
        <v>6.3801169590643276</v>
      </c>
      <c r="BI86" s="134">
        <v>0.66786624681361584</v>
      </c>
      <c r="BJ86" s="136" t="e">
        <v>#DIV/0!</v>
      </c>
      <c r="BK86" s="142">
        <v>88</v>
      </c>
      <c r="BL86" s="142">
        <v>88</v>
      </c>
      <c r="BM86" s="142">
        <v>88</v>
      </c>
      <c r="BN86" s="141">
        <v>13055</v>
      </c>
      <c r="BO86" s="142">
        <v>10443</v>
      </c>
      <c r="BP86" s="143">
        <v>14752</v>
      </c>
      <c r="BQ86" s="155">
        <v>231.08161605206072</v>
      </c>
      <c r="BR86" s="155">
        <v>16.727958449609559</v>
      </c>
      <c r="BS86" s="155">
        <v>18.76264640732262</v>
      </c>
      <c r="BT86" s="156">
        <v>1562.2896425297893</v>
      </c>
      <c r="BU86" s="155">
        <v>166.58540312829291</v>
      </c>
      <c r="BV86" s="157">
        <v>118.76946023812252</v>
      </c>
      <c r="BW86" s="152">
        <v>6.7607699358386801</v>
      </c>
      <c r="BX86" s="152">
        <v>0.24954799070152323</v>
      </c>
      <c r="BY86" s="152">
        <v>-3.8058189161319866E-2</v>
      </c>
      <c r="BZ86" s="129">
        <v>0.61405261405261402</v>
      </c>
      <c r="CA86" s="130">
        <v>7.0637695637695619E-2</v>
      </c>
      <c r="CB86" s="140">
        <v>-3.798285048285055E-2</v>
      </c>
    </row>
    <row r="87" spans="1:80">
      <c r="A87" s="90" t="s">
        <v>132</v>
      </c>
      <c r="B87" s="141">
        <v>8877.2890000000007</v>
      </c>
      <c r="C87" s="142">
        <v>6531.14</v>
      </c>
      <c r="D87" s="143">
        <v>9650.3240000000005</v>
      </c>
      <c r="E87" s="141">
        <v>9483.2764800000004</v>
      </c>
      <c r="F87" s="142">
        <v>6520.8590000000004</v>
      </c>
      <c r="G87" s="143">
        <v>9647.33</v>
      </c>
      <c r="H87" s="144">
        <v>1.0003103449348163</v>
      </c>
      <c r="I87" s="145">
        <v>6.4210989535657848E-2</v>
      </c>
      <c r="J87" s="146">
        <v>-1.2662878370317543E-3</v>
      </c>
      <c r="K87" s="141">
        <v>6240.7290000000003</v>
      </c>
      <c r="L87" s="142">
        <v>4991.55</v>
      </c>
      <c r="M87" s="142">
        <v>7455.74</v>
      </c>
      <c r="N87" s="147">
        <v>0.77282937351578107</v>
      </c>
      <c r="O87" s="148">
        <v>0.11475207152405431</v>
      </c>
      <c r="P87" s="149">
        <v>7.3550702069685725E-3</v>
      </c>
      <c r="Q87" s="141">
        <v>1261.0124799999999</v>
      </c>
      <c r="R87" s="142">
        <v>70.609000000000009</v>
      </c>
      <c r="S87" s="143">
        <v>106.05699999999999</v>
      </c>
      <c r="T87" s="147">
        <v>1.0993404392717983E-2</v>
      </c>
      <c r="U87" s="148">
        <v>-0.12197883180217148</v>
      </c>
      <c r="V87" s="149">
        <v>1.652297611241995E-4</v>
      </c>
      <c r="W87" s="141">
        <v>841.23980000000006</v>
      </c>
      <c r="X87" s="142">
        <v>504.28800000000001</v>
      </c>
      <c r="Y87" s="143">
        <v>749.63200000000006</v>
      </c>
      <c r="Z87" s="147">
        <v>7.7703571869107826E-2</v>
      </c>
      <c r="AA87" s="148">
        <v>-1.100414447493786E-2</v>
      </c>
      <c r="AB87" s="149">
        <v>3.6897530751985042E-4</v>
      </c>
      <c r="AC87" s="141">
        <v>2223.404</v>
      </c>
      <c r="AD87" s="142">
        <v>2122.1109999999999</v>
      </c>
      <c r="AE87" s="142">
        <v>2103.7742899999998</v>
      </c>
      <c r="AF87" s="142">
        <v>-119.62971000000016</v>
      </c>
      <c r="AG87" s="143">
        <v>-18.336710000000039</v>
      </c>
      <c r="AH87" s="141">
        <v>0</v>
      </c>
      <c r="AI87" s="142">
        <v>0</v>
      </c>
      <c r="AJ87" s="142">
        <v>47.164000000000001</v>
      </c>
      <c r="AK87" s="142">
        <v>47.164000000000001</v>
      </c>
      <c r="AL87" s="143">
        <v>47.164000000000001</v>
      </c>
      <c r="AM87" s="147">
        <v>0.21800037905463068</v>
      </c>
      <c r="AN87" s="148">
        <v>-3.2459417849581812E-2</v>
      </c>
      <c r="AO87" s="149">
        <v>-0.10692161006212378</v>
      </c>
      <c r="AP87" s="147">
        <v>4.8872970482649082E-3</v>
      </c>
      <c r="AQ87" s="148">
        <v>4.8872970482649082E-3</v>
      </c>
      <c r="AR87" s="149">
        <v>4.8872970482649082E-3</v>
      </c>
      <c r="AS87" s="148">
        <v>4.8888137961487794E-3</v>
      </c>
      <c r="AT87" s="148">
        <v>4.8888137961487794E-3</v>
      </c>
      <c r="AU87" s="148">
        <v>4.8888137961487794E-3</v>
      </c>
      <c r="AV87" s="141">
        <v>6004</v>
      </c>
      <c r="AW87" s="142">
        <v>3878</v>
      </c>
      <c r="AX87" s="143">
        <v>5608</v>
      </c>
      <c r="AY87" s="150">
        <v>61</v>
      </c>
      <c r="AZ87" s="151">
        <v>66</v>
      </c>
      <c r="BA87" s="181">
        <v>63</v>
      </c>
      <c r="BB87" s="150">
        <v>118</v>
      </c>
      <c r="BC87" s="151">
        <v>103</v>
      </c>
      <c r="BD87" s="181">
        <v>103</v>
      </c>
      <c r="BE87" s="134">
        <v>9.890652557319223</v>
      </c>
      <c r="BF87" s="134">
        <v>-1.0455951658137472</v>
      </c>
      <c r="BG87" s="134">
        <v>9.772326438993062E-2</v>
      </c>
      <c r="BH87" s="135">
        <v>6.0496224379719523</v>
      </c>
      <c r="BI87" s="134">
        <v>0.39613844550490906</v>
      </c>
      <c r="BJ87" s="136">
        <v>-0.22545846817691562</v>
      </c>
      <c r="BK87" s="142">
        <v>150</v>
      </c>
      <c r="BL87" s="142">
        <v>150</v>
      </c>
      <c r="BM87" s="142">
        <v>150</v>
      </c>
      <c r="BN87" s="141">
        <v>23037</v>
      </c>
      <c r="BO87" s="142">
        <v>13955</v>
      </c>
      <c r="BP87" s="143">
        <v>20703</v>
      </c>
      <c r="BQ87" s="155">
        <v>465.98705501618122</v>
      </c>
      <c r="BR87" s="155">
        <v>54.332912549714194</v>
      </c>
      <c r="BS87" s="155">
        <v>-1.2905515764379061</v>
      </c>
      <c r="BT87" s="156">
        <v>1720.2799572039944</v>
      </c>
      <c r="BU87" s="155">
        <v>140.78687259373442</v>
      </c>
      <c r="BV87" s="157">
        <v>38.779441474236819</v>
      </c>
      <c r="BW87" s="152">
        <v>3.6916904422253922</v>
      </c>
      <c r="BX87" s="152">
        <v>-0.14525159641551388</v>
      </c>
      <c r="BY87" s="152">
        <v>9.3186058522452431E-2</v>
      </c>
      <c r="BZ87" s="129">
        <v>0.50556776556776561</v>
      </c>
      <c r="CA87" s="130">
        <v>-5.6996336996336994E-2</v>
      </c>
      <c r="CB87" s="140">
        <v>-5.6043956043955179E-3</v>
      </c>
    </row>
    <row r="88" spans="1:80">
      <c r="A88" s="90" t="s">
        <v>131</v>
      </c>
      <c r="B88" s="141">
        <v>17203.082280000002</v>
      </c>
      <c r="C88" s="142">
        <v>13141.514009999999</v>
      </c>
      <c r="D88" s="143">
        <v>19710.904999999999</v>
      </c>
      <c r="E88" s="141">
        <v>17016.443660000001</v>
      </c>
      <c r="F88" s="142">
        <v>12930.505080000001</v>
      </c>
      <c r="G88" s="143">
        <v>19542.921999999999</v>
      </c>
      <c r="H88" s="144">
        <v>1.0085955928187198</v>
      </c>
      <c r="I88" s="145">
        <v>-2.3725403428953573E-3</v>
      </c>
      <c r="J88" s="146">
        <v>-7.7230991963641582E-3</v>
      </c>
      <c r="K88" s="141">
        <v>2954.2486600000002</v>
      </c>
      <c r="L88" s="142">
        <v>2150.0830000000001</v>
      </c>
      <c r="M88" s="142">
        <v>3197.08</v>
      </c>
      <c r="N88" s="147">
        <v>0.16359273193640134</v>
      </c>
      <c r="O88" s="148">
        <v>-1.0018671188004508E-2</v>
      </c>
      <c r="P88" s="149">
        <v>-2.6871609755621528E-3</v>
      </c>
      <c r="Q88" s="141">
        <v>109.65600000000001</v>
      </c>
      <c r="R88" s="142">
        <v>79.605999999999995</v>
      </c>
      <c r="S88" s="143">
        <v>123.105</v>
      </c>
      <c r="T88" s="147">
        <v>6.2992115508622515E-3</v>
      </c>
      <c r="U88" s="148">
        <v>-1.4490816010677941E-4</v>
      </c>
      <c r="V88" s="149">
        <v>1.4276216953615188E-4</v>
      </c>
      <c r="W88" s="141">
        <v>13045.0568</v>
      </c>
      <c r="X88" s="142">
        <v>10043.609</v>
      </c>
      <c r="Y88" s="143">
        <v>15234.244000000001</v>
      </c>
      <c r="Z88" s="147">
        <v>0.77952744221155879</v>
      </c>
      <c r="AA88" s="148">
        <v>1.2912686470052726E-2</v>
      </c>
      <c r="AB88" s="149">
        <v>2.7898795362422124E-3</v>
      </c>
      <c r="AC88" s="141">
        <v>2166.8665000000001</v>
      </c>
      <c r="AD88" s="142">
        <v>2289.5515700000001</v>
      </c>
      <c r="AE88" s="142">
        <v>2946.6509999999998</v>
      </c>
      <c r="AF88" s="142">
        <v>779.78449999999975</v>
      </c>
      <c r="AG88" s="143">
        <v>657.09942999999976</v>
      </c>
      <c r="AH88" s="141">
        <v>0</v>
      </c>
      <c r="AI88" s="142">
        <v>0</v>
      </c>
      <c r="AJ88" s="142">
        <v>0</v>
      </c>
      <c r="AK88" s="142">
        <v>0</v>
      </c>
      <c r="AL88" s="143">
        <v>0</v>
      </c>
      <c r="AM88" s="147">
        <v>0.14949344030626702</v>
      </c>
      <c r="AN88" s="148">
        <v>2.3535401814574142E-2</v>
      </c>
      <c r="AO88" s="149">
        <v>-2.472937513628945E-2</v>
      </c>
      <c r="AP88" s="147">
        <v>0</v>
      </c>
      <c r="AQ88" s="148">
        <v>0</v>
      </c>
      <c r="AR88" s="149">
        <v>0</v>
      </c>
      <c r="AS88" s="148">
        <v>0</v>
      </c>
      <c r="AT88" s="148">
        <v>0</v>
      </c>
      <c r="AU88" s="148">
        <v>0</v>
      </c>
      <c r="AV88" s="141">
        <v>5325</v>
      </c>
      <c r="AW88" s="142">
        <v>3532</v>
      </c>
      <c r="AX88" s="143">
        <v>5184</v>
      </c>
      <c r="AY88" s="150">
        <v>27.36</v>
      </c>
      <c r="AZ88" s="151">
        <v>26.86</v>
      </c>
      <c r="BA88" s="181">
        <v>26.86</v>
      </c>
      <c r="BB88" s="150">
        <v>34.51</v>
      </c>
      <c r="BC88" s="151">
        <v>33.409999999999997</v>
      </c>
      <c r="BD88" s="181">
        <v>34</v>
      </c>
      <c r="BE88" s="134">
        <v>21.444527177959792</v>
      </c>
      <c r="BF88" s="134">
        <v>-0.18071648675755725</v>
      </c>
      <c r="BG88" s="134">
        <v>-0.47158103747828051</v>
      </c>
      <c r="BH88" s="135">
        <v>16.941176470588236</v>
      </c>
      <c r="BI88" s="134">
        <v>-0.20361247947455041</v>
      </c>
      <c r="BJ88" s="136">
        <v>-0.678298736435611</v>
      </c>
      <c r="BK88" s="142">
        <v>48</v>
      </c>
      <c r="BL88" s="142">
        <v>48</v>
      </c>
      <c r="BM88" s="142">
        <v>48</v>
      </c>
      <c r="BN88" s="141">
        <v>7444</v>
      </c>
      <c r="BO88" s="142">
        <v>4710</v>
      </c>
      <c r="BP88" s="143">
        <v>6937</v>
      </c>
      <c r="BQ88" s="155">
        <v>2817.2008072653884</v>
      </c>
      <c r="BR88" s="155">
        <v>531.27339458403412</v>
      </c>
      <c r="BS88" s="155">
        <v>71.870641660292677</v>
      </c>
      <c r="BT88" s="156">
        <v>3769.8537808641977</v>
      </c>
      <c r="BU88" s="155">
        <v>574.27750668579392</v>
      </c>
      <c r="BV88" s="157">
        <v>108.89537769318986</v>
      </c>
      <c r="BW88" s="152">
        <v>1.3381558641975309</v>
      </c>
      <c r="BX88" s="152">
        <v>-5.9778408102938663E-2</v>
      </c>
      <c r="BY88" s="152">
        <v>4.6337803923213183E-3</v>
      </c>
      <c r="BZ88" s="129">
        <v>0.52938034188034189</v>
      </c>
      <c r="CA88" s="130">
        <v>-3.8690476190476164E-2</v>
      </c>
      <c r="CB88" s="140">
        <v>-9.7680097680097333E-3</v>
      </c>
    </row>
    <row r="89" spans="1:80">
      <c r="A89" s="90" t="s">
        <v>130</v>
      </c>
      <c r="B89" s="141">
        <v>9977.6839999999993</v>
      </c>
      <c r="C89" s="142">
        <v>7154.3609999999999</v>
      </c>
      <c r="D89" s="143">
        <v>11222.833000000001</v>
      </c>
      <c r="E89" s="141">
        <v>9471.1890000000003</v>
      </c>
      <c r="F89" s="142">
        <v>7382.0569999999998</v>
      </c>
      <c r="G89" s="143">
        <v>11125.68</v>
      </c>
      <c r="H89" s="144">
        <v>1.0087323201817777</v>
      </c>
      <c r="I89" s="145">
        <v>-4.4745125997366131E-2</v>
      </c>
      <c r="J89" s="146">
        <v>3.9576839534581354E-2</v>
      </c>
      <c r="K89" s="141">
        <v>6978.8090000000002</v>
      </c>
      <c r="L89" s="142">
        <v>5332.2579999999998</v>
      </c>
      <c r="M89" s="142">
        <v>8226.4159999999993</v>
      </c>
      <c r="N89" s="147">
        <v>0.73940792832438096</v>
      </c>
      <c r="O89" s="148">
        <v>2.5617942223162826E-3</v>
      </c>
      <c r="P89" s="149">
        <v>1.7081075524409406E-2</v>
      </c>
      <c r="Q89" s="141">
        <v>166.59299999999999</v>
      </c>
      <c r="R89" s="142">
        <v>124.02200000000001</v>
      </c>
      <c r="S89" s="143">
        <v>153.70699999999999</v>
      </c>
      <c r="T89" s="147">
        <v>1.381551509660533E-2</v>
      </c>
      <c r="U89" s="148">
        <v>-3.7739343378848881E-3</v>
      </c>
      <c r="V89" s="149">
        <v>-2.9849512232835596E-3</v>
      </c>
      <c r="W89" s="141">
        <v>1032.4960000000001</v>
      </c>
      <c r="X89" s="142">
        <v>423.14299999999997</v>
      </c>
      <c r="Y89" s="143">
        <v>608.85799999999995</v>
      </c>
      <c r="Z89" s="147">
        <v>5.4725463971640381E-2</v>
      </c>
      <c r="AA89" s="148">
        <v>-5.4288937493687794E-2</v>
      </c>
      <c r="AB89" s="149">
        <v>-2.5950091701952838E-3</v>
      </c>
      <c r="AC89" s="141">
        <v>2113.502</v>
      </c>
      <c r="AD89" s="142">
        <v>2652.212</v>
      </c>
      <c r="AE89" s="142">
        <v>3089.672</v>
      </c>
      <c r="AF89" s="142">
        <v>976.17000000000007</v>
      </c>
      <c r="AG89" s="143">
        <v>437.46000000000004</v>
      </c>
      <c r="AH89" s="141">
        <v>0</v>
      </c>
      <c r="AI89" s="142">
        <v>0</v>
      </c>
      <c r="AJ89" s="142">
        <v>0</v>
      </c>
      <c r="AK89" s="142">
        <v>0</v>
      </c>
      <c r="AL89" s="143">
        <v>0</v>
      </c>
      <c r="AM89" s="147">
        <v>0.27530232339730976</v>
      </c>
      <c r="AN89" s="148">
        <v>6.3479419404759985E-2</v>
      </c>
      <c r="AO89" s="149">
        <v>-9.5410309079580924E-2</v>
      </c>
      <c r="AP89" s="147">
        <v>0</v>
      </c>
      <c r="AQ89" s="148">
        <v>0</v>
      </c>
      <c r="AR89" s="149">
        <v>0</v>
      </c>
      <c r="AS89" s="148">
        <v>0</v>
      </c>
      <c r="AT89" s="148">
        <v>0</v>
      </c>
      <c r="AU89" s="148">
        <v>0</v>
      </c>
      <c r="AV89" s="141">
        <v>5925</v>
      </c>
      <c r="AW89" s="142">
        <v>3894</v>
      </c>
      <c r="AX89" s="143">
        <v>5884</v>
      </c>
      <c r="AY89" s="150">
        <v>61</v>
      </c>
      <c r="AZ89" s="151">
        <v>62</v>
      </c>
      <c r="BA89" s="181">
        <v>62</v>
      </c>
      <c r="BB89" s="150">
        <v>102.75</v>
      </c>
      <c r="BC89" s="151">
        <v>105</v>
      </c>
      <c r="BD89" s="181">
        <v>98</v>
      </c>
      <c r="BE89" s="134">
        <v>10.544802867383513</v>
      </c>
      <c r="BF89" s="134">
        <v>-0.24754685939244325</v>
      </c>
      <c r="BG89" s="134">
        <v>7.7060931899643137E-2</v>
      </c>
      <c r="BH89" s="135">
        <v>6.6712018140589571</v>
      </c>
      <c r="BI89" s="134">
        <v>0.26406474998758611</v>
      </c>
      <c r="BJ89" s="136">
        <v>0.49024943310657587</v>
      </c>
      <c r="BK89" s="142">
        <v>174</v>
      </c>
      <c r="BL89" s="142">
        <v>174</v>
      </c>
      <c r="BM89" s="142">
        <v>174</v>
      </c>
      <c r="BN89" s="141">
        <v>25332</v>
      </c>
      <c r="BO89" s="142">
        <v>16429</v>
      </c>
      <c r="BP89" s="143">
        <v>24932</v>
      </c>
      <c r="BQ89" s="155">
        <v>446.24097545323281</v>
      </c>
      <c r="BR89" s="155">
        <v>72.358573747879916</v>
      </c>
      <c r="BS89" s="155">
        <v>-3.0899028716804651</v>
      </c>
      <c r="BT89" s="156">
        <v>1890.8361658735555</v>
      </c>
      <c r="BU89" s="155">
        <v>292.32325448115034</v>
      </c>
      <c r="BV89" s="157">
        <v>-4.9155033611646104</v>
      </c>
      <c r="BW89" s="152">
        <v>4.2372535690006794</v>
      </c>
      <c r="BX89" s="152">
        <v>-3.8189468974004548E-2</v>
      </c>
      <c r="BY89" s="152">
        <v>1.8198612657587709E-2</v>
      </c>
      <c r="BZ89" s="129">
        <v>0.5248621110690076</v>
      </c>
      <c r="CA89" s="130">
        <v>-8.4206980758704253E-3</v>
      </c>
      <c r="CB89" s="140">
        <v>6.0734284872215882E-3</v>
      </c>
    </row>
    <row r="90" spans="1:80">
      <c r="A90" s="90" t="s">
        <v>129</v>
      </c>
      <c r="B90" s="141">
        <v>1510.76124</v>
      </c>
      <c r="C90" s="142">
        <v>1070.1669999999999</v>
      </c>
      <c r="D90" s="143">
        <v>1591.64</v>
      </c>
      <c r="E90" s="141">
        <v>1388.3112699999999</v>
      </c>
      <c r="F90" s="142">
        <v>866.43299999999999</v>
      </c>
      <c r="G90" s="143">
        <v>1299.7</v>
      </c>
      <c r="H90" s="144">
        <v>1.2246210663999384</v>
      </c>
      <c r="I90" s="145">
        <v>0.1364204066156236</v>
      </c>
      <c r="J90" s="146">
        <v>-1.0520023563163061E-2</v>
      </c>
      <c r="K90" s="141">
        <v>747.18654000000004</v>
      </c>
      <c r="L90" s="142">
        <v>575.43200000000002</v>
      </c>
      <c r="M90" s="142">
        <v>891.98299999999995</v>
      </c>
      <c r="N90" s="147">
        <v>0.68629914595675923</v>
      </c>
      <c r="O90" s="148">
        <v>0.14810100830136153</v>
      </c>
      <c r="P90" s="149">
        <v>2.216008384809065E-2</v>
      </c>
      <c r="Q90" s="141">
        <v>96.366000000000014</v>
      </c>
      <c r="R90" s="142">
        <v>78.686000000000007</v>
      </c>
      <c r="S90" s="143">
        <v>113.224</v>
      </c>
      <c r="T90" s="147">
        <v>8.7115488189582216E-2</v>
      </c>
      <c r="U90" s="148">
        <v>1.7703100577112552E-2</v>
      </c>
      <c r="V90" s="149">
        <v>-3.7005356691581642E-3</v>
      </c>
      <c r="W90" s="141">
        <v>111.75399999999999</v>
      </c>
      <c r="X90" s="142">
        <v>92.36399999999999</v>
      </c>
      <c r="Y90" s="143">
        <v>128.51500000000001</v>
      </c>
      <c r="Z90" s="147">
        <v>9.8880510887127807E-2</v>
      </c>
      <c r="AA90" s="148">
        <v>1.8384153611284329E-2</v>
      </c>
      <c r="AB90" s="149">
        <v>-7.7220769644429366E-3</v>
      </c>
      <c r="AC90" s="141">
        <v>298.17331000000001</v>
      </c>
      <c r="AD90" s="142">
        <v>260.88200000000001</v>
      </c>
      <c r="AE90" s="142">
        <v>266.74400000000003</v>
      </c>
      <c r="AF90" s="142">
        <v>-31.429309999999987</v>
      </c>
      <c r="AG90" s="143">
        <v>5.8620000000000232</v>
      </c>
      <c r="AH90" s="141">
        <v>53.454999999999998</v>
      </c>
      <c r="AI90" s="142">
        <v>0</v>
      </c>
      <c r="AJ90" s="142">
        <v>0</v>
      </c>
      <c r="AK90" s="142">
        <v>-53.454999999999998</v>
      </c>
      <c r="AL90" s="143">
        <v>0</v>
      </c>
      <c r="AM90" s="147">
        <v>0.16759066120479507</v>
      </c>
      <c r="AN90" s="148">
        <v>-2.9775608266084386E-2</v>
      </c>
      <c r="AO90" s="149">
        <v>-7.618624464261009E-2</v>
      </c>
      <c r="AP90" s="147">
        <v>0</v>
      </c>
      <c r="AQ90" s="148">
        <v>-3.538282462157951E-2</v>
      </c>
      <c r="AR90" s="149">
        <v>0</v>
      </c>
      <c r="AS90" s="148">
        <v>0</v>
      </c>
      <c r="AT90" s="148">
        <v>-3.850361309823553E-2</v>
      </c>
      <c r="AU90" s="148">
        <v>0</v>
      </c>
      <c r="AV90" s="141">
        <v>978</v>
      </c>
      <c r="AW90" s="142">
        <v>717</v>
      </c>
      <c r="AX90" s="143">
        <v>1045</v>
      </c>
      <c r="AY90" s="150">
        <v>9</v>
      </c>
      <c r="AZ90" s="151">
        <v>9</v>
      </c>
      <c r="BA90" s="181">
        <v>9</v>
      </c>
      <c r="BB90" s="150">
        <v>12</v>
      </c>
      <c r="BC90" s="151">
        <v>16</v>
      </c>
      <c r="BD90" s="181">
        <v>13</v>
      </c>
      <c r="BE90" s="134">
        <v>12.901234567901234</v>
      </c>
      <c r="BF90" s="134">
        <v>0.82716049382715973</v>
      </c>
      <c r="BG90" s="134">
        <v>-0.37654320987654444</v>
      </c>
      <c r="BH90" s="135">
        <v>8.9316239316239319</v>
      </c>
      <c r="BI90" s="134">
        <v>-0.12393162393162349</v>
      </c>
      <c r="BJ90" s="136">
        <v>1.4628739316239319</v>
      </c>
      <c r="BK90" s="142">
        <v>50</v>
      </c>
      <c r="BL90" s="142">
        <v>50</v>
      </c>
      <c r="BM90" s="142">
        <v>50</v>
      </c>
      <c r="BN90" s="141">
        <v>5984</v>
      </c>
      <c r="BO90" s="142">
        <v>4918</v>
      </c>
      <c r="BP90" s="143">
        <v>7135</v>
      </c>
      <c r="BQ90" s="155">
        <v>182.1583742116328</v>
      </c>
      <c r="BR90" s="155">
        <v>-49.845514491575756</v>
      </c>
      <c r="BS90" s="155">
        <v>5.9824897057360999</v>
      </c>
      <c r="BT90" s="156">
        <v>1243.7320574162679</v>
      </c>
      <c r="BU90" s="155">
        <v>-175.80911845285277</v>
      </c>
      <c r="BV90" s="157">
        <v>35.317831474845434</v>
      </c>
      <c r="BW90" s="152">
        <v>6.8277511961722492</v>
      </c>
      <c r="BX90" s="152">
        <v>0.70914178921928439</v>
      </c>
      <c r="BY90" s="152">
        <v>-3.1384089741279375E-2</v>
      </c>
      <c r="BZ90" s="129">
        <v>0.52271062271062263</v>
      </c>
      <c r="CA90" s="130">
        <v>8.43223443223442E-2</v>
      </c>
      <c r="CB90" s="140">
        <v>-1.7728937728937799E-2</v>
      </c>
    </row>
    <row r="91" spans="1:80">
      <c r="A91" s="90" t="s">
        <v>128</v>
      </c>
      <c r="B91" s="141">
        <v>1766.0281600000001</v>
      </c>
      <c r="C91" s="142">
        <v>1266.2421300000001</v>
      </c>
      <c r="D91" s="143">
        <v>1916.5211100000001</v>
      </c>
      <c r="E91" s="141">
        <v>1451.1733999999999</v>
      </c>
      <c r="F91" s="142">
        <v>1134.14931</v>
      </c>
      <c r="G91" s="143">
        <v>1797.0626400000001</v>
      </c>
      <c r="H91" s="144">
        <v>1.0664742938509923</v>
      </c>
      <c r="I91" s="145">
        <v>-0.15049134237139161</v>
      </c>
      <c r="J91" s="146">
        <v>-4.9994339366268958E-2</v>
      </c>
      <c r="K91" s="141">
        <v>1006.29935</v>
      </c>
      <c r="L91" s="142">
        <v>764.95763999999997</v>
      </c>
      <c r="M91" s="142">
        <v>1241.5885499999999</v>
      </c>
      <c r="N91" s="147">
        <v>0.69089887150511342</v>
      </c>
      <c r="O91" s="148">
        <v>-2.5395211776632065E-3</v>
      </c>
      <c r="P91" s="149">
        <v>1.6421857539465456E-2</v>
      </c>
      <c r="Q91" s="141">
        <v>127.85827</v>
      </c>
      <c r="R91" s="142">
        <v>121.88540999999999</v>
      </c>
      <c r="S91" s="143">
        <v>197.38126</v>
      </c>
      <c r="T91" s="147">
        <v>0.1098354924344763</v>
      </c>
      <c r="U91" s="148">
        <v>2.1728674875664919E-2</v>
      </c>
      <c r="V91" s="149">
        <v>2.3669175957718586E-3</v>
      </c>
      <c r="W91" s="141">
        <v>124.46142</v>
      </c>
      <c r="X91" s="142">
        <v>96.228520000000003</v>
      </c>
      <c r="Y91" s="143">
        <v>141.15958000000001</v>
      </c>
      <c r="Z91" s="147">
        <v>7.855017229672083E-2</v>
      </c>
      <c r="AA91" s="148">
        <v>-7.2158843302818493E-3</v>
      </c>
      <c r="AB91" s="149">
        <v>-6.2962576676019455E-3</v>
      </c>
      <c r="AC91" s="141">
        <v>349.95360999999997</v>
      </c>
      <c r="AD91" s="142">
        <v>420.03082000000001</v>
      </c>
      <c r="AE91" s="142">
        <v>367.58064999999999</v>
      </c>
      <c r="AF91" s="142">
        <v>17.627040000000022</v>
      </c>
      <c r="AG91" s="143">
        <v>-52.450170000000014</v>
      </c>
      <c r="AH91" s="141">
        <v>0</v>
      </c>
      <c r="AI91" s="142">
        <v>0</v>
      </c>
      <c r="AJ91" s="142">
        <v>0</v>
      </c>
      <c r="AK91" s="142">
        <v>0</v>
      </c>
      <c r="AL91" s="143">
        <v>0</v>
      </c>
      <c r="AM91" s="147">
        <v>0.19179577416707921</v>
      </c>
      <c r="AN91" s="148">
        <v>-6.3627931345882627E-3</v>
      </c>
      <c r="AO91" s="149">
        <v>-0.1399186823721294</v>
      </c>
      <c r="AP91" s="147">
        <v>0</v>
      </c>
      <c r="AQ91" s="148">
        <v>0</v>
      </c>
      <c r="AR91" s="149">
        <v>0</v>
      </c>
      <c r="AS91" s="148">
        <v>0</v>
      </c>
      <c r="AT91" s="148">
        <v>0</v>
      </c>
      <c r="AU91" s="148">
        <v>0</v>
      </c>
      <c r="AV91" s="141">
        <v>1504</v>
      </c>
      <c r="AW91" s="142">
        <v>1038</v>
      </c>
      <c r="AX91" s="143">
        <v>1582</v>
      </c>
      <c r="AY91" s="150">
        <v>11</v>
      </c>
      <c r="AZ91" s="151">
        <v>11</v>
      </c>
      <c r="BA91" s="181">
        <v>11</v>
      </c>
      <c r="BB91" s="150">
        <v>15</v>
      </c>
      <c r="BC91" s="151">
        <v>15</v>
      </c>
      <c r="BD91" s="181">
        <v>15</v>
      </c>
      <c r="BE91" s="134">
        <v>15.979797979797979</v>
      </c>
      <c r="BF91" s="134">
        <v>0.78787878787878896</v>
      </c>
      <c r="BG91" s="134">
        <v>0.2525252525252526</v>
      </c>
      <c r="BH91" s="135">
        <v>11.718518518518518</v>
      </c>
      <c r="BI91" s="134">
        <v>0.5777777777777775</v>
      </c>
      <c r="BJ91" s="136">
        <v>0.18518518518518512</v>
      </c>
      <c r="BK91" s="142">
        <v>49</v>
      </c>
      <c r="BL91" s="142">
        <v>49</v>
      </c>
      <c r="BM91" s="142">
        <v>49</v>
      </c>
      <c r="BN91" s="141">
        <v>7995</v>
      </c>
      <c r="BO91" s="142">
        <v>6096</v>
      </c>
      <c r="BP91" s="143">
        <v>9220</v>
      </c>
      <c r="BQ91" s="155">
        <v>194.90918004338397</v>
      </c>
      <c r="BR91" s="155">
        <v>13.399061219118806</v>
      </c>
      <c r="BS91" s="155">
        <v>8.8610648859036587</v>
      </c>
      <c r="BT91" s="156">
        <v>1135.9435145385589</v>
      </c>
      <c r="BU91" s="155">
        <v>171.06758368749513</v>
      </c>
      <c r="BV91" s="157">
        <v>43.314121474975082</v>
      </c>
      <c r="BW91" s="152">
        <v>5.8280657395701647</v>
      </c>
      <c r="BX91" s="152">
        <v>0.51224127148505794</v>
      </c>
      <c r="BY91" s="152">
        <v>-4.476663037203199E-2</v>
      </c>
      <c r="BZ91" s="129">
        <v>0.68924273005905656</v>
      </c>
      <c r="CA91" s="130">
        <v>9.1575091575091583E-2</v>
      </c>
      <c r="CB91" s="140">
        <v>5.6813934364954299E-3</v>
      </c>
    </row>
    <row r="92" spans="1:80">
      <c r="A92" s="90" t="s">
        <v>127</v>
      </c>
      <c r="B92" s="141">
        <v>11470.13651</v>
      </c>
      <c r="C92" s="142">
        <v>9275.5349700000006</v>
      </c>
      <c r="D92" s="143">
        <v>13720.638150000001</v>
      </c>
      <c r="E92" s="141">
        <v>11469.046710000001</v>
      </c>
      <c r="F92" s="142">
        <v>9275.25497</v>
      </c>
      <c r="G92" s="143">
        <v>13749.202180000002</v>
      </c>
      <c r="H92" s="144">
        <v>0.99792249545638723</v>
      </c>
      <c r="I92" s="145">
        <v>-2.1725255185514047E-3</v>
      </c>
      <c r="J92" s="146">
        <v>-2.1076923929932434E-3</v>
      </c>
      <c r="K92" s="141">
        <v>2082.39959</v>
      </c>
      <c r="L92" s="142">
        <v>1505.79171</v>
      </c>
      <c r="M92" s="142">
        <v>2251.2221500000001</v>
      </c>
      <c r="N92" s="147">
        <v>0.1637347476986479</v>
      </c>
      <c r="O92" s="148">
        <v>-1.7832181328184871E-2</v>
      </c>
      <c r="P92" s="149">
        <v>1.3897000562541062E-3</v>
      </c>
      <c r="Q92" s="141">
        <v>84.513430000000014</v>
      </c>
      <c r="R92" s="142">
        <v>39.614160000000005</v>
      </c>
      <c r="S92" s="143">
        <v>58.701660000000004</v>
      </c>
      <c r="T92" s="147">
        <v>4.2694593643687329E-3</v>
      </c>
      <c r="U92" s="148">
        <v>-3.0993684150413666E-3</v>
      </c>
      <c r="V92" s="149">
        <v>-1.4916906835044791E-6</v>
      </c>
      <c r="W92" s="141">
        <v>8998.8942399999996</v>
      </c>
      <c r="X92" s="142">
        <v>0</v>
      </c>
      <c r="Y92" s="143">
        <v>10912.577960000001</v>
      </c>
      <c r="Z92" s="147">
        <v>0.79368808583481021</v>
      </c>
      <c r="AA92" s="148">
        <v>9.0636556148377956E-3</v>
      </c>
      <c r="AB92" s="149">
        <v>0.79368808583481021</v>
      </c>
      <c r="AC92" s="141">
        <v>4758.5173600000016</v>
      </c>
      <c r="AD92" s="142">
        <v>7070.1075000000001</v>
      </c>
      <c r="AE92" s="142">
        <v>11510.01755</v>
      </c>
      <c r="AF92" s="142">
        <v>6751.5001899999988</v>
      </c>
      <c r="AG92" s="143">
        <v>4439.9100500000004</v>
      </c>
      <c r="AH92" s="141">
        <v>2993.6562599999997</v>
      </c>
      <c r="AI92" s="142">
        <v>2343.3599399999998</v>
      </c>
      <c r="AJ92" s="142">
        <v>2434.8277599999997</v>
      </c>
      <c r="AK92" s="142">
        <v>-558.82850000000008</v>
      </c>
      <c r="AL92" s="143">
        <v>91.467819999999847</v>
      </c>
      <c r="AM92" s="147">
        <v>0.83888354347425154</v>
      </c>
      <c r="AN92" s="148">
        <v>0.42402210256189732</v>
      </c>
      <c r="AO92" s="149">
        <v>7.6651766777063424E-2</v>
      </c>
      <c r="AP92" s="147">
        <v>0.17745732621044302</v>
      </c>
      <c r="AQ92" s="148">
        <v>-8.3538369646362409E-2</v>
      </c>
      <c r="AR92" s="149">
        <v>-7.5181464714195123E-2</v>
      </c>
      <c r="AS92" s="148">
        <v>0.17708865780894345</v>
      </c>
      <c r="AT92" s="148">
        <v>-8.3931838113337043E-2</v>
      </c>
      <c r="AU92" s="148">
        <v>-7.5557759737462815E-2</v>
      </c>
      <c r="AV92" s="141">
        <v>2068</v>
      </c>
      <c r="AW92" s="142">
        <v>1365</v>
      </c>
      <c r="AX92" s="143">
        <v>1981</v>
      </c>
      <c r="AY92" s="150">
        <v>15</v>
      </c>
      <c r="AZ92" s="151">
        <v>16</v>
      </c>
      <c r="BA92" s="181">
        <v>16</v>
      </c>
      <c r="BB92" s="150">
        <v>34</v>
      </c>
      <c r="BC92" s="151">
        <v>37</v>
      </c>
      <c r="BD92" s="181">
        <v>37</v>
      </c>
      <c r="BE92" s="134">
        <v>13.756944444444445</v>
      </c>
      <c r="BF92" s="134">
        <v>-1.5615740740740751</v>
      </c>
      <c r="BG92" s="134">
        <v>-0.46180555555555536</v>
      </c>
      <c r="BH92" s="135">
        <v>5.9489489489489493</v>
      </c>
      <c r="BI92" s="134">
        <v>-0.80922098569157352</v>
      </c>
      <c r="BJ92" s="136">
        <v>-0.19969969969969981</v>
      </c>
      <c r="BK92" s="142">
        <v>57</v>
      </c>
      <c r="BL92" s="142">
        <v>57</v>
      </c>
      <c r="BM92" s="142">
        <v>57</v>
      </c>
      <c r="BN92" s="141">
        <v>7670</v>
      </c>
      <c r="BO92" s="142">
        <v>4843</v>
      </c>
      <c r="BP92" s="143">
        <v>6741</v>
      </c>
      <c r="BQ92" s="155">
        <v>2039.6383592938735</v>
      </c>
      <c r="BR92" s="155">
        <v>544.32588080625919</v>
      </c>
      <c r="BS92" s="155">
        <v>124.45046542643581</v>
      </c>
      <c r="BT92" s="156">
        <v>6940.5361837455839</v>
      </c>
      <c r="BU92" s="155">
        <v>1394.5754922562219</v>
      </c>
      <c r="BV92" s="157">
        <v>145.47759766499712</v>
      </c>
      <c r="BW92" s="152">
        <v>3.4028268551236751</v>
      </c>
      <c r="BX92" s="152">
        <v>-0.30607063036955529</v>
      </c>
      <c r="BY92" s="152">
        <v>-0.14515849286167271</v>
      </c>
      <c r="BZ92" s="129">
        <v>0.4331983805668016</v>
      </c>
      <c r="CA92" s="130">
        <v>-5.9700533384743903E-2</v>
      </c>
      <c r="CB92" s="140">
        <v>-3.3641796799691537E-2</v>
      </c>
    </row>
    <row r="93" spans="1:80">
      <c r="A93" s="90" t="s">
        <v>126</v>
      </c>
      <c r="B93" s="141">
        <v>392.21600000000001</v>
      </c>
      <c r="C93" s="142">
        <v>278.00700000000001</v>
      </c>
      <c r="D93" s="143">
        <v>374.71199999999999</v>
      </c>
      <c r="E93" s="141">
        <v>390.71499999999997</v>
      </c>
      <c r="F93" s="142">
        <v>260.69400000000002</v>
      </c>
      <c r="G93" s="143">
        <v>371.08199999999999</v>
      </c>
      <c r="H93" s="144">
        <v>1.0097822044723268</v>
      </c>
      <c r="I93" s="145">
        <v>5.9405295942185354E-3</v>
      </c>
      <c r="J93" s="146">
        <v>-5.6628990261729184E-2</v>
      </c>
      <c r="K93" s="141">
        <v>284.52100000000002</v>
      </c>
      <c r="L93" s="142">
        <v>209.43799999999999</v>
      </c>
      <c r="M93" s="142">
        <v>302.61500000000001</v>
      </c>
      <c r="N93" s="147">
        <v>0.81549361057663805</v>
      </c>
      <c r="O93" s="148">
        <v>8.7287629234739095E-2</v>
      </c>
      <c r="P93" s="149">
        <v>1.2107264899330672E-2</v>
      </c>
      <c r="Q93" s="141">
        <v>7.4030000000000005</v>
      </c>
      <c r="R93" s="142">
        <v>8.4789999999999992</v>
      </c>
      <c r="S93" s="143">
        <v>9.3090000000000011</v>
      </c>
      <c r="T93" s="147">
        <v>2.5086099568289492E-2</v>
      </c>
      <c r="U93" s="148">
        <v>6.1387850295592135E-3</v>
      </c>
      <c r="V93" s="149">
        <v>-7.4386229032671961E-3</v>
      </c>
      <c r="W93" s="141">
        <v>8.782</v>
      </c>
      <c r="X93" s="142">
        <v>7.0410000000000004</v>
      </c>
      <c r="Y93" s="143">
        <v>9.8279999999999994</v>
      </c>
      <c r="Z93" s="147">
        <v>2.6484712273837047E-2</v>
      </c>
      <c r="AA93" s="148">
        <v>4.0079709150461114E-3</v>
      </c>
      <c r="AB93" s="149">
        <v>-5.2396456567594535E-4</v>
      </c>
      <c r="AC93" s="141">
        <v>1.9690000000000001</v>
      </c>
      <c r="AD93" s="142">
        <v>2.343</v>
      </c>
      <c r="AE93" s="142">
        <v>2.508</v>
      </c>
      <c r="AF93" s="142">
        <v>0.53899999999999992</v>
      </c>
      <c r="AG93" s="143">
        <v>0.16500000000000004</v>
      </c>
      <c r="AH93" s="141">
        <v>0</v>
      </c>
      <c r="AI93" s="142">
        <v>0</v>
      </c>
      <c r="AJ93" s="142">
        <v>0</v>
      </c>
      <c r="AK93" s="142">
        <v>0</v>
      </c>
      <c r="AL93" s="143">
        <v>0</v>
      </c>
      <c r="AM93" s="147">
        <v>6.6931403317748031E-3</v>
      </c>
      <c r="AN93" s="148">
        <v>1.6729473768724024E-3</v>
      </c>
      <c r="AO93" s="149">
        <v>-1.7347050102489584E-3</v>
      </c>
      <c r="AP93" s="147">
        <v>0</v>
      </c>
      <c r="AQ93" s="148">
        <v>0</v>
      </c>
      <c r="AR93" s="149">
        <v>0</v>
      </c>
      <c r="AS93" s="148">
        <v>0</v>
      </c>
      <c r="AT93" s="148">
        <v>0</v>
      </c>
      <c r="AU93" s="148">
        <v>0</v>
      </c>
      <c r="AV93" s="141">
        <v>153</v>
      </c>
      <c r="AW93" s="142">
        <v>87</v>
      </c>
      <c r="AX93" s="143">
        <v>113</v>
      </c>
      <c r="AY93" s="150">
        <v>4</v>
      </c>
      <c r="AZ93" s="151">
        <v>4</v>
      </c>
      <c r="BA93" s="181">
        <v>4</v>
      </c>
      <c r="BB93" s="150">
        <v>7</v>
      </c>
      <c r="BC93" s="151">
        <v>6.5</v>
      </c>
      <c r="BD93" s="181">
        <v>6.5</v>
      </c>
      <c r="BE93" s="134">
        <v>3.1388888888888888</v>
      </c>
      <c r="BF93" s="134">
        <v>-1.1111111111111112</v>
      </c>
      <c r="BG93" s="134">
        <v>-0.48611111111111116</v>
      </c>
      <c r="BH93" s="135">
        <v>1.9316239316239314</v>
      </c>
      <c r="BI93" s="134">
        <v>-0.4969474969474974</v>
      </c>
      <c r="BJ93" s="136">
        <v>-0.29914529914529941</v>
      </c>
      <c r="BK93" s="142">
        <v>10</v>
      </c>
      <c r="BL93" s="142">
        <v>10</v>
      </c>
      <c r="BM93" s="142">
        <v>10</v>
      </c>
      <c r="BN93" s="141">
        <v>918</v>
      </c>
      <c r="BO93" s="142">
        <v>539</v>
      </c>
      <c r="BP93" s="143">
        <v>694</v>
      </c>
      <c r="BQ93" s="155">
        <v>534.70028818443802</v>
      </c>
      <c r="BR93" s="155">
        <v>109.08481977485195</v>
      </c>
      <c r="BS93" s="155">
        <v>51.037950522100289</v>
      </c>
      <c r="BT93" s="156">
        <v>3283.9115044247787</v>
      </c>
      <c r="BU93" s="155">
        <v>730.21869396726242</v>
      </c>
      <c r="BV93" s="157">
        <v>287.42874580408898</v>
      </c>
      <c r="BW93" s="152">
        <v>6.1415929203539825</v>
      </c>
      <c r="BX93" s="152">
        <v>0.14159292035398252</v>
      </c>
      <c r="BY93" s="152">
        <v>-5.3809378496592508E-2</v>
      </c>
      <c r="BZ93" s="129">
        <v>0.25421245421245425</v>
      </c>
      <c r="CA93" s="130">
        <v>-8.2051282051281982E-2</v>
      </c>
      <c r="CB93" s="140">
        <v>-4.1941391941391903E-2</v>
      </c>
    </row>
    <row r="94" spans="1:80">
      <c r="A94" s="90" t="s">
        <v>125</v>
      </c>
      <c r="B94" s="141">
        <v>879.03200000000004</v>
      </c>
      <c r="C94" s="142">
        <v>672.91700000000003</v>
      </c>
      <c r="D94" s="143">
        <v>987.82299999999998</v>
      </c>
      <c r="E94" s="141">
        <v>818.85199999999998</v>
      </c>
      <c r="F94" s="142">
        <v>676.20699999999999</v>
      </c>
      <c r="G94" s="143">
        <v>1011.713</v>
      </c>
      <c r="H94" s="144">
        <v>0.97638658394228406</v>
      </c>
      <c r="I94" s="145">
        <v>-9.7106550348161624E-2</v>
      </c>
      <c r="J94" s="146">
        <v>-1.8748041993265296E-2</v>
      </c>
      <c r="K94" s="141">
        <v>596.94000000000005</v>
      </c>
      <c r="L94" s="142">
        <v>503.42599999999999</v>
      </c>
      <c r="M94" s="142">
        <v>761.81700000000001</v>
      </c>
      <c r="N94" s="147">
        <v>0.7529971444470912</v>
      </c>
      <c r="O94" s="148">
        <v>2.4000940004774263E-2</v>
      </c>
      <c r="P94" s="149">
        <v>8.5120977084446325E-3</v>
      </c>
      <c r="Q94" s="141">
        <v>46.838999999999999</v>
      </c>
      <c r="R94" s="142">
        <v>42.793999999999997</v>
      </c>
      <c r="S94" s="143">
        <v>56.152999999999992</v>
      </c>
      <c r="T94" s="147">
        <v>5.5502894595601711E-2</v>
      </c>
      <c r="U94" s="148">
        <v>-1.6979182496987821E-3</v>
      </c>
      <c r="V94" s="149">
        <v>-7.782460332696868E-3</v>
      </c>
      <c r="W94" s="141">
        <v>26.238</v>
      </c>
      <c r="X94" s="142">
        <v>17.792999999999999</v>
      </c>
      <c r="Y94" s="143">
        <v>28.664999999999999</v>
      </c>
      <c r="Z94" s="147">
        <v>2.8333134001441121E-2</v>
      </c>
      <c r="AA94" s="148">
        <v>-3.7092863626784003E-3</v>
      </c>
      <c r="AB94" s="149">
        <v>2.0201854516627253E-3</v>
      </c>
      <c r="AC94" s="141">
        <v>87.052000000000007</v>
      </c>
      <c r="AD94" s="142">
        <v>138.23699999999999</v>
      </c>
      <c r="AE94" s="142">
        <v>108.06285000000001</v>
      </c>
      <c r="AF94" s="142">
        <v>21.010850000000005</v>
      </c>
      <c r="AG94" s="143">
        <v>-30.174149999999983</v>
      </c>
      <c r="AH94" s="141">
        <v>0</v>
      </c>
      <c r="AI94" s="142">
        <v>0</v>
      </c>
      <c r="AJ94" s="142">
        <v>0</v>
      </c>
      <c r="AK94" s="142">
        <v>0</v>
      </c>
      <c r="AL94" s="143">
        <v>0</v>
      </c>
      <c r="AM94" s="147">
        <v>0.10939495233457817</v>
      </c>
      <c r="AN94" s="148">
        <v>1.0363290233539754E-2</v>
      </c>
      <c r="AO94" s="149">
        <v>-9.6034543427900701E-2</v>
      </c>
      <c r="AP94" s="147">
        <v>0</v>
      </c>
      <c r="AQ94" s="148">
        <v>0</v>
      </c>
      <c r="AR94" s="149">
        <v>0</v>
      </c>
      <c r="AS94" s="148">
        <v>0</v>
      </c>
      <c r="AT94" s="148">
        <v>0</v>
      </c>
      <c r="AU94" s="148">
        <v>0</v>
      </c>
      <c r="AV94" s="141">
        <v>704</v>
      </c>
      <c r="AW94" s="142">
        <v>495</v>
      </c>
      <c r="AX94" s="143">
        <v>704</v>
      </c>
      <c r="AY94" s="150">
        <v>7</v>
      </c>
      <c r="AZ94" s="151">
        <v>8</v>
      </c>
      <c r="BA94" s="181">
        <v>9</v>
      </c>
      <c r="BB94" s="150">
        <v>14</v>
      </c>
      <c r="BC94" s="151">
        <v>15</v>
      </c>
      <c r="BD94" s="181">
        <v>15</v>
      </c>
      <c r="BE94" s="134">
        <v>8.6913580246913593</v>
      </c>
      <c r="BF94" s="134">
        <v>-2.4832451499118147</v>
      </c>
      <c r="BG94" s="134">
        <v>-1.6211419753086407</v>
      </c>
      <c r="BH94" s="135">
        <v>5.2148148148148143</v>
      </c>
      <c r="BI94" s="134">
        <v>-0.37248677248677264</v>
      </c>
      <c r="BJ94" s="136">
        <v>-0.28518518518518565</v>
      </c>
      <c r="BK94" s="142">
        <v>45</v>
      </c>
      <c r="BL94" s="142">
        <v>45</v>
      </c>
      <c r="BM94" s="142">
        <v>45</v>
      </c>
      <c r="BN94" s="141">
        <v>5205</v>
      </c>
      <c r="BO94" s="142">
        <v>3687</v>
      </c>
      <c r="BP94" s="143">
        <v>5195</v>
      </c>
      <c r="BQ94" s="155">
        <v>194.74744947064485</v>
      </c>
      <c r="BR94" s="155">
        <v>37.427180498502679</v>
      </c>
      <c r="BS94" s="155">
        <v>11.344411770617739</v>
      </c>
      <c r="BT94" s="156">
        <v>1437.0923295454545</v>
      </c>
      <c r="BU94" s="155">
        <v>273.95028409090901</v>
      </c>
      <c r="BV94" s="157">
        <v>71.017582070707022</v>
      </c>
      <c r="BW94" s="152">
        <v>7.3792613636363633</v>
      </c>
      <c r="BX94" s="152">
        <v>-1.4204545454545858E-2</v>
      </c>
      <c r="BY94" s="152">
        <v>-6.9223484848484951E-2</v>
      </c>
      <c r="BZ94" s="129">
        <v>0.42287342287342289</v>
      </c>
      <c r="CA94" s="130">
        <v>-8.1400081400079261E-4</v>
      </c>
      <c r="CB94" s="140">
        <v>-2.7309727309727305E-2</v>
      </c>
    </row>
    <row r="95" spans="1:80">
      <c r="A95" s="90" t="s">
        <v>124</v>
      </c>
      <c r="B95" s="141">
        <v>876.24900000000002</v>
      </c>
      <c r="C95" s="142">
        <v>646.923</v>
      </c>
      <c r="D95" s="143">
        <v>940.73500000000001</v>
      </c>
      <c r="E95" s="141">
        <v>957.86800000000005</v>
      </c>
      <c r="F95" s="142">
        <v>674.41700000000003</v>
      </c>
      <c r="G95" s="143">
        <v>999.57399999999996</v>
      </c>
      <c r="H95" s="144">
        <v>0.94113592390358303</v>
      </c>
      <c r="I95" s="145">
        <v>2.634495061707598E-2</v>
      </c>
      <c r="J95" s="146">
        <v>-1.8097013581682031E-2</v>
      </c>
      <c r="K95" s="141">
        <v>745.33</v>
      </c>
      <c r="L95" s="142">
        <v>520.51400000000001</v>
      </c>
      <c r="M95" s="142">
        <v>777.88800000000003</v>
      </c>
      <c r="N95" s="147">
        <v>0.77821952151616591</v>
      </c>
      <c r="O95" s="148">
        <v>1.0604450263174137E-4</v>
      </c>
      <c r="P95" s="149">
        <v>6.4210644784578053E-3</v>
      </c>
      <c r="Q95" s="141">
        <v>24.466000000000001</v>
      </c>
      <c r="R95" s="142">
        <v>7.5060000000000002</v>
      </c>
      <c r="S95" s="143">
        <v>36.346000000000004</v>
      </c>
      <c r="T95" s="147">
        <v>3.6361489994737761E-2</v>
      </c>
      <c r="U95" s="148">
        <v>1.0819348488810013E-2</v>
      </c>
      <c r="V95" s="149">
        <v>2.523187730703861E-2</v>
      </c>
      <c r="W95" s="141">
        <v>9.5220000000000002</v>
      </c>
      <c r="X95" s="142">
        <v>10.346</v>
      </c>
      <c r="Y95" s="143">
        <v>11.135999999999999</v>
      </c>
      <c r="Z95" s="147">
        <v>1.1140745957778014E-2</v>
      </c>
      <c r="AA95" s="148">
        <v>1.1999190379936592E-3</v>
      </c>
      <c r="AB95" s="149">
        <v>-4.199911232061506E-3</v>
      </c>
      <c r="AC95" s="141">
        <v>451.23399999999998</v>
      </c>
      <c r="AD95" s="142">
        <v>466.54399999999998</v>
      </c>
      <c r="AE95" s="142">
        <v>486.71699999999998</v>
      </c>
      <c r="AF95" s="142">
        <v>35.483000000000004</v>
      </c>
      <c r="AG95" s="143">
        <v>20.173000000000002</v>
      </c>
      <c r="AH95" s="141">
        <v>325.07100000000003</v>
      </c>
      <c r="AI95" s="142">
        <v>346.577</v>
      </c>
      <c r="AJ95" s="142">
        <v>346.577</v>
      </c>
      <c r="AK95" s="142">
        <v>21.505999999999972</v>
      </c>
      <c r="AL95" s="143">
        <v>0</v>
      </c>
      <c r="AM95" s="147">
        <v>0.51737949581975795</v>
      </c>
      <c r="AN95" s="148">
        <v>2.4185657644882896E-3</v>
      </c>
      <c r="AO95" s="149">
        <v>-0.20379443059806923</v>
      </c>
      <c r="AP95" s="147">
        <v>0.36841087022381436</v>
      </c>
      <c r="AQ95" s="148">
        <v>-2.569296372666785E-3</v>
      </c>
      <c r="AR95" s="149">
        <v>-0.16732058467885569</v>
      </c>
      <c r="AS95" s="148">
        <v>0.34672470472421252</v>
      </c>
      <c r="AT95" s="148">
        <v>7.3553970534269708E-3</v>
      </c>
      <c r="AU95" s="148">
        <v>-0.16716655246533046</v>
      </c>
      <c r="AV95" s="141">
        <v>755</v>
      </c>
      <c r="AW95" s="142">
        <v>492</v>
      </c>
      <c r="AX95" s="143">
        <v>715</v>
      </c>
      <c r="AY95" s="150">
        <v>7</v>
      </c>
      <c r="AZ95" s="151">
        <v>7</v>
      </c>
      <c r="BA95" s="181">
        <v>7</v>
      </c>
      <c r="BB95" s="150">
        <v>21</v>
      </c>
      <c r="BC95" s="151">
        <v>20</v>
      </c>
      <c r="BD95" s="181">
        <v>20</v>
      </c>
      <c r="BE95" s="134">
        <v>11.349206349206348</v>
      </c>
      <c r="BF95" s="134">
        <v>-0.63492063492063622</v>
      </c>
      <c r="BG95" s="134">
        <v>-0.36507936507936734</v>
      </c>
      <c r="BH95" s="135">
        <v>3.9722222222222223</v>
      </c>
      <c r="BI95" s="134">
        <v>-2.2486772486772111E-2</v>
      </c>
      <c r="BJ95" s="136">
        <v>-0.12777777777777821</v>
      </c>
      <c r="BK95" s="142">
        <v>70</v>
      </c>
      <c r="BL95" s="142">
        <v>70</v>
      </c>
      <c r="BM95" s="142">
        <v>70</v>
      </c>
      <c r="BN95" s="141">
        <v>5373</v>
      </c>
      <c r="BO95" s="142">
        <v>3470</v>
      </c>
      <c r="BP95" s="143">
        <v>5129</v>
      </c>
      <c r="BQ95" s="155">
        <v>194.8867225580035</v>
      </c>
      <c r="BR95" s="155">
        <v>16.612387921859806</v>
      </c>
      <c r="BS95" s="155">
        <v>0.53023840814759637</v>
      </c>
      <c r="BT95" s="156">
        <v>1398.0055944055944</v>
      </c>
      <c r="BU95" s="155">
        <v>129.30625665725006</v>
      </c>
      <c r="BV95" s="157">
        <v>27.239334242992754</v>
      </c>
      <c r="BW95" s="152">
        <v>7.1734265734265739</v>
      </c>
      <c r="BX95" s="152">
        <v>5.6870282035845321E-2</v>
      </c>
      <c r="BY95" s="152">
        <v>0.12058104497128941</v>
      </c>
      <c r="BZ95" s="129">
        <v>0.26839351125065414</v>
      </c>
      <c r="CA95" s="130">
        <v>-1.2768184196755572E-2</v>
      </c>
      <c r="CB95" s="140">
        <v>-3.9769754055468121E-3</v>
      </c>
    </row>
    <row r="96" spans="1:80">
      <c r="A96" s="90" t="s">
        <v>123</v>
      </c>
      <c r="B96" s="141">
        <v>765.70921999999996</v>
      </c>
      <c r="C96" s="142">
        <v>798.43792000000008</v>
      </c>
      <c r="D96" s="143">
        <v>1110.7732900000001</v>
      </c>
      <c r="E96" s="141">
        <v>875.28644999999995</v>
      </c>
      <c r="F96" s="142">
        <v>638.07146999999998</v>
      </c>
      <c r="G96" s="143">
        <v>972.87811999999997</v>
      </c>
      <c r="H96" s="144">
        <v>1.1417394092489201</v>
      </c>
      <c r="I96" s="145">
        <v>0.26692954557514792</v>
      </c>
      <c r="J96" s="146">
        <v>-0.10959050838554196</v>
      </c>
      <c r="K96" s="141">
        <v>456.23203999999998</v>
      </c>
      <c r="L96" s="142">
        <v>362.43903</v>
      </c>
      <c r="M96" s="142">
        <v>628.84500000000003</v>
      </c>
      <c r="N96" s="147">
        <v>0.6463759304197324</v>
      </c>
      <c r="O96" s="148">
        <v>0.12513852294015815</v>
      </c>
      <c r="P96" s="149">
        <v>7.8353307499450464E-2</v>
      </c>
      <c r="Q96" s="141">
        <v>19.64874</v>
      </c>
      <c r="R96" s="142">
        <v>7.3790800000000001</v>
      </c>
      <c r="S96" s="143">
        <v>14.9404</v>
      </c>
      <c r="T96" s="147">
        <v>1.5356908221967209E-2</v>
      </c>
      <c r="U96" s="148">
        <v>-7.0914456854878887E-3</v>
      </c>
      <c r="V96" s="149">
        <v>3.7922476048736411E-3</v>
      </c>
      <c r="W96" s="141">
        <v>6.1612299999999998</v>
      </c>
      <c r="X96" s="142">
        <v>4.9086699999999999</v>
      </c>
      <c r="Y96" s="143">
        <v>6.4260399999999995</v>
      </c>
      <c r="Z96" s="147">
        <v>6.6051850359220739E-3</v>
      </c>
      <c r="AA96" s="148">
        <v>-4.3391627771073756E-4</v>
      </c>
      <c r="AB96" s="149">
        <v>-1.0877933070839218E-3</v>
      </c>
      <c r="AC96" s="141">
        <v>485.2056</v>
      </c>
      <c r="AD96" s="142">
        <v>401.39224000000002</v>
      </c>
      <c r="AE96" s="142">
        <v>417.79225000000002</v>
      </c>
      <c r="AF96" s="142">
        <v>-67.41334999999998</v>
      </c>
      <c r="AG96" s="143">
        <v>16.400010000000009</v>
      </c>
      <c r="AH96" s="141">
        <v>387.17700000000002</v>
      </c>
      <c r="AI96" s="142">
        <v>0</v>
      </c>
      <c r="AJ96" s="142">
        <v>0</v>
      </c>
      <c r="AK96" s="142">
        <v>-387.17700000000002</v>
      </c>
      <c r="AL96" s="143">
        <v>0</v>
      </c>
      <c r="AM96" s="147">
        <v>0.37612738239321547</v>
      </c>
      <c r="AN96" s="148">
        <v>-0.25754083959841739</v>
      </c>
      <c r="AO96" s="149">
        <v>-0.12659453241764423</v>
      </c>
      <c r="AP96" s="147">
        <v>0</v>
      </c>
      <c r="AQ96" s="148">
        <v>-0.50564494965856621</v>
      </c>
      <c r="AR96" s="149">
        <v>0</v>
      </c>
      <c r="AS96" s="148">
        <v>0</v>
      </c>
      <c r="AT96" s="148">
        <v>-0.44234318947814177</v>
      </c>
      <c r="AU96" s="148">
        <v>0</v>
      </c>
      <c r="AV96" s="141">
        <v>988</v>
      </c>
      <c r="AW96" s="142">
        <v>938</v>
      </c>
      <c r="AX96" s="143">
        <v>1342</v>
      </c>
      <c r="AY96" s="150">
        <v>5</v>
      </c>
      <c r="AZ96" s="151">
        <v>5</v>
      </c>
      <c r="BA96" s="181">
        <v>5</v>
      </c>
      <c r="BB96" s="150">
        <v>15</v>
      </c>
      <c r="BC96" s="151">
        <v>15</v>
      </c>
      <c r="BD96" s="181">
        <v>16</v>
      </c>
      <c r="BE96" s="134">
        <v>29.822222222222219</v>
      </c>
      <c r="BF96" s="134">
        <v>7.8666666666666636</v>
      </c>
      <c r="BG96" s="134">
        <v>-1.4444444444444464</v>
      </c>
      <c r="BH96" s="135">
        <v>9.3194444444444446</v>
      </c>
      <c r="BI96" s="134">
        <v>2.0009259259259267</v>
      </c>
      <c r="BJ96" s="136">
        <v>-1.1027777777777779</v>
      </c>
      <c r="BK96" s="142">
        <v>60</v>
      </c>
      <c r="BL96" s="142">
        <v>60</v>
      </c>
      <c r="BM96" s="142">
        <v>60</v>
      </c>
      <c r="BN96" s="141">
        <v>11545</v>
      </c>
      <c r="BO96" s="142">
        <v>10381</v>
      </c>
      <c r="BP96" s="143">
        <v>15268</v>
      </c>
      <c r="BQ96" s="155">
        <v>63.720075975897302</v>
      </c>
      <c r="BR96" s="155">
        <v>-12.095121079104857</v>
      </c>
      <c r="BS96" s="155">
        <v>2.2547576057980834</v>
      </c>
      <c r="BT96" s="156">
        <v>724.94643815201186</v>
      </c>
      <c r="BU96" s="155">
        <v>-160.97102136215813</v>
      </c>
      <c r="BV96" s="157">
        <v>44.699668429197345</v>
      </c>
      <c r="BW96" s="152">
        <v>11.377049180327869</v>
      </c>
      <c r="BX96" s="152">
        <v>-0.30817349173690722</v>
      </c>
      <c r="BY96" s="152">
        <v>0.30988500122339246</v>
      </c>
      <c r="BZ96" s="129">
        <v>0.93211233211233213</v>
      </c>
      <c r="CA96" s="130">
        <v>0.22728937728937737</v>
      </c>
      <c r="CB96" s="140">
        <v>-1.8528693528693574E-2</v>
      </c>
    </row>
    <row r="97" spans="1:80">
      <c r="A97" s="90" t="s">
        <v>122</v>
      </c>
      <c r="B97" s="141">
        <v>693.29426000000001</v>
      </c>
      <c r="C97" s="142">
        <v>713.30969999999991</v>
      </c>
      <c r="D97" s="143">
        <v>1152.2410299999997</v>
      </c>
      <c r="E97" s="141">
        <v>752.32852000000003</v>
      </c>
      <c r="F97" s="142">
        <v>606.4394299999999</v>
      </c>
      <c r="G97" s="143">
        <v>940.18542000000002</v>
      </c>
      <c r="H97" s="144">
        <v>1.2255465842046345</v>
      </c>
      <c r="I97" s="145">
        <v>0.30401530954286837</v>
      </c>
      <c r="J97" s="146">
        <v>4.9320790311252471E-2</v>
      </c>
      <c r="K97" s="141">
        <v>424.36788999999999</v>
      </c>
      <c r="L97" s="142">
        <v>363.74079999999998</v>
      </c>
      <c r="M97" s="142">
        <v>579.73595999999998</v>
      </c>
      <c r="N97" s="147">
        <v>0.6166187516500734</v>
      </c>
      <c r="O97" s="148">
        <v>5.2546170698337114E-2</v>
      </c>
      <c r="P97" s="149">
        <v>1.6821340719850641E-2</v>
      </c>
      <c r="Q97" s="141">
        <v>94.730710000000002</v>
      </c>
      <c r="R97" s="142">
        <v>92.064619999999991</v>
      </c>
      <c r="S97" s="143">
        <v>136.44414</v>
      </c>
      <c r="T97" s="147">
        <v>0.14512471380379416</v>
      </c>
      <c r="U97" s="148">
        <v>1.9208033149443859E-2</v>
      </c>
      <c r="V97" s="149">
        <v>-6.6870178311359829E-3</v>
      </c>
      <c r="W97" s="141">
        <v>0</v>
      </c>
      <c r="X97" s="142">
        <v>0.36956</v>
      </c>
      <c r="Y97" s="143">
        <v>0.36956</v>
      </c>
      <c r="Z97" s="147">
        <v>3.9307140074561035E-4</v>
      </c>
      <c r="AA97" s="148">
        <v>3.9307140074561035E-4</v>
      </c>
      <c r="AB97" s="149">
        <v>-2.1632169231233951E-4</v>
      </c>
      <c r="AC97" s="141">
        <v>321.73116999999996</v>
      </c>
      <c r="AD97" s="142">
        <v>116.60063000000001</v>
      </c>
      <c r="AE97" s="142">
        <v>136.87957</v>
      </c>
      <c r="AF97" s="142">
        <v>-184.85159999999996</v>
      </c>
      <c r="AG97" s="143">
        <v>20.278939999999992</v>
      </c>
      <c r="AH97" s="141">
        <v>0</v>
      </c>
      <c r="AI97" s="142">
        <v>0</v>
      </c>
      <c r="AJ97" s="142">
        <v>0</v>
      </c>
      <c r="AK97" s="142">
        <v>0</v>
      </c>
      <c r="AL97" s="143">
        <v>0</v>
      </c>
      <c r="AM97" s="147">
        <v>0.11879421617194107</v>
      </c>
      <c r="AN97" s="148">
        <v>-0.34526727771667121</v>
      </c>
      <c r="AO97" s="149">
        <v>-4.4670026638720314E-2</v>
      </c>
      <c r="AP97" s="147">
        <v>0</v>
      </c>
      <c r="AQ97" s="148">
        <v>0</v>
      </c>
      <c r="AR97" s="149">
        <v>0</v>
      </c>
      <c r="AS97" s="148">
        <v>0</v>
      </c>
      <c r="AT97" s="148">
        <v>0</v>
      </c>
      <c r="AU97" s="148">
        <v>0</v>
      </c>
      <c r="AV97" s="141">
        <v>1080</v>
      </c>
      <c r="AW97" s="142">
        <v>862</v>
      </c>
      <c r="AX97" s="143">
        <v>1283</v>
      </c>
      <c r="AY97" s="150">
        <v>8.36</v>
      </c>
      <c r="AZ97" s="151">
        <v>8.84</v>
      </c>
      <c r="BA97" s="181">
        <v>8.7200000000000006</v>
      </c>
      <c r="BB97" s="150">
        <v>13.18</v>
      </c>
      <c r="BC97" s="151">
        <v>13.75</v>
      </c>
      <c r="BD97" s="181">
        <v>13.74</v>
      </c>
      <c r="BE97" s="134">
        <v>16.348114169215087</v>
      </c>
      <c r="BF97" s="134">
        <v>1.9940471835691529</v>
      </c>
      <c r="BG97" s="134">
        <v>9.6228799682659627E-2</v>
      </c>
      <c r="BH97" s="135">
        <v>10.375222383956007</v>
      </c>
      <c r="BI97" s="134">
        <v>1.2705182868391631</v>
      </c>
      <c r="BJ97" s="136">
        <v>-7.3262464528839999E-2</v>
      </c>
      <c r="BK97" s="142">
        <v>60</v>
      </c>
      <c r="BL97" s="142">
        <v>60</v>
      </c>
      <c r="BM97" s="142">
        <v>60</v>
      </c>
      <c r="BN97" s="141">
        <v>16380</v>
      </c>
      <c r="BO97" s="142">
        <v>10920</v>
      </c>
      <c r="BP97" s="143">
        <v>16440</v>
      </c>
      <c r="BQ97" s="155">
        <v>57.188894160583942</v>
      </c>
      <c r="BR97" s="155">
        <v>11.259192084881867</v>
      </c>
      <c r="BS97" s="155">
        <v>1.6541478235876141</v>
      </c>
      <c r="BT97" s="156">
        <v>732.80235385814501</v>
      </c>
      <c r="BU97" s="155">
        <v>36.201872376663459</v>
      </c>
      <c r="BV97" s="157">
        <v>29.276332976474578</v>
      </c>
      <c r="BW97" s="152">
        <v>12.813717848791894</v>
      </c>
      <c r="BX97" s="152">
        <v>-2.3529488178747719</v>
      </c>
      <c r="BY97" s="152">
        <v>0.14550439171532759</v>
      </c>
      <c r="BZ97" s="129">
        <v>1.0036630036630036</v>
      </c>
      <c r="CA97" s="130">
        <v>3.66300366300365E-3</v>
      </c>
      <c r="CB97" s="140">
        <v>3.66300366300365E-3</v>
      </c>
    </row>
    <row r="98" spans="1:80">
      <c r="A98" s="90" t="s">
        <v>121</v>
      </c>
      <c r="B98" s="141">
        <v>678.28399999999999</v>
      </c>
      <c r="C98" s="142">
        <v>729.99699999999996</v>
      </c>
      <c r="D98" s="143">
        <v>1238.5070000000001</v>
      </c>
      <c r="E98" s="141">
        <v>804.64</v>
      </c>
      <c r="F98" s="142">
        <v>586.42991999999992</v>
      </c>
      <c r="G98" s="143">
        <v>703.33380999999997</v>
      </c>
      <c r="H98" s="144">
        <v>1.760909233127866</v>
      </c>
      <c r="I98" s="145">
        <v>0.91794343475840878</v>
      </c>
      <c r="J98" s="146">
        <v>0.51609382534648929</v>
      </c>
      <c r="K98" s="141">
        <v>557.27300000000002</v>
      </c>
      <c r="L98" s="142">
        <v>417.16391999999996</v>
      </c>
      <c r="M98" s="142">
        <v>417.16391999999996</v>
      </c>
      <c r="N98" s="147">
        <v>0.59312365489723862</v>
      </c>
      <c r="O98" s="148">
        <v>-9.9450664052850857E-2</v>
      </c>
      <c r="P98" s="149">
        <v>-0.11823827561271905</v>
      </c>
      <c r="Q98" s="141">
        <v>56.99</v>
      </c>
      <c r="R98" s="142">
        <v>28.671929999999996</v>
      </c>
      <c r="S98" s="143">
        <v>56.704340000000002</v>
      </c>
      <c r="T98" s="147">
        <v>8.0622229720479388E-2</v>
      </c>
      <c r="U98" s="148">
        <v>9.7955246101194687E-3</v>
      </c>
      <c r="V98" s="149">
        <v>3.172989148507694E-2</v>
      </c>
      <c r="W98" s="141">
        <v>0.17100000000000001</v>
      </c>
      <c r="X98" s="142">
        <v>0</v>
      </c>
      <c r="Y98" s="143">
        <v>0</v>
      </c>
      <c r="Z98" s="147">
        <v>0</v>
      </c>
      <c r="AA98" s="148">
        <v>-2.1251739908530526E-4</v>
      </c>
      <c r="AB98" s="149">
        <v>0</v>
      </c>
      <c r="AC98" s="141">
        <v>9.8740000000000006</v>
      </c>
      <c r="AD98" s="142">
        <v>78.191819999999993</v>
      </c>
      <c r="AE98" s="142">
        <v>4.9489999999999998</v>
      </c>
      <c r="AF98" s="142">
        <v>-4.9250000000000007</v>
      </c>
      <c r="AG98" s="143">
        <v>-73.242819999999995</v>
      </c>
      <c r="AH98" s="141">
        <v>0</v>
      </c>
      <c r="AI98" s="142">
        <v>0</v>
      </c>
      <c r="AJ98" s="142">
        <v>0</v>
      </c>
      <c r="AK98" s="142">
        <v>0</v>
      </c>
      <c r="AL98" s="143">
        <v>0</v>
      </c>
      <c r="AM98" s="147">
        <v>3.9959402732483544E-3</v>
      </c>
      <c r="AN98" s="148">
        <v>-1.0561383797494875E-2</v>
      </c>
      <c r="AO98" s="149">
        <v>-0.1031165821069806</v>
      </c>
      <c r="AP98" s="147">
        <v>0</v>
      </c>
      <c r="AQ98" s="148">
        <v>0</v>
      </c>
      <c r="AR98" s="149">
        <v>0</v>
      </c>
      <c r="AS98" s="148">
        <v>0</v>
      </c>
      <c r="AT98" s="148">
        <v>0</v>
      </c>
      <c r="AU98" s="148">
        <v>0</v>
      </c>
      <c r="AV98" s="141">
        <v>1426</v>
      </c>
      <c r="AW98" s="142">
        <v>1054</v>
      </c>
      <c r="AX98" s="143">
        <v>1620</v>
      </c>
      <c r="AY98" s="150">
        <v>5.94</v>
      </c>
      <c r="AZ98" s="151">
        <v>3.56</v>
      </c>
      <c r="BA98" s="181">
        <v>3.66</v>
      </c>
      <c r="BB98" s="150">
        <v>15.66</v>
      </c>
      <c r="BC98" s="151">
        <v>14.43</v>
      </c>
      <c r="BD98" s="181">
        <v>15.55</v>
      </c>
      <c r="BE98" s="134">
        <v>49.180327868852459</v>
      </c>
      <c r="BF98" s="134">
        <v>22.506178972481344</v>
      </c>
      <c r="BG98" s="134">
        <v>-0.16424141953705629</v>
      </c>
      <c r="BH98" s="135">
        <v>11.57556270096463</v>
      </c>
      <c r="BI98" s="134">
        <v>1.4577820850997227</v>
      </c>
      <c r="BJ98" s="136">
        <v>-0.5981494727475436</v>
      </c>
      <c r="BK98" s="142">
        <v>90</v>
      </c>
      <c r="BL98" s="142">
        <v>90</v>
      </c>
      <c r="BM98" s="142">
        <v>90</v>
      </c>
      <c r="BN98" s="141">
        <v>17204</v>
      </c>
      <c r="BO98" s="142">
        <v>12915</v>
      </c>
      <c r="BP98" s="143">
        <v>20053</v>
      </c>
      <c r="BQ98" s="155">
        <v>35.073745075549787</v>
      </c>
      <c r="BR98" s="155">
        <v>-11.696773408523683</v>
      </c>
      <c r="BS98" s="155">
        <v>-10.333139941871806</v>
      </c>
      <c r="BT98" s="156">
        <v>434.15667283950614</v>
      </c>
      <c r="BU98" s="155">
        <v>-130.10700177479958</v>
      </c>
      <c r="BV98" s="157">
        <v>-122.22845050015218</v>
      </c>
      <c r="BW98" s="152">
        <v>12.378395061728394</v>
      </c>
      <c r="BX98" s="152">
        <v>0.3138789326961362</v>
      </c>
      <c r="BY98" s="152">
        <v>0.12507437861643922</v>
      </c>
      <c r="BZ98" s="129">
        <v>0.81615791615791611</v>
      </c>
      <c r="CA98" s="130">
        <v>0.11595441595441591</v>
      </c>
      <c r="CB98" s="140">
        <v>2.7696377696377672E-2</v>
      </c>
    </row>
    <row r="99" spans="1:80">
      <c r="A99" s="90" t="s">
        <v>120</v>
      </c>
      <c r="B99" s="141">
        <v>1778.36868</v>
      </c>
      <c r="C99" s="142">
        <v>1371.835</v>
      </c>
      <c r="D99" s="143">
        <v>2137.8760000000002</v>
      </c>
      <c r="E99" s="141">
        <v>1777.3040000000001</v>
      </c>
      <c r="F99" s="142">
        <v>1367.4010000000001</v>
      </c>
      <c r="G99" s="143">
        <v>2105.1880000000001</v>
      </c>
      <c r="H99" s="144">
        <v>1.0155273543265495</v>
      </c>
      <c r="I99" s="145">
        <v>1.4928312181818004E-2</v>
      </c>
      <c r="J99" s="146">
        <v>1.2284706412733382E-2</v>
      </c>
      <c r="K99" s="141">
        <v>1354.9970000000001</v>
      </c>
      <c r="L99" s="142">
        <v>1114.9559999999999</v>
      </c>
      <c r="M99" s="142">
        <v>1713.556</v>
      </c>
      <c r="N99" s="147">
        <v>0.81396815866326422</v>
      </c>
      <c r="O99" s="148">
        <v>5.1579169497651622E-2</v>
      </c>
      <c r="P99" s="149">
        <v>-1.4151853594474018E-3</v>
      </c>
      <c r="Q99" s="141">
        <v>45.463000000000001</v>
      </c>
      <c r="R99" s="142">
        <v>31.06</v>
      </c>
      <c r="S99" s="143">
        <v>45.946000000000005</v>
      </c>
      <c r="T99" s="147">
        <v>2.182512915711091E-2</v>
      </c>
      <c r="U99" s="148">
        <v>-3.7546253474645581E-3</v>
      </c>
      <c r="V99" s="149">
        <v>-8.8949515572782356E-4</v>
      </c>
      <c r="W99" s="141">
        <v>5.3</v>
      </c>
      <c r="X99" s="142">
        <v>3.5310000000000001</v>
      </c>
      <c r="Y99" s="143">
        <v>5.1959999999999997</v>
      </c>
      <c r="Z99" s="147">
        <v>2.4681881143156807E-3</v>
      </c>
      <c r="AA99" s="148">
        <v>-5.1385660060084427E-4</v>
      </c>
      <c r="AB99" s="149">
        <v>-1.1408292395326909E-4</v>
      </c>
      <c r="AC99" s="141">
        <v>970.45146</v>
      </c>
      <c r="AD99" s="142">
        <v>990.21500000000003</v>
      </c>
      <c r="AE99" s="142">
        <v>925.35699999999997</v>
      </c>
      <c r="AF99" s="142">
        <v>-45.094460000000026</v>
      </c>
      <c r="AG99" s="143">
        <v>-64.858000000000061</v>
      </c>
      <c r="AH99" s="141">
        <v>41.64</v>
      </c>
      <c r="AI99" s="142">
        <v>0</v>
      </c>
      <c r="AJ99" s="142">
        <v>0</v>
      </c>
      <c r="AK99" s="142">
        <v>-41.64</v>
      </c>
      <c r="AL99" s="143">
        <v>0</v>
      </c>
      <c r="AM99" s="147">
        <v>0.43283941631787809</v>
      </c>
      <c r="AN99" s="148">
        <v>-0.11285814961091462</v>
      </c>
      <c r="AO99" s="149">
        <v>-0.2889784407859281</v>
      </c>
      <c r="AP99" s="147">
        <v>0</v>
      </c>
      <c r="AQ99" s="148">
        <v>-2.3414717357707851E-2</v>
      </c>
      <c r="AR99" s="149">
        <v>0</v>
      </c>
      <c r="AS99" s="148">
        <v>0</v>
      </c>
      <c r="AT99" s="148">
        <v>-2.3428743760212097E-2</v>
      </c>
      <c r="AU99" s="148">
        <v>0</v>
      </c>
      <c r="AV99" s="141">
        <v>1995</v>
      </c>
      <c r="AW99" s="142">
        <v>1389</v>
      </c>
      <c r="AX99" s="143">
        <v>2064</v>
      </c>
      <c r="AY99" s="150">
        <v>5</v>
      </c>
      <c r="AZ99" s="151">
        <v>5</v>
      </c>
      <c r="BA99" s="181">
        <v>4.54</v>
      </c>
      <c r="BB99" s="150">
        <v>32</v>
      </c>
      <c r="BC99" s="151">
        <v>29</v>
      </c>
      <c r="BD99" s="181">
        <v>30.69</v>
      </c>
      <c r="BE99" s="134">
        <v>50.513950073421441</v>
      </c>
      <c r="BF99" s="134">
        <v>6.1806167400881051</v>
      </c>
      <c r="BG99" s="134">
        <v>4.2139500734214366</v>
      </c>
      <c r="BH99" s="135">
        <v>7.4725752145106981</v>
      </c>
      <c r="BI99" s="134">
        <v>0.54549188117736502</v>
      </c>
      <c r="BJ99" s="136">
        <v>-0.51018340617895674</v>
      </c>
      <c r="BK99" s="142">
        <v>100</v>
      </c>
      <c r="BL99" s="142">
        <v>100</v>
      </c>
      <c r="BM99" s="142">
        <v>100</v>
      </c>
      <c r="BN99" s="141">
        <v>18968</v>
      </c>
      <c r="BO99" s="142">
        <v>13106</v>
      </c>
      <c r="BP99" s="143">
        <v>19010</v>
      </c>
      <c r="BQ99" s="155">
        <v>110.74108364018937</v>
      </c>
      <c r="BR99" s="155">
        <v>17.04095711129861</v>
      </c>
      <c r="BS99" s="155">
        <v>6.4071144657654457</v>
      </c>
      <c r="BT99" s="156">
        <v>1019.9554263565891</v>
      </c>
      <c r="BU99" s="155">
        <v>129.07622836160158</v>
      </c>
      <c r="BV99" s="157">
        <v>35.505462353709277</v>
      </c>
      <c r="BW99" s="152">
        <v>9.2102713178294575</v>
      </c>
      <c r="BX99" s="152">
        <v>-0.29749810572944035</v>
      </c>
      <c r="BY99" s="152">
        <v>-0.2252938369581603</v>
      </c>
      <c r="BZ99" s="129">
        <v>0.69633699633699631</v>
      </c>
      <c r="CA99" s="130">
        <v>1.5384615384614886E-3</v>
      </c>
      <c r="CB99" s="140">
        <v>-2.3772893772893822E-2</v>
      </c>
    </row>
    <row r="100" spans="1:80">
      <c r="A100" s="90" t="s">
        <v>119</v>
      </c>
      <c r="B100" s="141">
        <v>619.48599999999999</v>
      </c>
      <c r="C100" s="142">
        <v>609.02499999999998</v>
      </c>
      <c r="D100" s="143">
        <v>999.27599999999995</v>
      </c>
      <c r="E100" s="141">
        <v>664.73</v>
      </c>
      <c r="F100" s="142">
        <v>512.32100000000003</v>
      </c>
      <c r="G100" s="143">
        <v>879.82</v>
      </c>
      <c r="H100" s="144">
        <v>1.1357732263417517</v>
      </c>
      <c r="I100" s="145">
        <v>0.20383695146322967</v>
      </c>
      <c r="J100" s="146">
        <v>-5.298343208138534E-2</v>
      </c>
      <c r="K100" s="141">
        <v>515.28</v>
      </c>
      <c r="L100" s="142">
        <v>420.07299999999998</v>
      </c>
      <c r="M100" s="142">
        <v>756.05899999999997</v>
      </c>
      <c r="N100" s="147">
        <v>0.85933372735332214</v>
      </c>
      <c r="O100" s="148">
        <v>8.4161853058495772E-2</v>
      </c>
      <c r="P100" s="149">
        <v>3.9392713809079494E-2</v>
      </c>
      <c r="Q100" s="141">
        <v>20.798999999999999</v>
      </c>
      <c r="R100" s="142">
        <v>8.9919999999999991</v>
      </c>
      <c r="S100" s="143">
        <v>14.11</v>
      </c>
      <c r="T100" s="147">
        <v>1.6037371280489189E-2</v>
      </c>
      <c r="U100" s="148">
        <v>-1.5252024414003307E-2</v>
      </c>
      <c r="V100" s="149">
        <v>-1.5141247542234185E-3</v>
      </c>
      <c r="W100" s="141">
        <v>9.5329999999999995</v>
      </c>
      <c r="X100" s="142">
        <v>2.7829999999999999</v>
      </c>
      <c r="Y100" s="143">
        <v>3.5579999999999998</v>
      </c>
      <c r="Z100" s="147">
        <v>4.0440090018412853E-3</v>
      </c>
      <c r="AA100" s="148">
        <v>-1.0297152071075536E-2</v>
      </c>
      <c r="AB100" s="149">
        <v>-1.3881321752722822E-3</v>
      </c>
      <c r="AC100" s="141">
        <v>89.563999999999993</v>
      </c>
      <c r="AD100" s="142">
        <v>81.415000000000006</v>
      </c>
      <c r="AE100" s="142">
        <v>123.726</v>
      </c>
      <c r="AF100" s="142">
        <v>34.162000000000006</v>
      </c>
      <c r="AG100" s="143">
        <v>42.310999999999993</v>
      </c>
      <c r="AH100" s="141">
        <v>13.292</v>
      </c>
      <c r="AI100" s="142">
        <v>0</v>
      </c>
      <c r="AJ100" s="142">
        <v>0</v>
      </c>
      <c r="AK100" s="142">
        <v>-13.292</v>
      </c>
      <c r="AL100" s="143">
        <v>0</v>
      </c>
      <c r="AM100" s="147">
        <v>0.12381564252518824</v>
      </c>
      <c r="AN100" s="148">
        <v>-2.0762281753972225E-2</v>
      </c>
      <c r="AO100" s="149">
        <v>-9.8652408539833952E-3</v>
      </c>
      <c r="AP100" s="147">
        <v>0</v>
      </c>
      <c r="AQ100" s="148">
        <v>-2.1456497806245822E-2</v>
      </c>
      <c r="AR100" s="149">
        <v>0</v>
      </c>
      <c r="AS100" s="148">
        <v>0</v>
      </c>
      <c r="AT100" s="148">
        <v>-1.9996088637491912E-2</v>
      </c>
      <c r="AU100" s="148">
        <v>0</v>
      </c>
      <c r="AV100" s="141">
        <v>1164</v>
      </c>
      <c r="AW100" s="142">
        <v>781</v>
      </c>
      <c r="AX100" s="143">
        <v>1197</v>
      </c>
      <c r="AY100" s="150">
        <v>6</v>
      </c>
      <c r="AZ100" s="151">
        <v>6</v>
      </c>
      <c r="BA100" s="181">
        <v>6</v>
      </c>
      <c r="BB100" s="150">
        <v>13</v>
      </c>
      <c r="BC100" s="151">
        <v>14</v>
      </c>
      <c r="BD100" s="181">
        <v>14</v>
      </c>
      <c r="BE100" s="134">
        <v>22.166666666666668</v>
      </c>
      <c r="BF100" s="134">
        <v>0.61111111111111072</v>
      </c>
      <c r="BG100" s="134">
        <v>0.47222222222222499</v>
      </c>
      <c r="BH100" s="135">
        <v>9.5</v>
      </c>
      <c r="BI100" s="134">
        <v>-0.4487179487179489</v>
      </c>
      <c r="BJ100" s="136">
        <v>0.20238095238095255</v>
      </c>
      <c r="BK100" s="142">
        <v>85</v>
      </c>
      <c r="BL100" s="142">
        <v>85</v>
      </c>
      <c r="BM100" s="142">
        <v>85</v>
      </c>
      <c r="BN100" s="141">
        <v>18440</v>
      </c>
      <c r="BO100" s="142">
        <v>12337</v>
      </c>
      <c r="BP100" s="143">
        <v>19146</v>
      </c>
      <c r="BQ100" s="155">
        <v>45.953201713151572</v>
      </c>
      <c r="BR100" s="155">
        <v>9.904937071069142</v>
      </c>
      <c r="BS100" s="155">
        <v>4.4260070953352439</v>
      </c>
      <c r="BT100" s="156">
        <v>735.02088554720137</v>
      </c>
      <c r="BU100" s="155">
        <v>163.9470023856893</v>
      </c>
      <c r="BV100" s="157">
        <v>79.040091693168051</v>
      </c>
      <c r="BW100" s="152">
        <v>15.994987468671679</v>
      </c>
      <c r="BX100" s="152">
        <v>0.15306307004624919</v>
      </c>
      <c r="BY100" s="152">
        <v>0.19857261591879904</v>
      </c>
      <c r="BZ100" s="129">
        <v>0.82508080155138974</v>
      </c>
      <c r="CA100" s="130">
        <v>3.0424477483301016E-2</v>
      </c>
      <c r="CB100" s="140">
        <v>2.7601809954751033E-2</v>
      </c>
    </row>
    <row r="101" spans="1:80">
      <c r="A101" s="90" t="s">
        <v>118</v>
      </c>
      <c r="B101" s="141">
        <v>381.25900000000001</v>
      </c>
      <c r="C101" s="142">
        <v>271.15199999999999</v>
      </c>
      <c r="D101" s="143">
        <v>392.22203999999999</v>
      </c>
      <c r="E101" s="141">
        <v>397.28699999999998</v>
      </c>
      <c r="F101" s="142">
        <v>283.56200000000001</v>
      </c>
      <c r="G101" s="143">
        <v>421.86877000000004</v>
      </c>
      <c r="H101" s="144">
        <v>0.92972523185349787</v>
      </c>
      <c r="I101" s="145">
        <v>-2.993113747144871E-2</v>
      </c>
      <c r="J101" s="146">
        <v>-2.6510088817113808E-2</v>
      </c>
      <c r="K101" s="141">
        <v>326.42200000000003</v>
      </c>
      <c r="L101" s="142">
        <v>225.19</v>
      </c>
      <c r="M101" s="142">
        <v>344.45440000000002</v>
      </c>
      <c r="N101" s="147">
        <v>0.81649656124107028</v>
      </c>
      <c r="O101" s="148">
        <v>-5.131128565039722E-3</v>
      </c>
      <c r="P101" s="149">
        <v>2.2349249542041538E-2</v>
      </c>
      <c r="Q101" s="141">
        <v>75.56</v>
      </c>
      <c r="R101" s="142">
        <v>4.9909999999999997</v>
      </c>
      <c r="S101" s="143">
        <v>6.3179999999999996</v>
      </c>
      <c r="T101" s="147">
        <v>1.497622115995929E-2</v>
      </c>
      <c r="U101" s="148">
        <v>-0.17521374226698397</v>
      </c>
      <c r="V101" s="149">
        <v>-2.6248678435037941E-3</v>
      </c>
      <c r="W101" s="141">
        <v>1.4810000000000001</v>
      </c>
      <c r="X101" s="142">
        <v>2.67</v>
      </c>
      <c r="Y101" s="143">
        <v>2.67</v>
      </c>
      <c r="Z101" s="147">
        <v>6.328982351549748E-3</v>
      </c>
      <c r="AA101" s="148">
        <v>2.6011986586526731E-3</v>
      </c>
      <c r="AB101" s="149">
        <v>-3.0869478506635236E-3</v>
      </c>
      <c r="AC101" s="141">
        <v>1.5259100000000001</v>
      </c>
      <c r="AD101" s="142">
        <v>0</v>
      </c>
      <c r="AE101" s="142">
        <v>0</v>
      </c>
      <c r="AF101" s="142">
        <v>-1.5259100000000001</v>
      </c>
      <c r="AG101" s="143">
        <v>0</v>
      </c>
      <c r="AH101" s="141">
        <v>0</v>
      </c>
      <c r="AI101" s="142">
        <v>0</v>
      </c>
      <c r="AJ101" s="142">
        <v>0</v>
      </c>
      <c r="AK101" s="142">
        <v>0</v>
      </c>
      <c r="AL101" s="143">
        <v>0</v>
      </c>
      <c r="AM101" s="147">
        <v>0</v>
      </c>
      <c r="AN101" s="148">
        <v>-4.0022924049006054E-3</v>
      </c>
      <c r="AO101" s="149">
        <v>0</v>
      </c>
      <c r="AP101" s="147">
        <v>0</v>
      </c>
      <c r="AQ101" s="148">
        <v>0</v>
      </c>
      <c r="AR101" s="149">
        <v>0</v>
      </c>
      <c r="AS101" s="148">
        <v>0</v>
      </c>
      <c r="AT101" s="148">
        <v>0</v>
      </c>
      <c r="AU101" s="148">
        <v>0</v>
      </c>
      <c r="AV101" s="141">
        <v>303</v>
      </c>
      <c r="AW101" s="142">
        <v>200</v>
      </c>
      <c r="AX101" s="143">
        <v>303</v>
      </c>
      <c r="AY101" s="150">
        <v>3.5</v>
      </c>
      <c r="AZ101" s="151">
        <v>4</v>
      </c>
      <c r="BA101" s="181">
        <v>4</v>
      </c>
      <c r="BB101" s="150">
        <v>8</v>
      </c>
      <c r="BC101" s="151">
        <v>8</v>
      </c>
      <c r="BD101" s="181">
        <v>8</v>
      </c>
      <c r="BE101" s="134">
        <v>8.4166666666666661</v>
      </c>
      <c r="BF101" s="134">
        <v>-1.2023809523809526</v>
      </c>
      <c r="BG101" s="134">
        <v>8.3333333333332149E-2</v>
      </c>
      <c r="BH101" s="135">
        <v>4.208333333333333</v>
      </c>
      <c r="BI101" s="134">
        <v>0</v>
      </c>
      <c r="BJ101" s="136">
        <v>4.1666666666666075E-2</v>
      </c>
      <c r="BK101" s="142">
        <v>30</v>
      </c>
      <c r="BL101" s="142">
        <v>30</v>
      </c>
      <c r="BM101" s="142">
        <v>30</v>
      </c>
      <c r="BN101" s="141">
        <v>1911</v>
      </c>
      <c r="BO101" s="142">
        <v>1269</v>
      </c>
      <c r="BP101" s="143">
        <v>1910</v>
      </c>
      <c r="BQ101" s="155">
        <v>220.87370157068065</v>
      </c>
      <c r="BR101" s="155">
        <v>12.978882104432614</v>
      </c>
      <c r="BS101" s="155">
        <v>-2.5794111164746027</v>
      </c>
      <c r="BT101" s="156">
        <v>1392.3061716171617</v>
      </c>
      <c r="BU101" s="155">
        <v>81.127953795379426</v>
      </c>
      <c r="BV101" s="157">
        <v>-25.503828382838265</v>
      </c>
      <c r="BW101" s="152">
        <v>6.3036303630363033</v>
      </c>
      <c r="BX101" s="152">
        <v>-3.3003300330038954E-3</v>
      </c>
      <c r="BY101" s="152">
        <v>-4.1369636963696443E-2</v>
      </c>
      <c r="BZ101" s="129">
        <v>0.23321123321123322</v>
      </c>
      <c r="CA101" s="130">
        <v>-1.2210012210012167E-4</v>
      </c>
      <c r="CB101" s="140">
        <v>7.9365079365081859E-4</v>
      </c>
    </row>
    <row r="102" spans="1:80">
      <c r="A102" s="90" t="s">
        <v>117</v>
      </c>
      <c r="B102" s="141">
        <v>977.30193000000008</v>
      </c>
      <c r="C102" s="142">
        <v>804.74474999999995</v>
      </c>
      <c r="D102" s="143">
        <v>1213.1089999999999</v>
      </c>
      <c r="E102" s="141">
        <v>947.32513999999992</v>
      </c>
      <c r="F102" s="142">
        <v>774.93458999999996</v>
      </c>
      <c r="G102" s="143">
        <v>1149.9440199999997</v>
      </c>
      <c r="H102" s="144">
        <v>1.054928743400918</v>
      </c>
      <c r="I102" s="145">
        <v>2.3285130522661568E-2</v>
      </c>
      <c r="J102" s="146">
        <v>1.6460774123665756E-2</v>
      </c>
      <c r="K102" s="141">
        <v>706.89774</v>
      </c>
      <c r="L102" s="142">
        <v>599.75500999999997</v>
      </c>
      <c r="M102" s="142">
        <v>905.89695999999992</v>
      </c>
      <c r="N102" s="147">
        <v>0.78777483446542051</v>
      </c>
      <c r="O102" s="148">
        <v>4.1570907057772444E-2</v>
      </c>
      <c r="P102" s="149">
        <v>1.383208143900061E-2</v>
      </c>
      <c r="Q102" s="141">
        <v>5.4528500000000006</v>
      </c>
      <c r="R102" s="142">
        <v>3.470789999999961</v>
      </c>
      <c r="S102" s="143">
        <v>4.3674900000000001</v>
      </c>
      <c r="T102" s="147">
        <v>3.7980022714497017E-3</v>
      </c>
      <c r="U102" s="148">
        <v>-1.9580468079614089E-3</v>
      </c>
      <c r="V102" s="149">
        <v>-6.8081445035898846E-4</v>
      </c>
      <c r="W102" s="141">
        <v>0.39101000000000002</v>
      </c>
      <c r="X102" s="142">
        <v>0.90303</v>
      </c>
      <c r="Y102" s="143">
        <v>0.98063999999999996</v>
      </c>
      <c r="Z102" s="147">
        <v>8.5277194623787007E-4</v>
      </c>
      <c r="AA102" s="148">
        <v>4.4002031167236061E-4</v>
      </c>
      <c r="AB102" s="149">
        <v>-3.1252640494296971E-4</v>
      </c>
      <c r="AC102" s="141">
        <v>88.468159999999997</v>
      </c>
      <c r="AD102" s="142">
        <v>109.87600999999999</v>
      </c>
      <c r="AE102" s="142">
        <v>121.52104000000001</v>
      </c>
      <c r="AF102" s="142">
        <v>33.052880000000016</v>
      </c>
      <c r="AG102" s="143">
        <v>11.64503000000002</v>
      </c>
      <c r="AH102" s="141">
        <v>0</v>
      </c>
      <c r="AI102" s="142">
        <v>0</v>
      </c>
      <c r="AJ102" s="142">
        <v>0</v>
      </c>
      <c r="AK102" s="142">
        <v>0</v>
      </c>
      <c r="AL102" s="143">
        <v>0</v>
      </c>
      <c r="AM102" s="147">
        <v>0.10017322433515868</v>
      </c>
      <c r="AN102" s="148">
        <v>9.6503702566857336E-3</v>
      </c>
      <c r="AO102" s="149">
        <v>-3.6362006245718059E-2</v>
      </c>
      <c r="AP102" s="147">
        <v>0</v>
      </c>
      <c r="AQ102" s="148">
        <v>0</v>
      </c>
      <c r="AR102" s="149">
        <v>0</v>
      </c>
      <c r="AS102" s="148">
        <v>0</v>
      </c>
      <c r="AT102" s="148">
        <v>0</v>
      </c>
      <c r="AU102" s="148">
        <v>0</v>
      </c>
      <c r="AV102" s="141">
        <v>955</v>
      </c>
      <c r="AW102" s="142">
        <v>712</v>
      </c>
      <c r="AX102" s="143">
        <v>1038</v>
      </c>
      <c r="AY102" s="150">
        <v>5</v>
      </c>
      <c r="AZ102" s="151">
        <v>5</v>
      </c>
      <c r="BA102" s="181">
        <v>0</v>
      </c>
      <c r="BB102" s="150">
        <v>19</v>
      </c>
      <c r="BC102" s="151">
        <v>19</v>
      </c>
      <c r="BD102" s="181">
        <v>0</v>
      </c>
      <c r="BE102" s="134" t="e">
        <v>#DIV/0!</v>
      </c>
      <c r="BF102" s="134" t="e">
        <v>#DIV/0!</v>
      </c>
      <c r="BG102" s="134" t="e">
        <v>#DIV/0!</v>
      </c>
      <c r="BH102" s="135" t="e">
        <v>#DIV/0!</v>
      </c>
      <c r="BI102" s="134" t="e">
        <v>#DIV/0!</v>
      </c>
      <c r="BJ102" s="136" t="e">
        <v>#DIV/0!</v>
      </c>
      <c r="BK102" s="142">
        <v>45</v>
      </c>
      <c r="BL102" s="142">
        <v>45</v>
      </c>
      <c r="BM102" s="142">
        <v>45</v>
      </c>
      <c r="BN102" s="141">
        <v>6884</v>
      </c>
      <c r="BO102" s="142">
        <v>5234</v>
      </c>
      <c r="BP102" s="143">
        <v>7562</v>
      </c>
      <c r="BQ102" s="155">
        <v>152.06876752181961</v>
      </c>
      <c r="BR102" s="155">
        <v>14.456167289396603</v>
      </c>
      <c r="BS102" s="155">
        <v>4.0109551412311646</v>
      </c>
      <c r="BT102" s="156">
        <v>1107.8458766859342</v>
      </c>
      <c r="BU102" s="155">
        <v>115.88237930373532</v>
      </c>
      <c r="BV102" s="157">
        <v>19.45459859604648</v>
      </c>
      <c r="BW102" s="152">
        <v>7.2851637764932562</v>
      </c>
      <c r="BX102" s="152">
        <v>7.6786813142470933E-2</v>
      </c>
      <c r="BY102" s="152">
        <v>-6.5959819012361365E-2</v>
      </c>
      <c r="BZ102" s="129">
        <v>0.61554741554741554</v>
      </c>
      <c r="CA102" s="130">
        <v>5.5189255189255104E-2</v>
      </c>
      <c r="CB102" s="140">
        <v>-2.3524623524623589E-2</v>
      </c>
    </row>
    <row r="103" spans="1:80">
      <c r="A103" s="90" t="s">
        <v>116</v>
      </c>
      <c r="B103" s="141">
        <v>53775.065000000002</v>
      </c>
      <c r="C103" s="142">
        <v>38262.843999999997</v>
      </c>
      <c r="D103" s="143">
        <v>58025.595000000001</v>
      </c>
      <c r="E103" s="141">
        <v>50505.618999999999</v>
      </c>
      <c r="F103" s="142">
        <v>36633.739000000001</v>
      </c>
      <c r="G103" s="143">
        <v>55535.976000000002</v>
      </c>
      <c r="H103" s="144">
        <v>1.0448289411533886</v>
      </c>
      <c r="I103" s="145">
        <v>-1.9905360984359799E-2</v>
      </c>
      <c r="J103" s="146">
        <v>3.5886945254492986E-4</v>
      </c>
      <c r="K103" s="141">
        <v>8047.8789999999999</v>
      </c>
      <c r="L103" s="142">
        <v>5810.2690000000002</v>
      </c>
      <c r="M103" s="142">
        <v>9006.9140000000007</v>
      </c>
      <c r="N103" s="147">
        <v>0.16218160998917172</v>
      </c>
      <c r="O103" s="148">
        <v>2.8353994219871004E-3</v>
      </c>
      <c r="P103" s="149">
        <v>3.5772971725083758E-3</v>
      </c>
      <c r="Q103" s="141">
        <v>320.06899999999996</v>
      </c>
      <c r="R103" s="142">
        <v>284.488</v>
      </c>
      <c r="S103" s="143">
        <v>372.42700000000002</v>
      </c>
      <c r="T103" s="147">
        <v>6.7060494264114491E-3</v>
      </c>
      <c r="U103" s="148">
        <v>3.6875456026992225E-4</v>
      </c>
      <c r="V103" s="149">
        <v>-1.0596880540024393E-3</v>
      </c>
      <c r="W103" s="141">
        <v>38240.716999999997</v>
      </c>
      <c r="X103" s="142">
        <v>27399.853999999999</v>
      </c>
      <c r="Y103" s="143">
        <v>41458.805</v>
      </c>
      <c r="Z103" s="147">
        <v>0.74652158809633595</v>
      </c>
      <c r="AA103" s="148">
        <v>-1.0636085785455274E-2</v>
      </c>
      <c r="AB103" s="149">
        <v>-1.4188282504639105E-3</v>
      </c>
      <c r="AC103" s="141">
        <v>16823.837629999998</v>
      </c>
      <c r="AD103" s="142">
        <v>14212.528719999998</v>
      </c>
      <c r="AE103" s="142">
        <v>13962.99129</v>
      </c>
      <c r="AF103" s="142">
        <v>-2860.8463399999982</v>
      </c>
      <c r="AG103" s="143">
        <v>-249.53742999999849</v>
      </c>
      <c r="AH103" s="141">
        <v>818.56869999999992</v>
      </c>
      <c r="AI103" s="142">
        <v>0</v>
      </c>
      <c r="AJ103" s="142">
        <v>0</v>
      </c>
      <c r="AK103" s="142">
        <v>-818.56869999999992</v>
      </c>
      <c r="AL103" s="143">
        <v>0</v>
      </c>
      <c r="AM103" s="147">
        <v>0.24063503855496871</v>
      </c>
      <c r="AN103" s="148">
        <v>-7.2220699136840649E-2</v>
      </c>
      <c r="AO103" s="149">
        <v>-0.13080961203085811</v>
      </c>
      <c r="AP103" s="147">
        <v>0</v>
      </c>
      <c r="AQ103" s="148">
        <v>-1.5222086667863627E-2</v>
      </c>
      <c r="AR103" s="149">
        <v>0</v>
      </c>
      <c r="AS103" s="148">
        <v>0</v>
      </c>
      <c r="AT103" s="148">
        <v>-1.62074778253881E-2</v>
      </c>
      <c r="AU103" s="148">
        <v>0</v>
      </c>
      <c r="AV103" s="141">
        <v>8249</v>
      </c>
      <c r="AW103" s="142">
        <v>5632</v>
      </c>
      <c r="AX103" s="143">
        <v>8359</v>
      </c>
      <c r="AY103" s="150">
        <v>51.26</v>
      </c>
      <c r="AZ103" s="151">
        <v>58.01</v>
      </c>
      <c r="BA103" s="181">
        <v>58.78</v>
      </c>
      <c r="BB103" s="150">
        <v>118.2</v>
      </c>
      <c r="BC103" s="151">
        <v>119.8</v>
      </c>
      <c r="BD103" s="181">
        <v>119.07</v>
      </c>
      <c r="BE103" s="134">
        <v>15.800914899247665</v>
      </c>
      <c r="BF103" s="134">
        <v>-2.079607058527511</v>
      </c>
      <c r="BG103" s="134">
        <v>-0.38020329876417236</v>
      </c>
      <c r="BH103" s="135">
        <v>7.8002668831593001</v>
      </c>
      <c r="BI103" s="134">
        <v>4.5989763399947314E-2</v>
      </c>
      <c r="BJ103" s="136">
        <v>-3.5014140769471069E-2</v>
      </c>
      <c r="BK103" s="142">
        <v>181</v>
      </c>
      <c r="BL103" s="142">
        <v>181</v>
      </c>
      <c r="BM103" s="142">
        <v>181</v>
      </c>
      <c r="BN103" s="141">
        <v>41969</v>
      </c>
      <c r="BO103" s="142">
        <v>24917</v>
      </c>
      <c r="BP103" s="143">
        <v>36957</v>
      </c>
      <c r="BQ103" s="155">
        <v>1502.7187271694131</v>
      </c>
      <c r="BR103" s="155">
        <v>299.31576307686851</v>
      </c>
      <c r="BS103" s="155">
        <v>32.48800115905874</v>
      </c>
      <c r="BT103" s="156">
        <v>6643.8540495274556</v>
      </c>
      <c r="BU103" s="155">
        <v>521.21869978809355</v>
      </c>
      <c r="BV103" s="157">
        <v>139.28391458427359</v>
      </c>
      <c r="BW103" s="152">
        <v>4.4212226342863978</v>
      </c>
      <c r="BX103" s="152">
        <v>-0.66654558004261144</v>
      </c>
      <c r="BY103" s="152">
        <v>-2.9606043499654788E-3</v>
      </c>
      <c r="BZ103" s="129">
        <v>0.74792058769959324</v>
      </c>
      <c r="CA103" s="130">
        <v>-0.10143079756339424</v>
      </c>
      <c r="CB103" s="140">
        <v>-8.4694311213647788E-3</v>
      </c>
    </row>
    <row r="104" spans="1:80">
      <c r="A104" s="90" t="s">
        <v>115</v>
      </c>
      <c r="B104" s="141">
        <v>11442.079</v>
      </c>
      <c r="C104" s="142">
        <v>7386.6589999999997</v>
      </c>
      <c r="D104" s="143">
        <v>11296.536</v>
      </c>
      <c r="E104" s="141">
        <v>11442.079</v>
      </c>
      <c r="F104" s="142">
        <v>7685.049</v>
      </c>
      <c r="G104" s="143">
        <v>11857.165000000001</v>
      </c>
      <c r="H104" s="144">
        <v>0.95271812444205672</v>
      </c>
      <c r="I104" s="145">
        <v>-4.7281875557943276E-2</v>
      </c>
      <c r="J104" s="146">
        <v>-8.4545369163808726E-3</v>
      </c>
      <c r="K104" s="141">
        <v>2834.9</v>
      </c>
      <c r="L104" s="142">
        <v>2103.4580000000001</v>
      </c>
      <c r="M104" s="142">
        <v>3326.0839999999998</v>
      </c>
      <c r="N104" s="147">
        <v>0.28051258458493239</v>
      </c>
      <c r="O104" s="148">
        <v>3.2751666311251509E-2</v>
      </c>
      <c r="P104" s="149">
        <v>6.8047656757751485E-3</v>
      </c>
      <c r="Q104" s="141">
        <v>15.632999999999999</v>
      </c>
      <c r="R104" s="142">
        <v>46.658000000000001</v>
      </c>
      <c r="S104" s="143">
        <v>62.834000000000003</v>
      </c>
      <c r="T104" s="147">
        <v>5.2992431158712895E-3</v>
      </c>
      <c r="U104" s="148">
        <v>3.9329704306363773E-3</v>
      </c>
      <c r="V104" s="149">
        <v>-7.720259157249958E-4</v>
      </c>
      <c r="W104" s="141">
        <v>7129.6360000000004</v>
      </c>
      <c r="X104" s="142">
        <v>4566.6589999999997</v>
      </c>
      <c r="Y104" s="143">
        <v>7029.4009999999998</v>
      </c>
      <c r="Z104" s="147">
        <v>0.59283994108203764</v>
      </c>
      <c r="AA104" s="148">
        <v>-3.0266751329367736E-2</v>
      </c>
      <c r="AB104" s="149">
        <v>-1.3864587756600155E-3</v>
      </c>
      <c r="AC104" s="141">
        <v>3808.8530000000001</v>
      </c>
      <c r="AD104" s="142">
        <v>4037.43</v>
      </c>
      <c r="AE104" s="142">
        <v>3880.9270000000001</v>
      </c>
      <c r="AF104" s="142">
        <v>72.074000000000069</v>
      </c>
      <c r="AG104" s="143">
        <v>-156.5029999999997</v>
      </c>
      <c r="AH104" s="141">
        <v>928.32399999999996</v>
      </c>
      <c r="AI104" s="142">
        <v>1764.943</v>
      </c>
      <c r="AJ104" s="142">
        <v>1829.125</v>
      </c>
      <c r="AK104" s="142">
        <v>900.80100000000004</v>
      </c>
      <c r="AL104" s="143">
        <v>64.182000000000016</v>
      </c>
      <c r="AM104" s="147">
        <v>0.34355018210892263</v>
      </c>
      <c r="AN104" s="148">
        <v>1.066898106145564E-2</v>
      </c>
      <c r="AO104" s="149">
        <v>-0.20303386894853104</v>
      </c>
      <c r="AP104" s="147">
        <v>0.16191910511328428</v>
      </c>
      <c r="AQ104" s="148">
        <v>8.0786646580180282E-2</v>
      </c>
      <c r="AR104" s="149">
        <v>-7.7017469595254462E-2</v>
      </c>
      <c r="AS104" s="148">
        <v>0.15426326613486444</v>
      </c>
      <c r="AT104" s="148">
        <v>7.3130807601760439E-2</v>
      </c>
      <c r="AU104" s="148">
        <v>-7.5396037273610911E-2</v>
      </c>
      <c r="AV104" s="141">
        <v>3780</v>
      </c>
      <c r="AW104" s="142">
        <v>2448</v>
      </c>
      <c r="AX104" s="143">
        <v>3639</v>
      </c>
      <c r="AY104" s="150">
        <v>31</v>
      </c>
      <c r="AZ104" s="151">
        <v>30</v>
      </c>
      <c r="BA104" s="181">
        <v>32</v>
      </c>
      <c r="BB104" s="150">
        <v>66</v>
      </c>
      <c r="BC104" s="151">
        <v>66</v>
      </c>
      <c r="BD104" s="181">
        <v>65</v>
      </c>
      <c r="BE104" s="134">
        <v>12.635416666666666</v>
      </c>
      <c r="BF104" s="134">
        <v>-0.91297043010752787</v>
      </c>
      <c r="BG104" s="134">
        <v>-0.96458333333333357</v>
      </c>
      <c r="BH104" s="135">
        <v>6.2205128205128197</v>
      </c>
      <c r="BI104" s="134">
        <v>-0.14312354312354358</v>
      </c>
      <c r="BJ104" s="136">
        <v>3.8694638694637185E-2</v>
      </c>
      <c r="BK104" s="142">
        <v>150</v>
      </c>
      <c r="BL104" s="142">
        <v>150</v>
      </c>
      <c r="BM104" s="142">
        <v>150</v>
      </c>
      <c r="BN104" s="141">
        <v>14851</v>
      </c>
      <c r="BO104" s="142">
        <v>8983</v>
      </c>
      <c r="BP104" s="143">
        <v>14179</v>
      </c>
      <c r="BQ104" s="155">
        <v>836.24832498765784</v>
      </c>
      <c r="BR104" s="155">
        <v>65.789837343728095</v>
      </c>
      <c r="BS104" s="155">
        <v>-19.261972240439718</v>
      </c>
      <c r="BT104" s="156">
        <v>3258.3580654025832</v>
      </c>
      <c r="BU104" s="155">
        <v>231.3530389475568</v>
      </c>
      <c r="BV104" s="157">
        <v>119.04066344179864</v>
      </c>
      <c r="BW104" s="152">
        <v>3.8964001099203078</v>
      </c>
      <c r="BX104" s="152">
        <v>-3.2435868915670962E-2</v>
      </c>
      <c r="BY104" s="152">
        <v>0.22687396612945809</v>
      </c>
      <c r="BZ104" s="129">
        <v>0.34625152625152628</v>
      </c>
      <c r="CA104" s="130">
        <v>-1.6410256410256341E-2</v>
      </c>
      <c r="CB104" s="140">
        <v>1.7203907203907243E-2</v>
      </c>
    </row>
    <row r="105" spans="1:80">
      <c r="A105" s="90" t="s">
        <v>114</v>
      </c>
      <c r="B105" s="141">
        <v>19973.169000000002</v>
      </c>
      <c r="C105" s="142">
        <v>15317.446390000001</v>
      </c>
      <c r="D105" s="143">
        <v>23250.231</v>
      </c>
      <c r="E105" s="141">
        <v>19022.129000000001</v>
      </c>
      <c r="F105" s="142">
        <v>14980.055</v>
      </c>
      <c r="G105" s="143">
        <v>22681.741999999998</v>
      </c>
      <c r="H105" s="144">
        <v>1.0250637274685517</v>
      </c>
      <c r="I105" s="145">
        <v>-2.4932779231618518E-2</v>
      </c>
      <c r="J105" s="146">
        <v>2.541020442442532E-3</v>
      </c>
      <c r="K105" s="141">
        <v>4768.1620000000003</v>
      </c>
      <c r="L105" s="142">
        <v>3383.163</v>
      </c>
      <c r="M105" s="142">
        <v>5127.6589999999997</v>
      </c>
      <c r="N105" s="147">
        <v>0.22606989357343013</v>
      </c>
      <c r="O105" s="148">
        <v>-2.4594056818242643E-2</v>
      </c>
      <c r="P105" s="149">
        <v>2.2539567272147898E-4</v>
      </c>
      <c r="Q105" s="141">
        <v>946.71500000000003</v>
      </c>
      <c r="R105" s="142">
        <v>658.33</v>
      </c>
      <c r="S105" s="143">
        <v>978.42</v>
      </c>
      <c r="T105" s="147">
        <v>4.3136898391666741E-2</v>
      </c>
      <c r="U105" s="148">
        <v>-6.6322415400412171E-3</v>
      </c>
      <c r="V105" s="149">
        <v>-8.1020327117762442E-4</v>
      </c>
      <c r="W105" s="141">
        <v>11414.249</v>
      </c>
      <c r="X105" s="142">
        <v>9346.56</v>
      </c>
      <c r="Y105" s="143">
        <v>14245.175000000001</v>
      </c>
      <c r="Z105" s="147">
        <v>0.6280458970038546</v>
      </c>
      <c r="AA105" s="148">
        <v>2.7994819650736025E-2</v>
      </c>
      <c r="AB105" s="149">
        <v>4.1122732621527991E-3</v>
      </c>
      <c r="AC105" s="141">
        <v>3420.7440000000001</v>
      </c>
      <c r="AD105" s="142">
        <v>6318.875</v>
      </c>
      <c r="AE105" s="142">
        <v>6669.58457</v>
      </c>
      <c r="AF105" s="142">
        <v>3248.8405699999998</v>
      </c>
      <c r="AG105" s="143">
        <v>350.70956999999999</v>
      </c>
      <c r="AH105" s="141">
        <v>0</v>
      </c>
      <c r="AI105" s="142">
        <v>1245.873</v>
      </c>
      <c r="AJ105" s="142">
        <v>2032.569</v>
      </c>
      <c r="AK105" s="142">
        <v>2032.569</v>
      </c>
      <c r="AL105" s="143">
        <v>786.69599999999991</v>
      </c>
      <c r="AM105" s="147">
        <v>0.28686100237025602</v>
      </c>
      <c r="AN105" s="148">
        <v>0.11559403917578248</v>
      </c>
      <c r="AO105" s="149">
        <v>-0.12566696339597505</v>
      </c>
      <c r="AP105" s="147">
        <v>8.7421454006198912E-2</v>
      </c>
      <c r="AQ105" s="148">
        <v>8.7421454006198912E-2</v>
      </c>
      <c r="AR105" s="149">
        <v>6.0845935218450387E-3</v>
      </c>
      <c r="AS105" s="148">
        <v>8.9612561504314792E-2</v>
      </c>
      <c r="AT105" s="148">
        <v>8.9612561504314792E-2</v>
      </c>
      <c r="AU105" s="148">
        <v>6.4437747408482987E-3</v>
      </c>
      <c r="AV105" s="141">
        <v>7755</v>
      </c>
      <c r="AW105" s="142">
        <v>5272</v>
      </c>
      <c r="AX105" s="143">
        <v>7877</v>
      </c>
      <c r="AY105" s="150">
        <v>41</v>
      </c>
      <c r="AZ105" s="151">
        <v>40</v>
      </c>
      <c r="BA105" s="181">
        <v>36</v>
      </c>
      <c r="BB105" s="150">
        <v>93</v>
      </c>
      <c r="BC105" s="151">
        <v>95</v>
      </c>
      <c r="BD105" s="181">
        <v>94</v>
      </c>
      <c r="BE105" s="134">
        <v>24.311728395061728</v>
      </c>
      <c r="BF105" s="134">
        <v>3.2954682324601023</v>
      </c>
      <c r="BG105" s="134">
        <v>2.3450617283950592</v>
      </c>
      <c r="BH105" s="135">
        <v>9.3108747044917255</v>
      </c>
      <c r="BI105" s="134">
        <v>4.5641729581330281E-2</v>
      </c>
      <c r="BJ105" s="136">
        <v>6.1751897474181305E-2</v>
      </c>
      <c r="BK105" s="142">
        <v>145</v>
      </c>
      <c r="BL105" s="142">
        <v>145</v>
      </c>
      <c r="BM105" s="142">
        <v>145</v>
      </c>
      <c r="BN105" s="141">
        <v>29834</v>
      </c>
      <c r="BO105" s="142">
        <v>19493</v>
      </c>
      <c r="BP105" s="143">
        <v>29019</v>
      </c>
      <c r="BQ105" s="155">
        <v>781.61694062510765</v>
      </c>
      <c r="BR105" s="155">
        <v>144.01792607794664</v>
      </c>
      <c r="BS105" s="155">
        <v>13.133125922393901</v>
      </c>
      <c r="BT105" s="156">
        <v>2879.4899073251236</v>
      </c>
      <c r="BU105" s="155">
        <v>426.60415619681908</v>
      </c>
      <c r="BV105" s="157">
        <v>38.053071209797508</v>
      </c>
      <c r="BW105" s="152">
        <v>3.6840167576488509</v>
      </c>
      <c r="BX105" s="152">
        <v>-0.16304965111968528</v>
      </c>
      <c r="BY105" s="152">
        <v>-1.3441512457370575E-2</v>
      </c>
      <c r="BZ105" s="129">
        <v>0.73308071239105721</v>
      </c>
      <c r="CA105" s="130">
        <v>-2.0588606795503339E-2</v>
      </c>
      <c r="CB105" s="140">
        <v>-5.5702917771883742E-3</v>
      </c>
    </row>
    <row r="106" spans="1:80">
      <c r="A106" s="90" t="s">
        <v>113</v>
      </c>
      <c r="B106" s="141">
        <v>81112.070199999987</v>
      </c>
      <c r="C106" s="142">
        <v>69527.051479999995</v>
      </c>
      <c r="D106" s="143">
        <v>106253.00093000001</v>
      </c>
      <c r="E106" s="141">
        <v>78161.426229999997</v>
      </c>
      <c r="F106" s="142">
        <v>67973.121169999999</v>
      </c>
      <c r="G106" s="143">
        <v>104150.07801</v>
      </c>
      <c r="H106" s="144">
        <v>1.020191275514917</v>
      </c>
      <c r="I106" s="145">
        <v>-1.7559365847708008E-2</v>
      </c>
      <c r="J106" s="146">
        <v>-2.6696772154075621E-3</v>
      </c>
      <c r="K106" s="141">
        <v>10622.453300000001</v>
      </c>
      <c r="L106" s="142">
        <v>7821.5118899999998</v>
      </c>
      <c r="M106" s="142">
        <v>11825.86349</v>
      </c>
      <c r="N106" s="147">
        <v>0.11354637188907853</v>
      </c>
      <c r="O106" s="148">
        <v>-2.2357664313409312E-2</v>
      </c>
      <c r="P106" s="149">
        <v>-1.5213453993256354E-3</v>
      </c>
      <c r="Q106" s="141">
        <v>442.83910000000003</v>
      </c>
      <c r="R106" s="142">
        <v>279.23117999999999</v>
      </c>
      <c r="S106" s="143">
        <v>335.19002999999998</v>
      </c>
      <c r="T106" s="147">
        <v>3.2183368116903053E-3</v>
      </c>
      <c r="U106" s="148">
        <v>-2.4473620036932491E-3</v>
      </c>
      <c r="V106" s="149">
        <v>-8.8962785424942731E-4</v>
      </c>
      <c r="W106" s="141">
        <v>63383.229729999999</v>
      </c>
      <c r="X106" s="142">
        <v>56966.022449999997</v>
      </c>
      <c r="Y106" s="143">
        <v>87592.190589999998</v>
      </c>
      <c r="Z106" s="147">
        <v>0.84101896286232081</v>
      </c>
      <c r="AA106" s="148">
        <v>3.0091721802431026E-2</v>
      </c>
      <c r="AB106" s="149">
        <v>2.9520701043933562E-3</v>
      </c>
      <c r="AC106" s="141">
        <v>22290.798579999999</v>
      </c>
      <c r="AD106" s="142">
        <v>24443.158509999997</v>
      </c>
      <c r="AE106" s="142">
        <v>25763.664399999991</v>
      </c>
      <c r="AF106" s="142">
        <v>3472.8658199999918</v>
      </c>
      <c r="AG106" s="143">
        <v>1320.5058899999931</v>
      </c>
      <c r="AH106" s="141">
        <v>0</v>
      </c>
      <c r="AI106" s="142">
        <v>0</v>
      </c>
      <c r="AJ106" s="142">
        <v>0</v>
      </c>
      <c r="AK106" s="142">
        <v>0</v>
      </c>
      <c r="AL106" s="143">
        <v>0</v>
      </c>
      <c r="AM106" s="147">
        <v>0.24247469882731329</v>
      </c>
      <c r="AN106" s="148">
        <v>-3.2340116341835284E-2</v>
      </c>
      <c r="AO106" s="149">
        <v>-0.1090885846671876</v>
      </c>
      <c r="AP106" s="147">
        <v>0</v>
      </c>
      <c r="AQ106" s="148">
        <v>0</v>
      </c>
      <c r="AR106" s="149">
        <v>0</v>
      </c>
      <c r="AS106" s="148">
        <v>0</v>
      </c>
      <c r="AT106" s="148">
        <v>0</v>
      </c>
      <c r="AU106" s="148">
        <v>0</v>
      </c>
      <c r="AV106" s="141">
        <v>16121</v>
      </c>
      <c r="AW106" s="142">
        <v>11057</v>
      </c>
      <c r="AX106" s="143">
        <v>16571</v>
      </c>
      <c r="AY106" s="150">
        <v>64.94</v>
      </c>
      <c r="AZ106" s="151">
        <v>66</v>
      </c>
      <c r="BA106" s="181">
        <v>65.97</v>
      </c>
      <c r="BB106" s="150">
        <v>146.85</v>
      </c>
      <c r="BC106" s="151">
        <v>144</v>
      </c>
      <c r="BD106" s="181">
        <v>144.75</v>
      </c>
      <c r="BE106" s="134">
        <v>27.909992757650784</v>
      </c>
      <c r="BF106" s="134">
        <v>0.32726682259962558</v>
      </c>
      <c r="BG106" s="134">
        <v>-1.1724414066389244E-2</v>
      </c>
      <c r="BH106" s="135">
        <v>12.720015352139704</v>
      </c>
      <c r="BI106" s="134">
        <v>0.52238360394615668</v>
      </c>
      <c r="BJ106" s="136">
        <v>-7.743835156400003E-2</v>
      </c>
      <c r="BK106" s="142">
        <v>215</v>
      </c>
      <c r="BL106" s="142">
        <v>215</v>
      </c>
      <c r="BM106" s="142">
        <v>215</v>
      </c>
      <c r="BN106" s="141">
        <v>39818</v>
      </c>
      <c r="BO106" s="142">
        <v>27189</v>
      </c>
      <c r="BP106" s="143">
        <v>40057</v>
      </c>
      <c r="BQ106" s="155">
        <v>2600.0468834410963</v>
      </c>
      <c r="BR106" s="155">
        <v>637.07972712988021</v>
      </c>
      <c r="BS106" s="155">
        <v>100.02403706940186</v>
      </c>
      <c r="BT106" s="156">
        <v>6285.0810458029082</v>
      </c>
      <c r="BU106" s="155">
        <v>1436.6581049183478</v>
      </c>
      <c r="BV106" s="157">
        <v>137.5617213930318</v>
      </c>
      <c r="BW106" s="152">
        <v>2.4172952748777985</v>
      </c>
      <c r="BX106" s="152">
        <v>-5.2650758246697293E-2</v>
      </c>
      <c r="BY106" s="152">
        <v>-4.1689983329671776E-2</v>
      </c>
      <c r="BZ106" s="129">
        <v>0.6824601754834313</v>
      </c>
      <c r="CA106" s="130">
        <v>4.0718970951529876E-3</v>
      </c>
      <c r="CB106" s="140">
        <v>-1.2377544935684437E-2</v>
      </c>
    </row>
    <row r="107" spans="1:80">
      <c r="A107" s="90" t="s">
        <v>112</v>
      </c>
      <c r="B107" s="141">
        <v>28858.463</v>
      </c>
      <c r="C107" s="142">
        <v>21044.518799999998</v>
      </c>
      <c r="D107" s="143">
        <v>31841.44975</v>
      </c>
      <c r="E107" s="141">
        <v>28610.775000000001</v>
      </c>
      <c r="F107" s="142">
        <v>20958.272820000002</v>
      </c>
      <c r="G107" s="143">
        <v>31545.396270000001</v>
      </c>
      <c r="H107" s="144">
        <v>1.0093849979713696</v>
      </c>
      <c r="I107" s="145">
        <v>7.2783996009584406E-4</v>
      </c>
      <c r="J107" s="146">
        <v>5.2698697477455703E-3</v>
      </c>
      <c r="K107" s="141">
        <v>5666.9120000000003</v>
      </c>
      <c r="L107" s="142">
        <v>3925.6478999999999</v>
      </c>
      <c r="M107" s="142">
        <v>6006.1865399999997</v>
      </c>
      <c r="N107" s="147">
        <v>0.19039819593935314</v>
      </c>
      <c r="O107" s="148">
        <v>-7.6709580769221963E-3</v>
      </c>
      <c r="P107" s="149">
        <v>3.0903994565321113E-3</v>
      </c>
      <c r="Q107" s="141">
        <v>103.586</v>
      </c>
      <c r="R107" s="142">
        <v>76.962000000000003</v>
      </c>
      <c r="S107" s="143">
        <v>51.953690000000002</v>
      </c>
      <c r="T107" s="147">
        <v>1.6469499877358807E-3</v>
      </c>
      <c r="U107" s="148">
        <v>-1.9735740980325054E-3</v>
      </c>
      <c r="V107" s="149">
        <v>-2.0252037560858395E-3</v>
      </c>
      <c r="W107" s="141">
        <v>20826.388000000003</v>
      </c>
      <c r="X107" s="142">
        <v>15306.950580000001</v>
      </c>
      <c r="Y107" s="143">
        <v>23164.878410000001</v>
      </c>
      <c r="Z107" s="147">
        <v>0.73433467792668183</v>
      </c>
      <c r="AA107" s="148">
        <v>6.4135363288047031E-3</v>
      </c>
      <c r="AB107" s="149">
        <v>3.981050437257827E-3</v>
      </c>
      <c r="AC107" s="141">
        <v>2858.6559999999999</v>
      </c>
      <c r="AD107" s="142">
        <v>5098.5346499999996</v>
      </c>
      <c r="AE107" s="142">
        <v>5089.9005399999996</v>
      </c>
      <c r="AF107" s="142">
        <v>2231.2445399999997</v>
      </c>
      <c r="AG107" s="143">
        <v>-8.6341099999999642</v>
      </c>
      <c r="AH107" s="141">
        <v>0</v>
      </c>
      <c r="AI107" s="142">
        <v>0</v>
      </c>
      <c r="AJ107" s="142">
        <v>0</v>
      </c>
      <c r="AK107" s="142">
        <v>0</v>
      </c>
      <c r="AL107" s="143">
        <v>0</v>
      </c>
      <c r="AM107" s="147">
        <v>0.15985140689142144</v>
      </c>
      <c r="AN107" s="148">
        <v>6.0793601907143516E-2</v>
      </c>
      <c r="AO107" s="149">
        <v>-8.2422350872049022E-2</v>
      </c>
      <c r="AP107" s="147">
        <v>0</v>
      </c>
      <c r="AQ107" s="148">
        <v>0</v>
      </c>
      <c r="AR107" s="149">
        <v>0</v>
      </c>
      <c r="AS107" s="148">
        <v>0</v>
      </c>
      <c r="AT107" s="148">
        <v>0</v>
      </c>
      <c r="AU107" s="148">
        <v>0</v>
      </c>
      <c r="AV107" s="141">
        <v>10419</v>
      </c>
      <c r="AW107" s="142">
        <v>6942</v>
      </c>
      <c r="AX107" s="143">
        <v>10401</v>
      </c>
      <c r="AY107" s="150">
        <v>37</v>
      </c>
      <c r="AZ107" s="151">
        <v>37</v>
      </c>
      <c r="BA107" s="181">
        <v>36</v>
      </c>
      <c r="BB107" s="150">
        <v>104</v>
      </c>
      <c r="BC107" s="151">
        <v>103</v>
      </c>
      <c r="BD107" s="181">
        <v>103</v>
      </c>
      <c r="BE107" s="134">
        <v>32.101851851851855</v>
      </c>
      <c r="BF107" s="134">
        <v>0.8135635635635694</v>
      </c>
      <c r="BG107" s="134">
        <v>0.83158158158158457</v>
      </c>
      <c r="BH107" s="135">
        <v>11.220064724919093</v>
      </c>
      <c r="BI107" s="134">
        <v>8.865446850883707E-2</v>
      </c>
      <c r="BJ107" s="136">
        <v>-1.2944983818773181E-2</v>
      </c>
      <c r="BK107" s="142">
        <v>170</v>
      </c>
      <c r="BL107" s="142">
        <v>170</v>
      </c>
      <c r="BM107" s="142">
        <v>170</v>
      </c>
      <c r="BN107" s="141">
        <v>28159</v>
      </c>
      <c r="BO107" s="142">
        <v>18774</v>
      </c>
      <c r="BP107" s="143">
        <v>27757</v>
      </c>
      <c r="BQ107" s="155">
        <v>1136.4843560183017</v>
      </c>
      <c r="BR107" s="155">
        <v>120.44063997724913</v>
      </c>
      <c r="BS107" s="155">
        <v>20.138728022136775</v>
      </c>
      <c r="BT107" s="156">
        <v>3032.919552927603</v>
      </c>
      <c r="BU107" s="155">
        <v>286.90026124893893</v>
      </c>
      <c r="BV107" s="157">
        <v>13.865559842036873</v>
      </c>
      <c r="BW107" s="152">
        <v>2.66868570329776</v>
      </c>
      <c r="BX107" s="152">
        <v>-3.3972901174838199E-2</v>
      </c>
      <c r="BY107" s="152">
        <v>-3.5722248301202963E-2</v>
      </c>
      <c r="BZ107" s="129">
        <v>0.59808230984701571</v>
      </c>
      <c r="CA107" s="130">
        <v>-8.6619263089852128E-3</v>
      </c>
      <c r="CB107" s="140">
        <v>-8.7050204697264322E-3</v>
      </c>
    </row>
    <row r="108" spans="1:80">
      <c r="A108" s="90" t="s">
        <v>111</v>
      </c>
      <c r="B108" s="141">
        <v>38423.506999999998</v>
      </c>
      <c r="C108" s="142">
        <v>28234.777999999998</v>
      </c>
      <c r="D108" s="143">
        <v>42176.379000000001</v>
      </c>
      <c r="E108" s="141">
        <v>38511.502999999997</v>
      </c>
      <c r="F108" s="142">
        <v>28374.031999999999</v>
      </c>
      <c r="G108" s="143">
        <v>42415.17</v>
      </c>
      <c r="H108" s="144">
        <v>0.9943701510568036</v>
      </c>
      <c r="I108" s="145">
        <v>-3.3449212425039621E-3</v>
      </c>
      <c r="J108" s="146">
        <v>-7.2205156001159398E-4</v>
      </c>
      <c r="K108" s="141">
        <v>5630.4409999999998</v>
      </c>
      <c r="L108" s="142">
        <v>4011.884</v>
      </c>
      <c r="M108" s="142">
        <v>6004.8249999999998</v>
      </c>
      <c r="N108" s="147">
        <v>0.14157257886741936</v>
      </c>
      <c r="O108" s="148">
        <v>-4.628959929962817E-3</v>
      </c>
      <c r="P108" s="149">
        <v>1.7977293839241404E-4</v>
      </c>
      <c r="Q108" s="141">
        <v>168.63499999999999</v>
      </c>
      <c r="R108" s="142">
        <v>105.03100000000001</v>
      </c>
      <c r="S108" s="143">
        <v>150.93199999999999</v>
      </c>
      <c r="T108" s="147">
        <v>3.5584438303559785E-3</v>
      </c>
      <c r="U108" s="148">
        <v>-8.2037773887750449E-4</v>
      </c>
      <c r="V108" s="149">
        <v>-1.4321548968708074E-4</v>
      </c>
      <c r="W108" s="141">
        <v>30947.266</v>
      </c>
      <c r="X108" s="142">
        <v>22882.192999999999</v>
      </c>
      <c r="Y108" s="143">
        <v>34239.243999999999</v>
      </c>
      <c r="Z108" s="147">
        <v>0.8072405226714876</v>
      </c>
      <c r="AA108" s="148">
        <v>3.6555262614539341E-3</v>
      </c>
      <c r="AB108" s="149">
        <v>7.9211237858312078E-4</v>
      </c>
      <c r="AC108" s="141">
        <v>8352.5820000000003</v>
      </c>
      <c r="AD108" s="142">
        <v>7057.8149999999996</v>
      </c>
      <c r="AE108" s="142">
        <v>7566.5839999999998</v>
      </c>
      <c r="AF108" s="142">
        <v>-785.9980000000005</v>
      </c>
      <c r="AG108" s="143">
        <v>508.76900000000023</v>
      </c>
      <c r="AH108" s="141">
        <v>0</v>
      </c>
      <c r="AI108" s="142">
        <v>0</v>
      </c>
      <c r="AJ108" s="142">
        <v>0</v>
      </c>
      <c r="AK108" s="142">
        <v>0</v>
      </c>
      <c r="AL108" s="143">
        <v>0</v>
      </c>
      <c r="AM108" s="147">
        <v>0.17940335750491998</v>
      </c>
      <c r="AN108" s="148">
        <v>-3.7978725811941255E-2</v>
      </c>
      <c r="AO108" s="149">
        <v>-7.0565492967359283E-2</v>
      </c>
      <c r="AP108" s="147">
        <v>0</v>
      </c>
      <c r="AQ108" s="148">
        <v>0</v>
      </c>
      <c r="AR108" s="149">
        <v>0</v>
      </c>
      <c r="AS108" s="148">
        <v>0</v>
      </c>
      <c r="AT108" s="148">
        <v>0</v>
      </c>
      <c r="AU108" s="148">
        <v>0</v>
      </c>
      <c r="AV108" s="141">
        <v>8059</v>
      </c>
      <c r="AW108" s="142">
        <v>5528</v>
      </c>
      <c r="AX108" s="143">
        <v>8087</v>
      </c>
      <c r="AY108" s="150">
        <v>40.4</v>
      </c>
      <c r="AZ108" s="151">
        <v>41</v>
      </c>
      <c r="BA108" s="181">
        <v>41</v>
      </c>
      <c r="BB108" s="150">
        <v>114</v>
      </c>
      <c r="BC108" s="151">
        <v>109</v>
      </c>
      <c r="BD108" s="181">
        <v>106</v>
      </c>
      <c r="BE108" s="134">
        <v>21.915989159891598</v>
      </c>
      <c r="BF108" s="134">
        <v>-0.24847728675306513</v>
      </c>
      <c r="BG108" s="134">
        <v>-0.55555555555555713</v>
      </c>
      <c r="BH108" s="135">
        <v>8.4769392033542985</v>
      </c>
      <c r="BI108" s="134">
        <v>0.62216337489425921</v>
      </c>
      <c r="BJ108" s="136">
        <v>2.4339814975093077E-2</v>
      </c>
      <c r="BK108" s="142">
        <v>149</v>
      </c>
      <c r="BL108" s="142">
        <v>148</v>
      </c>
      <c r="BM108" s="142">
        <v>146</v>
      </c>
      <c r="BN108" s="141">
        <v>28279</v>
      </c>
      <c r="BO108" s="142">
        <v>18240</v>
      </c>
      <c r="BP108" s="143">
        <v>26310</v>
      </c>
      <c r="BQ108" s="155">
        <v>1612.1311288483466</v>
      </c>
      <c r="BR108" s="155">
        <v>250.2900807207609</v>
      </c>
      <c r="BS108" s="155">
        <v>56.537269199223829</v>
      </c>
      <c r="BT108" s="156">
        <v>5244.8584147397059</v>
      </c>
      <c r="BU108" s="155">
        <v>466.16341536012987</v>
      </c>
      <c r="BV108" s="157">
        <v>112.07404426213725</v>
      </c>
      <c r="BW108" s="152">
        <v>3.253369605539755</v>
      </c>
      <c r="BX108" s="152">
        <v>-0.25562654782914951</v>
      </c>
      <c r="BY108" s="152">
        <v>-4.6196241059376586E-2</v>
      </c>
      <c r="BZ108" s="129">
        <v>0.66009333132620807</v>
      </c>
      <c r="CA108" s="130">
        <v>-3.5115263211245584E-2</v>
      </c>
      <c r="CB108" s="140">
        <v>-1.7067345834469116E-2</v>
      </c>
    </row>
    <row r="109" spans="1:80">
      <c r="A109" s="90" t="s">
        <v>110</v>
      </c>
      <c r="B109" s="141">
        <v>24599.581140000002</v>
      </c>
      <c r="C109" s="142">
        <v>20122.254939999999</v>
      </c>
      <c r="D109" s="143">
        <v>30671.858160000003</v>
      </c>
      <c r="E109" s="141">
        <v>25282.66461</v>
      </c>
      <c r="F109" s="142">
        <v>19643.729600000002</v>
      </c>
      <c r="G109" s="143">
        <v>29456.932380000002</v>
      </c>
      <c r="H109" s="144">
        <v>1.0412441378595445</v>
      </c>
      <c r="I109" s="145">
        <v>6.8261996955370163E-2</v>
      </c>
      <c r="J109" s="146">
        <v>1.688392980618203E-2</v>
      </c>
      <c r="K109" s="141">
        <v>8480.8487399999995</v>
      </c>
      <c r="L109" s="142">
        <v>6071.7049999999999</v>
      </c>
      <c r="M109" s="142">
        <v>9139.9396500000003</v>
      </c>
      <c r="N109" s="147">
        <v>0.31028144859393536</v>
      </c>
      <c r="O109" s="148">
        <v>-2.5159806148082109E-2</v>
      </c>
      <c r="P109" s="149">
        <v>1.1901953728566395E-3</v>
      </c>
      <c r="Q109" s="141">
        <v>1401.1628599999999</v>
      </c>
      <c r="R109" s="142">
        <v>517.07127000000003</v>
      </c>
      <c r="S109" s="143">
        <v>650.07778999999994</v>
      </c>
      <c r="T109" s="147">
        <v>2.2068753854402538E-2</v>
      </c>
      <c r="U109" s="148">
        <v>-3.3351150717119596E-2</v>
      </c>
      <c r="V109" s="149">
        <v>-4.2537052981608293E-3</v>
      </c>
      <c r="W109" s="141">
        <v>12470.36342</v>
      </c>
      <c r="X109" s="142">
        <v>11057.051749999999</v>
      </c>
      <c r="Y109" s="143">
        <v>16683.395570000001</v>
      </c>
      <c r="Z109" s="147">
        <v>0.56636568108250518</v>
      </c>
      <c r="AA109" s="148">
        <v>7.3127978001650995E-2</v>
      </c>
      <c r="AB109" s="149">
        <v>3.4862292089670177E-3</v>
      </c>
      <c r="AC109" s="141">
        <v>8872.1748900000002</v>
      </c>
      <c r="AD109" s="142">
        <v>9664.4950799999988</v>
      </c>
      <c r="AE109" s="142">
        <v>8567.0271900000007</v>
      </c>
      <c r="AF109" s="142">
        <v>-305.14769999999953</v>
      </c>
      <c r="AG109" s="143">
        <v>-1097.4678899999981</v>
      </c>
      <c r="AH109" s="141">
        <v>0</v>
      </c>
      <c r="AI109" s="142">
        <v>0</v>
      </c>
      <c r="AJ109" s="142">
        <v>0</v>
      </c>
      <c r="AK109" s="142">
        <v>0</v>
      </c>
      <c r="AL109" s="143">
        <v>0</v>
      </c>
      <c r="AM109" s="147">
        <v>0.27931229811086217</v>
      </c>
      <c r="AN109" s="148">
        <v>-8.1351358701304166E-2</v>
      </c>
      <c r="AO109" s="149">
        <v>-0.20097657154203369</v>
      </c>
      <c r="AP109" s="147">
        <v>0</v>
      </c>
      <c r="AQ109" s="148">
        <v>0</v>
      </c>
      <c r="AR109" s="149">
        <v>0</v>
      </c>
      <c r="AS109" s="148">
        <v>0</v>
      </c>
      <c r="AT109" s="148">
        <v>0</v>
      </c>
      <c r="AU109" s="148">
        <v>0</v>
      </c>
      <c r="AV109" s="141">
        <v>5870</v>
      </c>
      <c r="AW109" s="142">
        <v>4222</v>
      </c>
      <c r="AX109" s="143">
        <v>6289</v>
      </c>
      <c r="AY109" s="150">
        <v>50</v>
      </c>
      <c r="AZ109" s="151">
        <v>47.5</v>
      </c>
      <c r="BA109" s="181">
        <v>49</v>
      </c>
      <c r="BB109" s="150">
        <v>121</v>
      </c>
      <c r="BC109" s="151">
        <v>124</v>
      </c>
      <c r="BD109" s="181">
        <v>126</v>
      </c>
      <c r="BE109" s="134">
        <v>14.26077097505669</v>
      </c>
      <c r="BF109" s="134">
        <v>1.2163265306122462</v>
      </c>
      <c r="BG109" s="134">
        <v>-0.55326411266260678</v>
      </c>
      <c r="BH109" s="135">
        <v>5.545855379188712</v>
      </c>
      <c r="BI109" s="134">
        <v>0.15558907983150316</v>
      </c>
      <c r="BJ109" s="136">
        <v>-0.12887580360698703</v>
      </c>
      <c r="BK109" s="142">
        <v>209</v>
      </c>
      <c r="BL109" s="142">
        <v>210</v>
      </c>
      <c r="BM109" s="142">
        <v>210</v>
      </c>
      <c r="BN109" s="141">
        <v>40455</v>
      </c>
      <c r="BO109" s="142">
        <v>28477</v>
      </c>
      <c r="BP109" s="143">
        <v>42877</v>
      </c>
      <c r="BQ109" s="155">
        <v>687.01010751685055</v>
      </c>
      <c r="BR109" s="155">
        <v>62.05238634517832</v>
      </c>
      <c r="BS109" s="155">
        <v>-2.8002517204287187</v>
      </c>
      <c r="BT109" s="156">
        <v>4683.881758626173</v>
      </c>
      <c r="BU109" s="155">
        <v>376.78386935871185</v>
      </c>
      <c r="BV109" s="157">
        <v>31.17460561812004</v>
      </c>
      <c r="BW109" s="152">
        <v>6.8177770710764829</v>
      </c>
      <c r="BX109" s="152">
        <v>-7.404575686218795E-2</v>
      </c>
      <c r="BY109" s="152">
        <v>7.2869444359286994E-2</v>
      </c>
      <c r="BZ109" s="129">
        <v>0.7478981336124193</v>
      </c>
      <c r="CA109" s="130">
        <v>3.8870319321447133E-2</v>
      </c>
      <c r="CB109" s="140">
        <v>2.8170242455956007E-3</v>
      </c>
    </row>
    <row r="110" spans="1:80">
      <c r="A110" s="90" t="s">
        <v>109</v>
      </c>
      <c r="B110" s="141">
        <v>441.65012000000007</v>
      </c>
      <c r="C110" s="142">
        <v>313.50675000000001</v>
      </c>
      <c r="D110" s="143">
        <v>490.31640999999996</v>
      </c>
      <c r="E110" s="141">
        <v>438.70206000000002</v>
      </c>
      <c r="F110" s="142">
        <v>311.50659999999999</v>
      </c>
      <c r="G110" s="143">
        <v>486.69093999999996</v>
      </c>
      <c r="H110" s="144">
        <v>1.0074492243475912</v>
      </c>
      <c r="I110" s="145">
        <v>7.2926502029724283E-4</v>
      </c>
      <c r="J110" s="146">
        <v>1.0283331048372979E-3</v>
      </c>
      <c r="K110" s="141">
        <v>322.86885999999998</v>
      </c>
      <c r="L110" s="142">
        <v>228.56019000000001</v>
      </c>
      <c r="M110" s="142">
        <v>353.28378999999995</v>
      </c>
      <c r="N110" s="147">
        <v>0.72588939091407778</v>
      </c>
      <c r="O110" s="148">
        <v>-1.0074465740709693E-2</v>
      </c>
      <c r="P110" s="149">
        <v>-7.835640915103359E-3</v>
      </c>
      <c r="Q110" s="141">
        <v>15.823129999999999</v>
      </c>
      <c r="R110" s="142">
        <v>12.52867</v>
      </c>
      <c r="S110" s="143">
        <v>97.011300000000006</v>
      </c>
      <c r="T110" s="147">
        <v>0.19932834582866904</v>
      </c>
      <c r="U110" s="148">
        <v>0.16326029089407401</v>
      </c>
      <c r="V110" s="149">
        <v>0.15910874855528864</v>
      </c>
      <c r="W110" s="141">
        <v>30.40551</v>
      </c>
      <c r="X110" s="142">
        <v>22.14471</v>
      </c>
      <c r="Y110" s="143">
        <v>38.973500000000001</v>
      </c>
      <c r="Z110" s="147">
        <v>8.0078540192262473E-2</v>
      </c>
      <c r="AA110" s="148">
        <v>1.0770659577341274E-2</v>
      </c>
      <c r="AB110" s="149">
        <v>8.9894846152698826E-3</v>
      </c>
      <c r="AC110" s="141">
        <v>50.571559999999998</v>
      </c>
      <c r="AD110" s="142">
        <v>51.996540000000003</v>
      </c>
      <c r="AE110" s="142">
        <v>59.003160000000001</v>
      </c>
      <c r="AF110" s="142">
        <v>8.4316000000000031</v>
      </c>
      <c r="AG110" s="143">
        <v>7.0066199999999981</v>
      </c>
      <c r="AH110" s="141">
        <v>0</v>
      </c>
      <c r="AI110" s="142">
        <v>0</v>
      </c>
      <c r="AJ110" s="142">
        <v>0</v>
      </c>
      <c r="AK110" s="142">
        <v>0</v>
      </c>
      <c r="AL110" s="143">
        <v>0</v>
      </c>
      <c r="AM110" s="147">
        <v>0.12033690652939803</v>
      </c>
      <c r="AN110" s="148">
        <v>5.830971378740793E-3</v>
      </c>
      <c r="AO110" s="149">
        <v>-4.5517704256494138E-2</v>
      </c>
      <c r="AP110" s="147">
        <v>0</v>
      </c>
      <c r="AQ110" s="148">
        <v>0</v>
      </c>
      <c r="AR110" s="149">
        <v>0</v>
      </c>
      <c r="AS110" s="148">
        <v>0</v>
      </c>
      <c r="AT110" s="148">
        <v>0</v>
      </c>
      <c r="AU110" s="148">
        <v>0</v>
      </c>
      <c r="AV110" s="141">
        <v>587</v>
      </c>
      <c r="AW110" s="142">
        <v>426</v>
      </c>
      <c r="AX110" s="143">
        <v>656</v>
      </c>
      <c r="AY110" s="150">
        <v>1</v>
      </c>
      <c r="AZ110" s="151">
        <v>1</v>
      </c>
      <c r="BA110" s="181">
        <v>1</v>
      </c>
      <c r="BB110" s="150">
        <v>7.25</v>
      </c>
      <c r="BC110" s="151">
        <v>7.125</v>
      </c>
      <c r="BD110" s="181">
        <v>8</v>
      </c>
      <c r="BE110" s="134">
        <v>72.888888888888886</v>
      </c>
      <c r="BF110" s="134">
        <v>7.6666666666666572</v>
      </c>
      <c r="BG110" s="134">
        <v>1.8888888888888857</v>
      </c>
      <c r="BH110" s="135">
        <v>9.1111111111111107</v>
      </c>
      <c r="BI110" s="134">
        <v>0.11494252873563049</v>
      </c>
      <c r="BJ110" s="136">
        <v>-0.85380116959064445</v>
      </c>
      <c r="BK110" s="142">
        <v>10</v>
      </c>
      <c r="BL110" s="142">
        <v>10</v>
      </c>
      <c r="BM110" s="142">
        <v>10</v>
      </c>
      <c r="BN110" s="141">
        <v>2599</v>
      </c>
      <c r="BO110" s="142">
        <v>1755</v>
      </c>
      <c r="BP110" s="143">
        <v>2666</v>
      </c>
      <c r="BQ110" s="155">
        <v>182.55474118529631</v>
      </c>
      <c r="BR110" s="155">
        <v>13.758257922502935</v>
      </c>
      <c r="BS110" s="155">
        <v>5.0581030086581507</v>
      </c>
      <c r="BT110" s="156">
        <v>741.90692073170726</v>
      </c>
      <c r="BU110" s="155">
        <v>-5.4560434931649979</v>
      </c>
      <c r="BV110" s="157">
        <v>10.670770496965474</v>
      </c>
      <c r="BW110" s="152">
        <v>4.0640243902439028</v>
      </c>
      <c r="BX110" s="152">
        <v>-0.36357356546308228</v>
      </c>
      <c r="BY110" s="152">
        <v>-5.5693919615252163E-2</v>
      </c>
      <c r="BZ110" s="129">
        <v>0.97655677655677664</v>
      </c>
      <c r="CA110" s="130">
        <v>2.4542124542124677E-2</v>
      </c>
      <c r="CB110" s="140">
        <v>1.2271062271062338E-2</v>
      </c>
    </row>
    <row r="111" spans="1:80">
      <c r="A111" s="90" t="s">
        <v>108</v>
      </c>
      <c r="B111" s="141">
        <v>350.90936999999997</v>
      </c>
      <c r="C111" s="142">
        <v>260.07033000000001</v>
      </c>
      <c r="D111" s="143">
        <v>398.55088999999998</v>
      </c>
      <c r="E111" s="141">
        <v>344.19420000000002</v>
      </c>
      <c r="F111" s="142">
        <v>270.97609</v>
      </c>
      <c r="G111" s="143">
        <v>409.09985</v>
      </c>
      <c r="H111" s="144">
        <v>0.97421421689594845</v>
      </c>
      <c r="I111" s="145">
        <v>-4.5295612148236408E-2</v>
      </c>
      <c r="J111" s="146">
        <v>1.4460424596413834E-2</v>
      </c>
      <c r="K111" s="141">
        <v>249.16840999999999</v>
      </c>
      <c r="L111" s="142">
        <v>208.41316</v>
      </c>
      <c r="M111" s="142">
        <v>319.63660999999996</v>
      </c>
      <c r="N111" s="147">
        <v>0.7813168594415274</v>
      </c>
      <c r="O111" s="148">
        <v>5.7398763203996395E-2</v>
      </c>
      <c r="P111" s="149">
        <v>1.2196749988327982E-2</v>
      </c>
      <c r="Q111" s="141">
        <v>25.936150000000001</v>
      </c>
      <c r="R111" s="142">
        <v>18.542449999999999</v>
      </c>
      <c r="S111" s="143">
        <v>27.443910000000002</v>
      </c>
      <c r="T111" s="147">
        <v>6.7083647182955466E-2</v>
      </c>
      <c r="U111" s="148">
        <v>-8.2695981651648709E-3</v>
      </c>
      <c r="V111" s="149">
        <v>-1.3447148913515311E-3</v>
      </c>
      <c r="W111" s="141">
        <v>14.506450000000001</v>
      </c>
      <c r="X111" s="142">
        <v>10.566190000000001</v>
      </c>
      <c r="Y111" s="143">
        <v>15.37984</v>
      </c>
      <c r="Z111" s="147">
        <v>3.7594342799196823E-2</v>
      </c>
      <c r="AA111" s="148">
        <v>-4.5517770366400381E-3</v>
      </c>
      <c r="AB111" s="149">
        <v>-1.3987285083122691E-3</v>
      </c>
      <c r="AC111" s="141">
        <v>14.768320000000001</v>
      </c>
      <c r="AD111" s="142">
        <v>4.98759</v>
      </c>
      <c r="AE111" s="142">
        <v>4.5814700000000004</v>
      </c>
      <c r="AF111" s="142">
        <v>-10.18685</v>
      </c>
      <c r="AG111" s="143">
        <v>-0.40611999999999959</v>
      </c>
      <c r="AH111" s="141">
        <v>0</v>
      </c>
      <c r="AI111" s="142">
        <v>0</v>
      </c>
      <c r="AJ111" s="142">
        <v>0</v>
      </c>
      <c r="AK111" s="142">
        <v>0</v>
      </c>
      <c r="AL111" s="143">
        <v>0</v>
      </c>
      <c r="AM111" s="147">
        <v>1.1495319957759976E-2</v>
      </c>
      <c r="AN111" s="148">
        <v>-3.0590532580175963E-2</v>
      </c>
      <c r="AO111" s="149">
        <v>-7.6825308951227814E-3</v>
      </c>
      <c r="AP111" s="147">
        <v>0</v>
      </c>
      <c r="AQ111" s="148">
        <v>0</v>
      </c>
      <c r="AR111" s="149">
        <v>0</v>
      </c>
      <c r="AS111" s="148">
        <v>0</v>
      </c>
      <c r="AT111" s="148">
        <v>0</v>
      </c>
      <c r="AU111" s="148">
        <v>0</v>
      </c>
      <c r="AV111" s="141">
        <v>362</v>
      </c>
      <c r="AW111" s="142">
        <v>225</v>
      </c>
      <c r="AX111" s="143">
        <v>375</v>
      </c>
      <c r="AY111" s="150">
        <v>2.0139999999999998</v>
      </c>
      <c r="AZ111" s="151">
        <v>2</v>
      </c>
      <c r="BA111" s="181">
        <v>2</v>
      </c>
      <c r="BB111" s="150">
        <v>8.33</v>
      </c>
      <c r="BC111" s="151">
        <v>8.07</v>
      </c>
      <c r="BD111" s="181">
        <v>8.24</v>
      </c>
      <c r="BE111" s="134">
        <v>20.833333333333332</v>
      </c>
      <c r="BF111" s="134">
        <v>0.86202140571554509</v>
      </c>
      <c r="BG111" s="134">
        <v>2.0833333333333321</v>
      </c>
      <c r="BH111" s="135">
        <v>5.0566343042071189</v>
      </c>
      <c r="BI111" s="134">
        <v>0.22803619829808852</v>
      </c>
      <c r="BJ111" s="136">
        <v>0.4097941555082345</v>
      </c>
      <c r="BK111" s="142">
        <v>10</v>
      </c>
      <c r="BL111" s="142">
        <v>10</v>
      </c>
      <c r="BM111" s="142">
        <v>10</v>
      </c>
      <c r="BN111" s="141">
        <v>2528</v>
      </c>
      <c r="BO111" s="142">
        <v>1618</v>
      </c>
      <c r="BP111" s="143">
        <v>2493</v>
      </c>
      <c r="BQ111" s="155">
        <v>164.09941837144001</v>
      </c>
      <c r="BR111" s="155">
        <v>27.946649384098237</v>
      </c>
      <c r="BS111" s="155">
        <v>-3.3765334208962372</v>
      </c>
      <c r="BT111" s="156">
        <v>1090.9329333333333</v>
      </c>
      <c r="BU111" s="155">
        <v>140.12022615101284</v>
      </c>
      <c r="BV111" s="157">
        <v>-113.40524444444463</v>
      </c>
      <c r="BW111" s="152">
        <v>6.6479999999999997</v>
      </c>
      <c r="BX111" s="152">
        <v>-0.33542541436464113</v>
      </c>
      <c r="BY111" s="152">
        <v>-0.5431111111111111</v>
      </c>
      <c r="BZ111" s="129">
        <v>0.91318681318681327</v>
      </c>
      <c r="CA111" s="130">
        <v>-1.2820512820512775E-2</v>
      </c>
      <c r="CB111" s="140">
        <v>2.4175824175824201E-2</v>
      </c>
    </row>
    <row r="112" spans="1:80">
      <c r="A112" s="90" t="s">
        <v>107</v>
      </c>
      <c r="B112" s="141">
        <v>591.64300000000003</v>
      </c>
      <c r="C112" s="142">
        <v>452.16899999999998</v>
      </c>
      <c r="D112" s="143">
        <v>676.42100000000005</v>
      </c>
      <c r="E112" s="141">
        <v>591.64300000000003</v>
      </c>
      <c r="F112" s="142">
        <v>452.29700000000003</v>
      </c>
      <c r="G112" s="143">
        <v>676.42100000000005</v>
      </c>
      <c r="H112" s="144">
        <v>1</v>
      </c>
      <c r="I112" s="145">
        <v>0</v>
      </c>
      <c r="J112" s="146">
        <v>2.8299988724234115E-4</v>
      </c>
      <c r="K112" s="141">
        <v>412.01799999999997</v>
      </c>
      <c r="L112" s="142">
        <v>315.05</v>
      </c>
      <c r="M112" s="142">
        <v>473.202</v>
      </c>
      <c r="N112" s="147">
        <v>0.6995672813233178</v>
      </c>
      <c r="O112" s="148">
        <v>3.170974766830259E-3</v>
      </c>
      <c r="P112" s="149">
        <v>3.0116994821824949E-3</v>
      </c>
      <c r="Q112" s="141">
        <v>71.503</v>
      </c>
      <c r="R112" s="142">
        <v>63.072000000000003</v>
      </c>
      <c r="S112" s="143">
        <v>100.83099999999999</v>
      </c>
      <c r="T112" s="147">
        <v>0.14906544888464429</v>
      </c>
      <c r="U112" s="148">
        <v>2.8210473840572112E-2</v>
      </c>
      <c r="V112" s="149">
        <v>9.6172544460342568E-3</v>
      </c>
      <c r="W112" s="141">
        <v>17.670000000000002</v>
      </c>
      <c r="X112" s="142">
        <v>20.439</v>
      </c>
      <c r="Y112" s="143">
        <v>30.062999999999999</v>
      </c>
      <c r="Z112" s="147">
        <v>4.4444214475895923E-2</v>
      </c>
      <c r="AA112" s="148">
        <v>1.4578231104166686E-2</v>
      </c>
      <c r="AB112" s="149">
        <v>-7.451190814789857E-4</v>
      </c>
      <c r="AC112" s="141">
        <v>96.025999999999996</v>
      </c>
      <c r="AD112" s="142">
        <v>116.93300000000001</v>
      </c>
      <c r="AE112" s="142">
        <v>113.56699999999999</v>
      </c>
      <c r="AF112" s="142">
        <v>17.540999999999997</v>
      </c>
      <c r="AG112" s="143">
        <v>-3.3660000000000139</v>
      </c>
      <c r="AH112" s="141">
        <v>31.146000000000001</v>
      </c>
      <c r="AI112" s="142">
        <v>26.683</v>
      </c>
      <c r="AJ112" s="142">
        <v>21.431000000000001</v>
      </c>
      <c r="AK112" s="142">
        <v>-9.7149999999999999</v>
      </c>
      <c r="AL112" s="143">
        <v>-5.2519999999999989</v>
      </c>
      <c r="AM112" s="147">
        <v>0.16789395953112038</v>
      </c>
      <c r="AN112" s="148">
        <v>5.590002584110132E-3</v>
      </c>
      <c r="AO112" s="149">
        <v>-9.0710677230798314E-2</v>
      </c>
      <c r="AP112" s="147">
        <v>3.1682931192260441E-2</v>
      </c>
      <c r="AQ112" s="148">
        <v>-2.0960301297602534E-2</v>
      </c>
      <c r="AR112" s="149">
        <v>-2.7328190755506875E-2</v>
      </c>
      <c r="AS112" s="148">
        <v>3.1682931192260441E-2</v>
      </c>
      <c r="AT112" s="148">
        <v>-2.0960301297602534E-2</v>
      </c>
      <c r="AU112" s="148">
        <v>-2.7311490614649617E-2</v>
      </c>
      <c r="AV112" s="141">
        <v>236</v>
      </c>
      <c r="AW112" s="142">
        <v>162</v>
      </c>
      <c r="AX112" s="143">
        <v>246</v>
      </c>
      <c r="AY112" s="150">
        <v>10</v>
      </c>
      <c r="AZ112" s="151">
        <v>7</v>
      </c>
      <c r="BA112" s="181">
        <v>7</v>
      </c>
      <c r="BB112" s="150">
        <v>16</v>
      </c>
      <c r="BC112" s="151">
        <v>17</v>
      </c>
      <c r="BD112" s="181">
        <v>17</v>
      </c>
      <c r="BE112" s="134">
        <v>3.9047619047619051</v>
      </c>
      <c r="BF112" s="134">
        <v>1.2825396825396829</v>
      </c>
      <c r="BG112" s="134">
        <v>4.7619047619047894E-2</v>
      </c>
      <c r="BH112" s="135">
        <v>1.607843137254902</v>
      </c>
      <c r="BI112" s="134">
        <v>-3.1045751633986818E-2</v>
      </c>
      <c r="BJ112" s="136">
        <v>1.9607843137255054E-2</v>
      </c>
      <c r="BK112" s="142">
        <v>10</v>
      </c>
      <c r="BL112" s="142">
        <v>10</v>
      </c>
      <c r="BM112" s="142">
        <v>10</v>
      </c>
      <c r="BN112" s="141">
        <v>1828</v>
      </c>
      <c r="BO112" s="142">
        <v>1245</v>
      </c>
      <c r="BP112" s="143">
        <v>1916</v>
      </c>
      <c r="BQ112" s="155">
        <v>353.03810020876824</v>
      </c>
      <c r="BR112" s="155">
        <v>29.382192112488156</v>
      </c>
      <c r="BS112" s="155">
        <v>-10.252662843440589</v>
      </c>
      <c r="BT112" s="156">
        <v>2749.6788617886177</v>
      </c>
      <c r="BU112" s="155">
        <v>242.71699738183815</v>
      </c>
      <c r="BV112" s="157">
        <v>-42.277928334839089</v>
      </c>
      <c r="BW112" s="152">
        <v>7.7886178861788622</v>
      </c>
      <c r="BX112" s="152">
        <v>4.2855174314455624E-2</v>
      </c>
      <c r="BY112" s="152">
        <v>0.10343270099367707</v>
      </c>
      <c r="BZ112" s="129">
        <v>0.70183150183150178</v>
      </c>
      <c r="CA112" s="130">
        <v>3.223443223443212E-2</v>
      </c>
      <c r="CB112" s="140">
        <v>1.7765567765567702E-2</v>
      </c>
    </row>
    <row r="113" spans="1:80">
      <c r="A113" s="90" t="s">
        <v>106</v>
      </c>
      <c r="B113" s="141">
        <v>1650.2570000000001</v>
      </c>
      <c r="C113" s="142">
        <v>1129.7929999999999</v>
      </c>
      <c r="D113" s="143">
        <v>1699.877</v>
      </c>
      <c r="E113" s="141">
        <v>1641.6130000000001</v>
      </c>
      <c r="F113" s="142">
        <v>1127.684</v>
      </c>
      <c r="G113" s="143">
        <v>1694.8579999999999</v>
      </c>
      <c r="H113" s="144">
        <v>1.002961310033053</v>
      </c>
      <c r="I113" s="145">
        <v>-2.3042428104003143E-3</v>
      </c>
      <c r="J113" s="146">
        <v>1.0911052593753912E-3</v>
      </c>
      <c r="K113" s="141">
        <v>1251.0050000000001</v>
      </c>
      <c r="L113" s="142">
        <v>848.154</v>
      </c>
      <c r="M113" s="142">
        <v>1280.921</v>
      </c>
      <c r="N113" s="147">
        <v>0.75576891987411343</v>
      </c>
      <c r="O113" s="148">
        <v>-6.2894946243098326E-3</v>
      </c>
      <c r="P113" s="149">
        <v>3.6486450453493413E-3</v>
      </c>
      <c r="Q113" s="141">
        <v>119.61399999999999</v>
      </c>
      <c r="R113" s="142">
        <v>91.638000000000005</v>
      </c>
      <c r="S113" s="143">
        <v>139.39599999999999</v>
      </c>
      <c r="T113" s="147">
        <v>8.2246418284009623E-2</v>
      </c>
      <c r="U113" s="148">
        <v>9.3827165467548768E-3</v>
      </c>
      <c r="V113" s="149">
        <v>9.8429165988442313E-4</v>
      </c>
      <c r="W113" s="141">
        <v>36.822000000000003</v>
      </c>
      <c r="X113" s="142">
        <v>32.78</v>
      </c>
      <c r="Y113" s="143">
        <v>49.061</v>
      </c>
      <c r="Z113" s="147">
        <v>2.8946967828573249E-2</v>
      </c>
      <c r="AA113" s="148">
        <v>6.5165899014978657E-3</v>
      </c>
      <c r="AB113" s="149">
        <v>-1.2145914210293443E-4</v>
      </c>
      <c r="AC113" s="141">
        <v>170.495</v>
      </c>
      <c r="AD113" s="142">
        <v>214.98099999999999</v>
      </c>
      <c r="AE113" s="142">
        <v>225.58099999999999</v>
      </c>
      <c r="AF113" s="142">
        <v>55.085999999999984</v>
      </c>
      <c r="AG113" s="143">
        <v>10.599999999999994</v>
      </c>
      <c r="AH113" s="141">
        <v>0</v>
      </c>
      <c r="AI113" s="142">
        <v>0</v>
      </c>
      <c r="AJ113" s="142">
        <v>0</v>
      </c>
      <c r="AK113" s="142">
        <v>0</v>
      </c>
      <c r="AL113" s="143">
        <v>0</v>
      </c>
      <c r="AM113" s="147">
        <v>0.13270430742930223</v>
      </c>
      <c r="AN113" s="148">
        <v>2.9390096370055088E-2</v>
      </c>
      <c r="AO113" s="149">
        <v>-5.7579222385451462E-2</v>
      </c>
      <c r="AP113" s="147">
        <v>0</v>
      </c>
      <c r="AQ113" s="148">
        <v>0</v>
      </c>
      <c r="AR113" s="149">
        <v>0</v>
      </c>
      <c r="AS113" s="148">
        <v>0</v>
      </c>
      <c r="AT113" s="148">
        <v>0</v>
      </c>
      <c r="AU113" s="148">
        <v>0</v>
      </c>
      <c r="AV113" s="141">
        <v>788</v>
      </c>
      <c r="AW113" s="142">
        <v>527</v>
      </c>
      <c r="AX113" s="143">
        <v>735</v>
      </c>
      <c r="AY113" s="150">
        <v>6</v>
      </c>
      <c r="AZ113" s="151">
        <v>6</v>
      </c>
      <c r="BA113" s="181">
        <v>6</v>
      </c>
      <c r="BB113" s="150">
        <v>22</v>
      </c>
      <c r="BC113" s="151">
        <v>21</v>
      </c>
      <c r="BD113" s="181">
        <v>20</v>
      </c>
      <c r="BE113" s="134">
        <v>13.611111111111111</v>
      </c>
      <c r="BF113" s="134">
        <v>-0.98148148148148273</v>
      </c>
      <c r="BG113" s="134">
        <v>-1.0277777777777768</v>
      </c>
      <c r="BH113" s="135">
        <v>4.083333333333333</v>
      </c>
      <c r="BI113" s="134">
        <v>0.10353535353535293</v>
      </c>
      <c r="BJ113" s="136">
        <v>-9.9206349206349742E-2</v>
      </c>
      <c r="BK113" s="142">
        <v>80</v>
      </c>
      <c r="BL113" s="142">
        <v>80</v>
      </c>
      <c r="BM113" s="142">
        <v>80</v>
      </c>
      <c r="BN113" s="141">
        <v>19361</v>
      </c>
      <c r="BO113" s="142">
        <v>13029</v>
      </c>
      <c r="BP113" s="143">
        <v>19585</v>
      </c>
      <c r="BQ113" s="155">
        <v>86.538575440388058</v>
      </c>
      <c r="BR113" s="155">
        <v>1.7488951552788166</v>
      </c>
      <c r="BS113" s="155">
        <v>-1.3270441874581707E-2</v>
      </c>
      <c r="BT113" s="156">
        <v>2305.9292517006802</v>
      </c>
      <c r="BU113" s="155">
        <v>222.66402327428432</v>
      </c>
      <c r="BV113" s="157">
        <v>166.11141488853582</v>
      </c>
      <c r="BW113" s="152">
        <v>26.646258503401359</v>
      </c>
      <c r="BX113" s="152">
        <v>2.0764615490866376</v>
      </c>
      <c r="BY113" s="152">
        <v>1.923298351598703</v>
      </c>
      <c r="BZ113" s="129">
        <v>0.89674908424908428</v>
      </c>
      <c r="CA113" s="130">
        <v>1.0256410256410331E-2</v>
      </c>
      <c r="CB113" s="140">
        <v>1.9001831501831434E-3</v>
      </c>
    </row>
    <row r="114" spans="1:80">
      <c r="A114" s="90" t="s">
        <v>105</v>
      </c>
      <c r="B114" s="141">
        <v>3313.8586599999999</v>
      </c>
      <c r="C114" s="142">
        <v>2228.5390700000003</v>
      </c>
      <c r="D114" s="143">
        <v>3428.9654799999998</v>
      </c>
      <c r="E114" s="141">
        <v>3161.5144799999998</v>
      </c>
      <c r="F114" s="142">
        <v>2146.6257000000001</v>
      </c>
      <c r="G114" s="143">
        <v>3281.7470900000003</v>
      </c>
      <c r="H114" s="144">
        <v>1.0448597609634811</v>
      </c>
      <c r="I114" s="145">
        <v>-3.3273281559083046E-3</v>
      </c>
      <c r="J114" s="146">
        <v>6.7006305664116805E-3</v>
      </c>
      <c r="K114" s="141">
        <v>2539.5542400000004</v>
      </c>
      <c r="L114" s="142">
        <v>1649.0580199999999</v>
      </c>
      <c r="M114" s="142">
        <v>2573.0600399999998</v>
      </c>
      <c r="N114" s="147">
        <v>0.78405189962398947</v>
      </c>
      <c r="O114" s="148">
        <v>-1.9219524899108276E-2</v>
      </c>
      <c r="P114" s="149">
        <v>1.5842509416837847E-2</v>
      </c>
      <c r="Q114" s="141">
        <v>49.263750000000002</v>
      </c>
      <c r="R114" s="142">
        <v>35.930210000000002</v>
      </c>
      <c r="S114" s="143">
        <v>57.895980000000002</v>
      </c>
      <c r="T114" s="147">
        <v>1.7641816511826326E-2</v>
      </c>
      <c r="U114" s="148">
        <v>2.0594902844291302E-3</v>
      </c>
      <c r="V114" s="149">
        <v>9.0382162058841656E-4</v>
      </c>
      <c r="W114" s="141">
        <v>57.231720000000003</v>
      </c>
      <c r="X114" s="142">
        <v>37.92315</v>
      </c>
      <c r="Y114" s="143">
        <v>48.735190000000003</v>
      </c>
      <c r="Z114" s="147">
        <v>1.4850379588513629E-2</v>
      </c>
      <c r="AA114" s="148">
        <v>-3.2522482381348219E-3</v>
      </c>
      <c r="AB114" s="149">
        <v>-2.8160212190421561E-3</v>
      </c>
      <c r="AC114" s="141">
        <v>379.32630000000006</v>
      </c>
      <c r="AD114" s="142">
        <v>341.22250000000003</v>
      </c>
      <c r="AE114" s="142">
        <v>389.61841000000004</v>
      </c>
      <c r="AF114" s="142">
        <v>10.29210999999998</v>
      </c>
      <c r="AG114" s="143">
        <v>48.395910000000015</v>
      </c>
      <c r="AH114" s="141">
        <v>0</v>
      </c>
      <c r="AI114" s="142">
        <v>0</v>
      </c>
      <c r="AJ114" s="142">
        <v>0</v>
      </c>
      <c r="AK114" s="142">
        <v>0</v>
      </c>
      <c r="AL114" s="143">
        <v>0</v>
      </c>
      <c r="AM114" s="147">
        <v>0.11362564373205648</v>
      </c>
      <c r="AN114" s="148">
        <v>-8.4100645392340412E-4</v>
      </c>
      <c r="AO114" s="149">
        <v>-3.9489239732831569E-2</v>
      </c>
      <c r="AP114" s="147">
        <v>0</v>
      </c>
      <c r="AQ114" s="148">
        <v>0</v>
      </c>
      <c r="AR114" s="149">
        <v>0</v>
      </c>
      <c r="AS114" s="148">
        <v>0</v>
      </c>
      <c r="AT114" s="148">
        <v>0</v>
      </c>
      <c r="AU114" s="148">
        <v>0</v>
      </c>
      <c r="AV114" s="141">
        <v>1141</v>
      </c>
      <c r="AW114" s="142">
        <v>725</v>
      </c>
      <c r="AX114" s="143">
        <v>1075</v>
      </c>
      <c r="AY114" s="150">
        <v>19.86</v>
      </c>
      <c r="AZ114" s="151">
        <v>18.5</v>
      </c>
      <c r="BA114" s="181">
        <v>21.5</v>
      </c>
      <c r="BB114" s="150">
        <v>48.75</v>
      </c>
      <c r="BC114" s="151">
        <v>46.06</v>
      </c>
      <c r="BD114" s="181">
        <v>45</v>
      </c>
      <c r="BE114" s="134">
        <v>5.5555555555555554</v>
      </c>
      <c r="BF114" s="134">
        <v>-0.82801835067696139</v>
      </c>
      <c r="BG114" s="134">
        <v>-0.97597597597597563</v>
      </c>
      <c r="BH114" s="135">
        <v>2.6543209876543212</v>
      </c>
      <c r="BI114" s="134">
        <v>5.3751187084520868E-2</v>
      </c>
      <c r="BJ114" s="136">
        <v>3.0931206209828588E-2</v>
      </c>
      <c r="BK114" s="142">
        <v>132</v>
      </c>
      <c r="BL114" s="142">
        <v>132</v>
      </c>
      <c r="BM114" s="142">
        <v>132</v>
      </c>
      <c r="BN114" s="141">
        <v>25088</v>
      </c>
      <c r="BO114" s="142">
        <v>16557</v>
      </c>
      <c r="BP114" s="143">
        <v>25068</v>
      </c>
      <c r="BQ114" s="155">
        <v>130.91379806925164</v>
      </c>
      <c r="BR114" s="155">
        <v>4.896798707006738</v>
      </c>
      <c r="BS114" s="155">
        <v>1.2631548367819789</v>
      </c>
      <c r="BT114" s="156">
        <v>3052.7879906976746</v>
      </c>
      <c r="BU114" s="155">
        <v>281.96022557935748</v>
      </c>
      <c r="BV114" s="157">
        <v>91.92495621491571</v>
      </c>
      <c r="BW114" s="152">
        <v>23.31906976744186</v>
      </c>
      <c r="BX114" s="152">
        <v>1.3313397060921659</v>
      </c>
      <c r="BY114" s="152">
        <v>0.48182838813151463</v>
      </c>
      <c r="BZ114" s="129">
        <v>0.69563769563769562</v>
      </c>
      <c r="CA114" s="130">
        <v>-5.5500055500057321E-4</v>
      </c>
      <c r="CB114" s="140">
        <v>6.4518814518813583E-3</v>
      </c>
    </row>
    <row r="115" spans="1:80">
      <c r="A115" s="90" t="s">
        <v>104</v>
      </c>
      <c r="B115" s="141">
        <v>2570.85</v>
      </c>
      <c r="C115" s="142">
        <v>1762.704</v>
      </c>
      <c r="D115" s="143">
        <v>2699.6309999999999</v>
      </c>
      <c r="E115" s="141">
        <v>2397.9140000000002</v>
      </c>
      <c r="F115" s="142">
        <v>1697.1389999999999</v>
      </c>
      <c r="G115" s="143">
        <v>2538.5300000000002</v>
      </c>
      <c r="H115" s="144">
        <v>1.0634623187435246</v>
      </c>
      <c r="I115" s="145">
        <v>-8.6570316585330431E-3</v>
      </c>
      <c r="J115" s="146">
        <v>2.4829655184440691E-2</v>
      </c>
      <c r="K115" s="141">
        <v>1700.415</v>
      </c>
      <c r="L115" s="142">
        <v>1166.085</v>
      </c>
      <c r="M115" s="142">
        <v>1810.181</v>
      </c>
      <c r="N115" s="147">
        <v>0.71308237444505285</v>
      </c>
      <c r="O115" s="148">
        <v>3.9597787222704905E-3</v>
      </c>
      <c r="P115" s="149">
        <v>2.5993691667743457E-2</v>
      </c>
      <c r="Q115" s="141">
        <v>304.99099999999999</v>
      </c>
      <c r="R115" s="142">
        <v>291.916</v>
      </c>
      <c r="S115" s="143">
        <v>357.58799999999997</v>
      </c>
      <c r="T115" s="147">
        <v>0.14086420093518687</v>
      </c>
      <c r="U115" s="148">
        <v>1.3674068178132215E-2</v>
      </c>
      <c r="V115" s="149">
        <v>-3.1140567089117582E-2</v>
      </c>
      <c r="W115" s="141">
        <v>43.44</v>
      </c>
      <c r="X115" s="142">
        <v>27.888999999999999</v>
      </c>
      <c r="Y115" s="143">
        <v>43.692999999999998</v>
      </c>
      <c r="Z115" s="147">
        <v>1.7211929738864616E-2</v>
      </c>
      <c r="AA115" s="148">
        <v>-9.0381586335464351E-4</v>
      </c>
      <c r="AB115" s="149">
        <v>7.7897993333896423E-4</v>
      </c>
      <c r="AC115" s="141">
        <v>254.8</v>
      </c>
      <c r="AD115" s="142">
        <v>283.75799999999998</v>
      </c>
      <c r="AE115" s="142">
        <v>266.63900000000001</v>
      </c>
      <c r="AF115" s="142">
        <v>11.838999999999999</v>
      </c>
      <c r="AG115" s="143">
        <v>-17.118999999999971</v>
      </c>
      <c r="AH115" s="141">
        <v>0</v>
      </c>
      <c r="AI115" s="142">
        <v>0</v>
      </c>
      <c r="AJ115" s="142">
        <v>0</v>
      </c>
      <c r="AK115" s="142">
        <v>0</v>
      </c>
      <c r="AL115" s="143">
        <v>0</v>
      </c>
      <c r="AM115" s="147">
        <v>9.8768683571940019E-2</v>
      </c>
      <c r="AN115" s="148">
        <v>-3.425053344528195E-4</v>
      </c>
      <c r="AO115" s="149">
        <v>-6.2210130795077923E-2</v>
      </c>
      <c r="AP115" s="147">
        <v>0</v>
      </c>
      <c r="AQ115" s="148">
        <v>0</v>
      </c>
      <c r="AR115" s="149">
        <v>0</v>
      </c>
      <c r="AS115" s="148">
        <v>0</v>
      </c>
      <c r="AT115" s="148">
        <v>0</v>
      </c>
      <c r="AU115" s="148">
        <v>0</v>
      </c>
      <c r="AV115" s="141">
        <v>1374</v>
      </c>
      <c r="AW115" s="142">
        <v>983</v>
      </c>
      <c r="AX115" s="143">
        <v>1428</v>
      </c>
      <c r="AY115" s="150">
        <v>14</v>
      </c>
      <c r="AZ115" s="151">
        <v>15.75</v>
      </c>
      <c r="BA115" s="181">
        <v>15.75</v>
      </c>
      <c r="BB115" s="150">
        <v>32</v>
      </c>
      <c r="BC115" s="151">
        <v>30.5</v>
      </c>
      <c r="BD115" s="181">
        <v>30.5</v>
      </c>
      <c r="BE115" s="134">
        <v>10.074074074074074</v>
      </c>
      <c r="BF115" s="134">
        <v>-0.8306878306878307</v>
      </c>
      <c r="BG115" s="134">
        <v>-0.32804232804232747</v>
      </c>
      <c r="BH115" s="135">
        <v>5.2021857923497272</v>
      </c>
      <c r="BI115" s="134">
        <v>0.43135245901639419</v>
      </c>
      <c r="BJ115" s="136">
        <v>-0.1693989071038251</v>
      </c>
      <c r="BK115" s="142">
        <v>130</v>
      </c>
      <c r="BL115" s="142">
        <v>130</v>
      </c>
      <c r="BM115" s="142">
        <v>130</v>
      </c>
      <c r="BN115" s="141">
        <v>33815</v>
      </c>
      <c r="BO115" s="142">
        <v>22966</v>
      </c>
      <c r="BP115" s="143">
        <v>34729</v>
      </c>
      <c r="BQ115" s="155">
        <v>73.095395778743992</v>
      </c>
      <c r="BR115" s="155">
        <v>2.182664742221732</v>
      </c>
      <c r="BS115" s="155">
        <v>-0.80249675804952858</v>
      </c>
      <c r="BT115" s="156">
        <v>1777.6820728291316</v>
      </c>
      <c r="BU115" s="155">
        <v>32.475377050383486</v>
      </c>
      <c r="BV115" s="157">
        <v>51.19275441611012</v>
      </c>
      <c r="BW115" s="152">
        <v>24.320028011204482</v>
      </c>
      <c r="BX115" s="152">
        <v>-0.29059789854806439</v>
      </c>
      <c r="BY115" s="152">
        <v>0.95685405393082945</v>
      </c>
      <c r="BZ115" s="129">
        <v>0.97855734009580153</v>
      </c>
      <c r="CA115" s="130">
        <v>2.5753733446040927E-2</v>
      </c>
      <c r="CB115" s="140">
        <v>7.8895463510846309E-3</v>
      </c>
    </row>
    <row r="116" spans="1:80">
      <c r="A116" s="90" t="s">
        <v>103</v>
      </c>
      <c r="B116" s="141">
        <v>1541.296</v>
      </c>
      <c r="C116" s="142">
        <v>932.69899999999996</v>
      </c>
      <c r="D116" s="143">
        <v>1416.6389999999999</v>
      </c>
      <c r="E116" s="141">
        <v>1378.125</v>
      </c>
      <c r="F116" s="142">
        <v>1045.0519999999999</v>
      </c>
      <c r="G116" s="143">
        <v>1549.011</v>
      </c>
      <c r="H116" s="144">
        <v>0.91454418335312015</v>
      </c>
      <c r="I116" s="145">
        <v>-0.20385654227046268</v>
      </c>
      <c r="J116" s="146">
        <v>2.2053666134838168E-2</v>
      </c>
      <c r="K116" s="141">
        <v>1119.028</v>
      </c>
      <c r="L116" s="142">
        <v>826.03499999999997</v>
      </c>
      <c r="M116" s="142">
        <v>1240.4390000000001</v>
      </c>
      <c r="N116" s="147">
        <v>0.80079418416008674</v>
      </c>
      <c r="O116" s="148">
        <v>-1.1198922415876944E-2</v>
      </c>
      <c r="P116" s="149">
        <v>1.0369401469847328E-2</v>
      </c>
      <c r="Q116" s="141">
        <v>66.575999999999993</v>
      </c>
      <c r="R116" s="142">
        <v>52.189</v>
      </c>
      <c r="S116" s="143">
        <v>92.543000000000006</v>
      </c>
      <c r="T116" s="147">
        <v>5.9743281358234389E-2</v>
      </c>
      <c r="U116" s="148">
        <v>1.1434165711975891E-2</v>
      </c>
      <c r="V116" s="149">
        <v>9.8041395739021236E-3</v>
      </c>
      <c r="W116" s="141">
        <v>20.064</v>
      </c>
      <c r="X116" s="142">
        <v>13.651999999999999</v>
      </c>
      <c r="Y116" s="143">
        <v>20.068999999999999</v>
      </c>
      <c r="Z116" s="147">
        <v>1.2956008704909133E-2</v>
      </c>
      <c r="AA116" s="148">
        <v>-1.6029028597167178E-3</v>
      </c>
      <c r="AB116" s="149">
        <v>-1.0745607961833679E-4</v>
      </c>
      <c r="AC116" s="141">
        <v>225.23650000000001</v>
      </c>
      <c r="AD116" s="142">
        <v>143.26757000000001</v>
      </c>
      <c r="AE116" s="142">
        <v>142.374</v>
      </c>
      <c r="AF116" s="142">
        <v>-82.862500000000011</v>
      </c>
      <c r="AG116" s="143">
        <v>-0.89357000000001108</v>
      </c>
      <c r="AH116" s="141">
        <v>0</v>
      </c>
      <c r="AI116" s="142">
        <v>0</v>
      </c>
      <c r="AJ116" s="142">
        <v>0</v>
      </c>
      <c r="AK116" s="142">
        <v>0</v>
      </c>
      <c r="AL116" s="143">
        <v>0</v>
      </c>
      <c r="AM116" s="147">
        <v>0.10050125684807491</v>
      </c>
      <c r="AN116" s="148">
        <v>-4.5633229973405201E-2</v>
      </c>
      <c r="AO116" s="149">
        <v>-5.3104107797968467E-2</v>
      </c>
      <c r="AP116" s="147">
        <v>0</v>
      </c>
      <c r="AQ116" s="148">
        <v>0</v>
      </c>
      <c r="AR116" s="149">
        <v>0</v>
      </c>
      <c r="AS116" s="148">
        <v>0</v>
      </c>
      <c r="AT116" s="148">
        <v>0</v>
      </c>
      <c r="AU116" s="148">
        <v>0</v>
      </c>
      <c r="AV116" s="141">
        <v>937</v>
      </c>
      <c r="AW116" s="142">
        <v>574</v>
      </c>
      <c r="AX116" s="143">
        <v>771</v>
      </c>
      <c r="AY116" s="150">
        <v>7</v>
      </c>
      <c r="AZ116" s="151">
        <v>6</v>
      </c>
      <c r="BA116" s="181">
        <v>6</v>
      </c>
      <c r="BB116" s="150">
        <v>17</v>
      </c>
      <c r="BC116" s="151">
        <v>16</v>
      </c>
      <c r="BD116" s="181">
        <v>18</v>
      </c>
      <c r="BE116" s="134">
        <v>14.277777777777779</v>
      </c>
      <c r="BF116" s="134">
        <v>-0.5952380952380949</v>
      </c>
      <c r="BG116" s="134">
        <v>-1.6666666666666661</v>
      </c>
      <c r="BH116" s="135">
        <v>4.7592592592592595</v>
      </c>
      <c r="BI116" s="134">
        <v>-1.3649237472766877</v>
      </c>
      <c r="BJ116" s="136">
        <v>-1.2199074074074074</v>
      </c>
      <c r="BK116" s="142">
        <v>80</v>
      </c>
      <c r="BL116" s="142">
        <v>80</v>
      </c>
      <c r="BM116" s="142">
        <v>80</v>
      </c>
      <c r="BN116" s="141">
        <v>20483</v>
      </c>
      <c r="BO116" s="142">
        <v>12805</v>
      </c>
      <c r="BP116" s="143">
        <v>19081</v>
      </c>
      <c r="BQ116" s="155">
        <v>81.180808133745614</v>
      </c>
      <c r="BR116" s="155">
        <v>13.899404042548042</v>
      </c>
      <c r="BS116" s="155">
        <v>-0.43199936332582922</v>
      </c>
      <c r="BT116" s="156">
        <v>2009.0933852140079</v>
      </c>
      <c r="BU116" s="155">
        <v>538.30896685755101</v>
      </c>
      <c r="BV116" s="157">
        <v>188.44530159031478</v>
      </c>
      <c r="BW116" s="152">
        <v>24.748378728923477</v>
      </c>
      <c r="BX116" s="152">
        <v>2.8881866264688334</v>
      </c>
      <c r="BY116" s="152">
        <v>2.4400163595854991</v>
      </c>
      <c r="BZ116" s="129">
        <v>0.87367216117216118</v>
      </c>
      <c r="CA116" s="130">
        <v>-6.4194139194139299E-2</v>
      </c>
      <c r="CB116" s="140">
        <v>-5.7921245421245215E-3</v>
      </c>
    </row>
    <row r="117" spans="1:80">
      <c r="A117" s="90" t="s">
        <v>102</v>
      </c>
      <c r="B117" s="141">
        <v>2696.7577299999998</v>
      </c>
      <c r="C117" s="142">
        <v>1824.7650000000001</v>
      </c>
      <c r="D117" s="143">
        <v>2746.0140000000001</v>
      </c>
      <c r="E117" s="141">
        <v>2652.0692999999997</v>
      </c>
      <c r="F117" s="142">
        <v>1791.6659999999999</v>
      </c>
      <c r="G117" s="143">
        <v>2730.8530000000001</v>
      </c>
      <c r="H117" s="144">
        <v>1.0055517451873097</v>
      </c>
      <c r="I117" s="145">
        <v>-1.1298655365948873E-2</v>
      </c>
      <c r="J117" s="146">
        <v>-1.2922122151803883E-2</v>
      </c>
      <c r="K117" s="141">
        <v>2182.73</v>
      </c>
      <c r="L117" s="142">
        <v>1477.923</v>
      </c>
      <c r="M117" s="142">
        <v>2262.4299999999998</v>
      </c>
      <c r="N117" s="147">
        <v>0.82847007876293588</v>
      </c>
      <c r="O117" s="148">
        <v>5.4410576132999378E-3</v>
      </c>
      <c r="P117" s="149">
        <v>3.582516014075332E-3</v>
      </c>
      <c r="Q117" s="141">
        <v>152.94370000000001</v>
      </c>
      <c r="R117" s="142">
        <v>89.871000000000009</v>
      </c>
      <c r="S117" s="143">
        <v>134.87700000000001</v>
      </c>
      <c r="T117" s="147">
        <v>4.9390062372452859E-2</v>
      </c>
      <c r="U117" s="148">
        <v>-8.2795090825615453E-3</v>
      </c>
      <c r="V117" s="149">
        <v>-7.7051443148270365E-4</v>
      </c>
      <c r="W117" s="141">
        <v>53.540309999999998</v>
      </c>
      <c r="X117" s="142">
        <v>39.768000000000001</v>
      </c>
      <c r="Y117" s="143">
        <v>57.606999999999999</v>
      </c>
      <c r="Z117" s="147">
        <v>2.1094874019216704E-2</v>
      </c>
      <c r="AA117" s="148">
        <v>9.067477134674512E-4</v>
      </c>
      <c r="AB117" s="149">
        <v>-1.1012272630535405E-3</v>
      </c>
      <c r="AC117" s="141">
        <v>253.78291999999999</v>
      </c>
      <c r="AD117" s="142">
        <v>288.38200000000001</v>
      </c>
      <c r="AE117" s="142">
        <v>278.649</v>
      </c>
      <c r="AF117" s="142">
        <v>24.866080000000011</v>
      </c>
      <c r="AG117" s="143">
        <v>-9.7330000000000041</v>
      </c>
      <c r="AH117" s="141">
        <v>0</v>
      </c>
      <c r="AI117" s="142">
        <v>0</v>
      </c>
      <c r="AJ117" s="142">
        <v>0</v>
      </c>
      <c r="AK117" s="142">
        <v>0</v>
      </c>
      <c r="AL117" s="143">
        <v>0</v>
      </c>
      <c r="AM117" s="147">
        <v>0.10147399102845069</v>
      </c>
      <c r="AN117" s="148">
        <v>7.3673098176027241E-3</v>
      </c>
      <c r="AO117" s="149">
        <v>-5.6563893301860332E-2</v>
      </c>
      <c r="AP117" s="147">
        <v>0</v>
      </c>
      <c r="AQ117" s="148">
        <v>0</v>
      </c>
      <c r="AR117" s="149">
        <v>0</v>
      </c>
      <c r="AS117" s="148">
        <v>0</v>
      </c>
      <c r="AT117" s="148">
        <v>0</v>
      </c>
      <c r="AU117" s="148">
        <v>0</v>
      </c>
      <c r="AV117" s="141">
        <v>1809</v>
      </c>
      <c r="AW117" s="142">
        <v>1493</v>
      </c>
      <c r="AX117" s="143">
        <v>2240</v>
      </c>
      <c r="AY117" s="150">
        <v>12</v>
      </c>
      <c r="AZ117" s="151">
        <v>13</v>
      </c>
      <c r="BA117" s="181">
        <v>14</v>
      </c>
      <c r="BB117" s="150">
        <v>30</v>
      </c>
      <c r="BC117" s="151">
        <v>31</v>
      </c>
      <c r="BD117" s="181">
        <v>31</v>
      </c>
      <c r="BE117" s="134">
        <v>17.777777777777779</v>
      </c>
      <c r="BF117" s="134">
        <v>1.0277777777777786</v>
      </c>
      <c r="BG117" s="134">
        <v>-1.3632478632478602</v>
      </c>
      <c r="BH117" s="135">
        <v>8.0286738351254492</v>
      </c>
      <c r="BI117" s="134">
        <v>1.3286738351254499</v>
      </c>
      <c r="BJ117" s="136">
        <v>1.7921146953412403E-3</v>
      </c>
      <c r="BK117" s="142">
        <v>120</v>
      </c>
      <c r="BL117" s="142">
        <v>120</v>
      </c>
      <c r="BM117" s="142">
        <v>120</v>
      </c>
      <c r="BN117" s="141">
        <v>30561</v>
      </c>
      <c r="BO117" s="142">
        <v>20223</v>
      </c>
      <c r="BP117" s="143">
        <v>30130</v>
      </c>
      <c r="BQ117" s="155">
        <v>90.635678725522737</v>
      </c>
      <c r="BR117" s="155">
        <v>3.8561459877196569</v>
      </c>
      <c r="BS117" s="155">
        <v>2.0402181113705353</v>
      </c>
      <c r="BT117" s="156">
        <v>1219.1308035714285</v>
      </c>
      <c r="BU117" s="155">
        <v>-246.91082163586816</v>
      </c>
      <c r="BV117" s="157">
        <v>19.0865972753802</v>
      </c>
      <c r="BW117" s="152">
        <v>13.450892857142858</v>
      </c>
      <c r="BX117" s="152">
        <v>-3.4429711561241412</v>
      </c>
      <c r="BY117" s="152">
        <v>-9.4318127451918699E-2</v>
      </c>
      <c r="BZ117" s="129">
        <v>0.91971916971916978</v>
      </c>
      <c r="CA117" s="130">
        <v>-1.315628815628811E-2</v>
      </c>
      <c r="CB117" s="140">
        <v>-6.2423687423687202E-3</v>
      </c>
    </row>
    <row r="118" spans="1:80">
      <c r="A118" s="90" t="s">
        <v>101</v>
      </c>
      <c r="B118" s="141">
        <v>6068.2863600000001</v>
      </c>
      <c r="C118" s="142">
        <v>4174.5668500000002</v>
      </c>
      <c r="D118" s="143">
        <v>6334.2844500000001</v>
      </c>
      <c r="E118" s="141">
        <v>5789.95136</v>
      </c>
      <c r="F118" s="142">
        <v>3977.5545899999997</v>
      </c>
      <c r="G118" s="143">
        <v>5834.3827899999997</v>
      </c>
      <c r="H118" s="144">
        <v>1.0856820126469626</v>
      </c>
      <c r="I118" s="145">
        <v>3.7609933506042248E-2</v>
      </c>
      <c r="J118" s="146">
        <v>3.6151011741202499E-2</v>
      </c>
      <c r="K118" s="141">
        <v>4804.1309099999999</v>
      </c>
      <c r="L118" s="142">
        <v>3207.25695</v>
      </c>
      <c r="M118" s="142">
        <v>4760.9982900000005</v>
      </c>
      <c r="N118" s="147">
        <v>0.81602432705653871</v>
      </c>
      <c r="O118" s="148">
        <v>-1.3711643298832232E-2</v>
      </c>
      <c r="P118" s="149">
        <v>9.6854378145433406E-3</v>
      </c>
      <c r="Q118" s="141">
        <v>313.91165999999998</v>
      </c>
      <c r="R118" s="142">
        <v>208.14401000000001</v>
      </c>
      <c r="S118" s="143">
        <v>330.32544000000001</v>
      </c>
      <c r="T118" s="147">
        <v>5.661703249333766E-2</v>
      </c>
      <c r="U118" s="148">
        <v>2.4004008703735619E-3</v>
      </c>
      <c r="V118" s="149">
        <v>4.2873899226746615E-3</v>
      </c>
      <c r="W118" s="141">
        <v>109.32817</v>
      </c>
      <c r="X118" s="142">
        <v>76.167330000000007</v>
      </c>
      <c r="Y118" s="143">
        <v>112.33454</v>
      </c>
      <c r="Z118" s="147">
        <v>1.9253885808202174E-2</v>
      </c>
      <c r="AA118" s="148">
        <v>3.7148711392367972E-4</v>
      </c>
      <c r="AB118" s="149">
        <v>1.0459991493175225E-4</v>
      </c>
      <c r="AC118" s="141">
        <v>732.99387000000002</v>
      </c>
      <c r="AD118" s="142">
        <v>554.57925</v>
      </c>
      <c r="AE118" s="142">
        <v>526.09365000000003</v>
      </c>
      <c r="AF118" s="142">
        <v>-206.90021999999999</v>
      </c>
      <c r="AG118" s="143">
        <v>-28.485599999999977</v>
      </c>
      <c r="AH118" s="141">
        <v>0</v>
      </c>
      <c r="AI118" s="142">
        <v>0</v>
      </c>
      <c r="AJ118" s="142">
        <v>0</v>
      </c>
      <c r="AK118" s="142">
        <v>0</v>
      </c>
      <c r="AL118" s="143">
        <v>0</v>
      </c>
      <c r="AM118" s="147">
        <v>8.305494553532404E-2</v>
      </c>
      <c r="AN118" s="148">
        <v>-3.7735970798426569E-2</v>
      </c>
      <c r="AO118" s="149">
        <v>-4.97921904495746E-2</v>
      </c>
      <c r="AP118" s="147">
        <v>0</v>
      </c>
      <c r="AQ118" s="148">
        <v>0</v>
      </c>
      <c r="AR118" s="149">
        <v>0</v>
      </c>
      <c r="AS118" s="148">
        <v>0</v>
      </c>
      <c r="AT118" s="148">
        <v>0</v>
      </c>
      <c r="AU118" s="148">
        <v>0</v>
      </c>
      <c r="AV118" s="141">
        <v>2782</v>
      </c>
      <c r="AW118" s="142">
        <v>2163</v>
      </c>
      <c r="AX118" s="143">
        <v>2904</v>
      </c>
      <c r="AY118" s="150">
        <v>24</v>
      </c>
      <c r="AZ118" s="151">
        <v>22</v>
      </c>
      <c r="BA118" s="181">
        <v>22</v>
      </c>
      <c r="BB118" s="150">
        <v>53</v>
      </c>
      <c r="BC118" s="151">
        <v>54</v>
      </c>
      <c r="BD118" s="181">
        <v>54</v>
      </c>
      <c r="BE118" s="134">
        <v>14.666666666666666</v>
      </c>
      <c r="BF118" s="134">
        <v>1.7870370370370363</v>
      </c>
      <c r="BG118" s="134">
        <v>-1.7196969696969706</v>
      </c>
      <c r="BH118" s="135">
        <v>5.9753086419753085</v>
      </c>
      <c r="BI118" s="134">
        <v>0.14302352667132556</v>
      </c>
      <c r="BJ118" s="136">
        <v>-0.70061728395061795</v>
      </c>
      <c r="BK118" s="142">
        <v>343</v>
      </c>
      <c r="BL118" s="142">
        <v>350</v>
      </c>
      <c r="BM118" s="142">
        <v>350</v>
      </c>
      <c r="BN118" s="141">
        <v>86199</v>
      </c>
      <c r="BO118" s="142">
        <v>59479</v>
      </c>
      <c r="BP118" s="143">
        <v>89866</v>
      </c>
      <c r="BQ118" s="155">
        <v>64.923138784412345</v>
      </c>
      <c r="BR118" s="155">
        <v>-2.2464497258952036</v>
      </c>
      <c r="BS118" s="155">
        <v>-1.9501205171899016</v>
      </c>
      <c r="BT118" s="156">
        <v>2009.0849827823693</v>
      </c>
      <c r="BU118" s="155">
        <v>-72.134053881901082</v>
      </c>
      <c r="BV118" s="157">
        <v>170.17856114575352</v>
      </c>
      <c r="BW118" s="152">
        <v>30.945592286501377</v>
      </c>
      <c r="BX118" s="152">
        <v>-3.8951207387910358E-2</v>
      </c>
      <c r="BY118" s="152">
        <v>3.4472104094787248</v>
      </c>
      <c r="BZ118" s="129">
        <v>0.94051282051282048</v>
      </c>
      <c r="CA118" s="130">
        <v>1.9966894135990287E-2</v>
      </c>
      <c r="CB118" s="140">
        <v>6.7765567765567525E-3</v>
      </c>
    </row>
    <row r="119" spans="1:80">
      <c r="A119" s="90" t="s">
        <v>100</v>
      </c>
      <c r="B119" s="141">
        <v>5645.6493099999998</v>
      </c>
      <c r="C119" s="142">
        <v>4237.6100600000009</v>
      </c>
      <c r="D119" s="143">
        <v>6409.9560499999998</v>
      </c>
      <c r="E119" s="141">
        <v>5806.26847</v>
      </c>
      <c r="F119" s="142">
        <v>3991.5753599999998</v>
      </c>
      <c r="G119" s="143">
        <v>6205.9477699999998</v>
      </c>
      <c r="H119" s="144">
        <v>1.0328730256136203</v>
      </c>
      <c r="I119" s="145">
        <v>6.0536086808584355E-2</v>
      </c>
      <c r="J119" s="146">
        <v>-2.8765469920133402E-2</v>
      </c>
      <c r="K119" s="141">
        <v>4736.2937599999996</v>
      </c>
      <c r="L119" s="142">
        <v>3258.8058700000001</v>
      </c>
      <c r="M119" s="142">
        <v>5086.8442999999997</v>
      </c>
      <c r="N119" s="147">
        <v>0.81967243175815507</v>
      </c>
      <c r="O119" s="148">
        <v>3.9516664384626754E-3</v>
      </c>
      <c r="P119" s="149">
        <v>3.2514510454170198E-3</v>
      </c>
      <c r="Q119" s="141">
        <v>335.28601000000003</v>
      </c>
      <c r="R119" s="142">
        <v>283.10039</v>
      </c>
      <c r="S119" s="143">
        <v>300.14328</v>
      </c>
      <c r="T119" s="147">
        <v>4.8363810190429624E-2</v>
      </c>
      <c r="U119" s="148">
        <v>-9.3817128993768026E-3</v>
      </c>
      <c r="V119" s="149">
        <v>-2.2560665603508542E-2</v>
      </c>
      <c r="W119" s="141">
        <v>60.649910000000006</v>
      </c>
      <c r="X119" s="142">
        <v>41.76473</v>
      </c>
      <c r="Y119" s="143">
        <v>63.532779999999995</v>
      </c>
      <c r="Z119" s="147">
        <v>1.0237401659601785E-2</v>
      </c>
      <c r="AA119" s="148">
        <v>-2.0819008548677957E-4</v>
      </c>
      <c r="AB119" s="149">
        <v>-2.2581805523281227E-4</v>
      </c>
      <c r="AC119" s="141">
        <v>747.98036000000002</v>
      </c>
      <c r="AD119" s="142">
        <v>775.19939999999997</v>
      </c>
      <c r="AE119" s="142">
        <v>839.87084000000004</v>
      </c>
      <c r="AF119" s="142">
        <v>91.890480000000025</v>
      </c>
      <c r="AG119" s="143">
        <v>64.671440000000075</v>
      </c>
      <c r="AH119" s="141">
        <v>0</v>
      </c>
      <c r="AI119" s="142">
        <v>0</v>
      </c>
      <c r="AJ119" s="142">
        <v>0</v>
      </c>
      <c r="AK119" s="142">
        <v>0</v>
      </c>
      <c r="AL119" s="143">
        <v>0</v>
      </c>
      <c r="AM119" s="147">
        <v>0.13102599042001234</v>
      </c>
      <c r="AN119" s="148">
        <v>-1.46193416204074E-3</v>
      </c>
      <c r="AO119" s="149">
        <v>-5.1907169786804763E-2</v>
      </c>
      <c r="AP119" s="147">
        <v>0</v>
      </c>
      <c r="AQ119" s="148">
        <v>0</v>
      </c>
      <c r="AR119" s="149">
        <v>0</v>
      </c>
      <c r="AS119" s="148">
        <v>0</v>
      </c>
      <c r="AT119" s="148">
        <v>0</v>
      </c>
      <c r="AU119" s="148">
        <v>0</v>
      </c>
      <c r="AV119" s="141">
        <v>1493</v>
      </c>
      <c r="AW119" s="142">
        <v>1009</v>
      </c>
      <c r="AX119" s="143">
        <v>1460</v>
      </c>
      <c r="AY119" s="150">
        <v>19</v>
      </c>
      <c r="AZ119" s="151">
        <v>21</v>
      </c>
      <c r="BA119" s="181">
        <v>20</v>
      </c>
      <c r="BB119" s="150">
        <v>80</v>
      </c>
      <c r="BC119" s="151">
        <v>72</v>
      </c>
      <c r="BD119" s="181">
        <v>75</v>
      </c>
      <c r="BE119" s="134">
        <v>8.1111111111111107</v>
      </c>
      <c r="BF119" s="134">
        <v>-0.61988304093567237</v>
      </c>
      <c r="BG119" s="134">
        <v>0.10317460317460281</v>
      </c>
      <c r="BH119" s="135">
        <v>2.162962962962963</v>
      </c>
      <c r="BI119" s="134">
        <v>8.9351851851851904E-2</v>
      </c>
      <c r="BJ119" s="136">
        <v>-0.17268518518518539</v>
      </c>
      <c r="BK119" s="142">
        <v>115</v>
      </c>
      <c r="BL119" s="142">
        <v>115</v>
      </c>
      <c r="BM119" s="142">
        <v>115</v>
      </c>
      <c r="BN119" s="141">
        <v>29754</v>
      </c>
      <c r="BO119" s="142">
        <v>19810</v>
      </c>
      <c r="BP119" s="143">
        <v>29281</v>
      </c>
      <c r="BQ119" s="155">
        <v>211.94452955841672</v>
      </c>
      <c r="BR119" s="155">
        <v>16.802079131583355</v>
      </c>
      <c r="BS119" s="155">
        <v>10.451578523585823</v>
      </c>
      <c r="BT119" s="156">
        <v>4250.6491575342461</v>
      </c>
      <c r="BU119" s="155">
        <v>361.65487086311441</v>
      </c>
      <c r="BV119" s="157">
        <v>294.67754207339385</v>
      </c>
      <c r="BW119" s="152">
        <v>20.055479452054794</v>
      </c>
      <c r="BX119" s="152">
        <v>0.12647744267770022</v>
      </c>
      <c r="BY119" s="152">
        <v>0.42217915473070988</v>
      </c>
      <c r="BZ119" s="129">
        <v>0.93266443701226309</v>
      </c>
      <c r="CA119" s="130">
        <v>-1.5066093326962959E-2</v>
      </c>
      <c r="CB119" s="140">
        <v>-1.3823857302118214E-2</v>
      </c>
    </row>
    <row r="120" spans="1:80">
      <c r="A120" s="90" t="s">
        <v>99</v>
      </c>
      <c r="B120" s="141">
        <v>788.19200000000001</v>
      </c>
      <c r="C120" s="142">
        <v>496.92899999999997</v>
      </c>
      <c r="D120" s="143">
        <v>766.08900000000006</v>
      </c>
      <c r="E120" s="141">
        <v>769.36699999999996</v>
      </c>
      <c r="F120" s="142">
        <v>500.53899999999999</v>
      </c>
      <c r="G120" s="143">
        <v>754.69500000000005</v>
      </c>
      <c r="H120" s="144">
        <v>1.0150974897143878</v>
      </c>
      <c r="I120" s="145">
        <v>-9.3706769732917472E-3</v>
      </c>
      <c r="J120" s="146">
        <v>2.2309714935599412E-2</v>
      </c>
      <c r="K120" s="141">
        <v>584.04999999999995</v>
      </c>
      <c r="L120" s="142">
        <v>361.82299999999998</v>
      </c>
      <c r="M120" s="142">
        <v>560.25699999999995</v>
      </c>
      <c r="N120" s="147">
        <v>0.74236214629751085</v>
      </c>
      <c r="O120" s="148">
        <v>-1.6768411680671225E-2</v>
      </c>
      <c r="P120" s="149">
        <v>1.9495396653626984E-2</v>
      </c>
      <c r="Q120" s="141">
        <v>45.676000000000002</v>
      </c>
      <c r="R120" s="142">
        <v>26.754999999999999</v>
      </c>
      <c r="S120" s="143">
        <v>30.988</v>
      </c>
      <c r="T120" s="147">
        <v>4.1060295881117537E-2</v>
      </c>
      <c r="U120" s="148">
        <v>-1.830798999545373E-2</v>
      </c>
      <c r="V120" s="149">
        <v>-1.2392082455036091E-2</v>
      </c>
      <c r="W120" s="141">
        <v>14.641999999999999</v>
      </c>
      <c r="X120" s="142">
        <v>9.6359999999999992</v>
      </c>
      <c r="Y120" s="143">
        <v>17.193000000000001</v>
      </c>
      <c r="Z120" s="147">
        <v>2.2781388507940294E-2</v>
      </c>
      <c r="AA120" s="148">
        <v>3.7501589386970055E-3</v>
      </c>
      <c r="AB120" s="149">
        <v>3.5301413523739951E-3</v>
      </c>
      <c r="AC120" s="141">
        <v>24.33</v>
      </c>
      <c r="AD120" s="142">
        <v>31.808</v>
      </c>
      <c r="AE120" s="142">
        <v>32.009</v>
      </c>
      <c r="AF120" s="142">
        <v>7.679000000000002</v>
      </c>
      <c r="AG120" s="143">
        <v>0.20100000000000051</v>
      </c>
      <c r="AH120" s="141">
        <v>0</v>
      </c>
      <c r="AI120" s="142">
        <v>0</v>
      </c>
      <c r="AJ120" s="142">
        <v>0</v>
      </c>
      <c r="AK120" s="142">
        <v>0</v>
      </c>
      <c r="AL120" s="143">
        <v>0</v>
      </c>
      <c r="AM120" s="147">
        <v>4.1782351658880362E-2</v>
      </c>
      <c r="AN120" s="148">
        <v>1.0914238305788731E-2</v>
      </c>
      <c r="AO120" s="149">
        <v>-2.222679250457156E-2</v>
      </c>
      <c r="AP120" s="147">
        <v>0</v>
      </c>
      <c r="AQ120" s="148">
        <v>0</v>
      </c>
      <c r="AR120" s="149">
        <v>0</v>
      </c>
      <c r="AS120" s="148">
        <v>0</v>
      </c>
      <c r="AT120" s="148">
        <v>0</v>
      </c>
      <c r="AU120" s="148">
        <v>0</v>
      </c>
      <c r="AV120" s="141">
        <v>365</v>
      </c>
      <c r="AW120" s="142">
        <v>253</v>
      </c>
      <c r="AX120" s="143">
        <v>370</v>
      </c>
      <c r="AY120" s="150">
        <v>2</v>
      </c>
      <c r="AZ120" s="151">
        <v>1</v>
      </c>
      <c r="BA120" s="181">
        <v>1</v>
      </c>
      <c r="BB120" s="150">
        <v>12</v>
      </c>
      <c r="BC120" s="151">
        <v>10.5</v>
      </c>
      <c r="BD120" s="181">
        <v>11</v>
      </c>
      <c r="BE120" s="134">
        <v>41.111111111111114</v>
      </c>
      <c r="BF120" s="134">
        <v>20.833333333333336</v>
      </c>
      <c r="BG120" s="134">
        <v>-1.05555555555555</v>
      </c>
      <c r="BH120" s="135">
        <v>3.737373737373737</v>
      </c>
      <c r="BI120" s="134">
        <v>0.35774410774410725</v>
      </c>
      <c r="BJ120" s="136">
        <v>-0.2784992784992788</v>
      </c>
      <c r="BK120" s="142">
        <v>40</v>
      </c>
      <c r="BL120" s="142">
        <v>40</v>
      </c>
      <c r="BM120" s="142">
        <v>40</v>
      </c>
      <c r="BN120" s="141">
        <v>9951</v>
      </c>
      <c r="BO120" s="142">
        <v>6317</v>
      </c>
      <c r="BP120" s="143">
        <v>9614</v>
      </c>
      <c r="BQ120" s="155">
        <v>78.499583940087376</v>
      </c>
      <c r="BR120" s="155">
        <v>1.1840377638236816</v>
      </c>
      <c r="BS120" s="155">
        <v>-0.73723733583473461</v>
      </c>
      <c r="BT120" s="156">
        <v>2039.7162162162163</v>
      </c>
      <c r="BU120" s="155">
        <v>-68.138578304331531</v>
      </c>
      <c r="BV120" s="157">
        <v>61.301196453370494</v>
      </c>
      <c r="BW120" s="152">
        <v>25.983783783783785</v>
      </c>
      <c r="BX120" s="152">
        <v>-1.2792299148463506</v>
      </c>
      <c r="BY120" s="152">
        <v>1.0154043371434689</v>
      </c>
      <c r="BZ120" s="129">
        <v>0.88040293040293038</v>
      </c>
      <c r="CA120" s="130">
        <v>-3.0860805860805862E-2</v>
      </c>
      <c r="CB120" s="140">
        <v>1.2683150183150138E-2</v>
      </c>
    </row>
    <row r="121" spans="1:80">
      <c r="A121" s="90" t="s">
        <v>98</v>
      </c>
      <c r="B121" s="141">
        <v>2676.5158900000001</v>
      </c>
      <c r="C121" s="142">
        <v>1984.4532300000001</v>
      </c>
      <c r="D121" s="143">
        <v>3020.1997299999994</v>
      </c>
      <c r="E121" s="141">
        <v>2621.9455200000002</v>
      </c>
      <c r="F121" s="142">
        <v>1848.1316699999998</v>
      </c>
      <c r="G121" s="143">
        <v>2860.9436600000008</v>
      </c>
      <c r="H121" s="144">
        <v>1.0556655736450253</v>
      </c>
      <c r="I121" s="145">
        <v>3.4852643100228953E-2</v>
      </c>
      <c r="J121" s="146">
        <v>-1.8096248747207389E-2</v>
      </c>
      <c r="K121" s="141">
        <v>2137.76332</v>
      </c>
      <c r="L121" s="142">
        <v>1516.45992</v>
      </c>
      <c r="M121" s="142">
        <v>2374.7304800000002</v>
      </c>
      <c r="N121" s="147">
        <v>0.83005146630535165</v>
      </c>
      <c r="O121" s="148">
        <v>1.471670679440662E-2</v>
      </c>
      <c r="P121" s="149">
        <v>9.514734742280595E-3</v>
      </c>
      <c r="Q121" s="141">
        <v>97.972499999999997</v>
      </c>
      <c r="R121" s="142">
        <v>68.374279999999999</v>
      </c>
      <c r="S121" s="143">
        <v>101.62231</v>
      </c>
      <c r="T121" s="147">
        <v>3.5520556179005625E-2</v>
      </c>
      <c r="U121" s="148">
        <v>-1.8457808606747381E-3</v>
      </c>
      <c r="V121" s="149">
        <v>-1.4758770891932851E-3</v>
      </c>
      <c r="W121" s="141">
        <v>29.821770000000001</v>
      </c>
      <c r="X121" s="142">
        <v>17.81551</v>
      </c>
      <c r="Y121" s="143">
        <v>25.538989999999998</v>
      </c>
      <c r="Z121" s="147">
        <v>8.9267713856343439E-3</v>
      </c>
      <c r="AA121" s="148">
        <v>-2.4471377106919587E-3</v>
      </c>
      <c r="AB121" s="149">
        <v>-7.1296927202128824E-4</v>
      </c>
      <c r="AC121" s="141">
        <v>407.50079999999997</v>
      </c>
      <c r="AD121" s="142">
        <v>423.11619000000002</v>
      </c>
      <c r="AE121" s="142">
        <v>469.44040999999999</v>
      </c>
      <c r="AF121" s="142">
        <v>61.939610000000016</v>
      </c>
      <c r="AG121" s="143">
        <v>46.324219999999968</v>
      </c>
      <c r="AH121" s="141">
        <v>0</v>
      </c>
      <c r="AI121" s="142">
        <v>0</v>
      </c>
      <c r="AJ121" s="142">
        <v>0</v>
      </c>
      <c r="AK121" s="142">
        <v>0</v>
      </c>
      <c r="AL121" s="143">
        <v>0</v>
      </c>
      <c r="AM121" s="147">
        <v>0.15543356465368602</v>
      </c>
      <c r="AN121" s="148">
        <v>3.1830954812425982E-3</v>
      </c>
      <c r="AO121" s="149">
        <v>-5.7781936524943428E-2</v>
      </c>
      <c r="AP121" s="147">
        <v>0</v>
      </c>
      <c r="AQ121" s="148">
        <v>0</v>
      </c>
      <c r="AR121" s="149">
        <v>0</v>
      </c>
      <c r="AS121" s="148">
        <v>0</v>
      </c>
      <c r="AT121" s="148">
        <v>0</v>
      </c>
      <c r="AU121" s="148">
        <v>0</v>
      </c>
      <c r="AV121" s="141">
        <v>1040</v>
      </c>
      <c r="AW121" s="142">
        <v>707</v>
      </c>
      <c r="AX121" s="143">
        <v>1011</v>
      </c>
      <c r="AY121" s="150">
        <v>25</v>
      </c>
      <c r="AZ121" s="151">
        <v>26</v>
      </c>
      <c r="BA121" s="181">
        <v>26</v>
      </c>
      <c r="BB121" s="150">
        <v>21</v>
      </c>
      <c r="BC121" s="151">
        <v>21</v>
      </c>
      <c r="BD121" s="181">
        <v>22</v>
      </c>
      <c r="BE121" s="134">
        <v>4.3205128205128212</v>
      </c>
      <c r="BF121" s="134">
        <v>-0.30170940170940153</v>
      </c>
      <c r="BG121" s="134">
        <v>-0.21153846153846079</v>
      </c>
      <c r="BH121" s="135">
        <v>5.1060606060606055</v>
      </c>
      <c r="BI121" s="134">
        <v>-0.39658489658489771</v>
      </c>
      <c r="BJ121" s="136">
        <v>-0.50505050505050519</v>
      </c>
      <c r="BK121" s="142">
        <v>115</v>
      </c>
      <c r="BL121" s="142">
        <v>115</v>
      </c>
      <c r="BM121" s="142">
        <v>115</v>
      </c>
      <c r="BN121" s="141">
        <v>28925</v>
      </c>
      <c r="BO121" s="142">
        <v>19459</v>
      </c>
      <c r="BP121" s="143">
        <v>28681</v>
      </c>
      <c r="BQ121" s="155">
        <v>99.750484990063129</v>
      </c>
      <c r="BR121" s="155">
        <v>9.1041403055341732</v>
      </c>
      <c r="BS121" s="155">
        <v>4.7748094671688506</v>
      </c>
      <c r="BT121" s="156">
        <v>2829.8156874381807</v>
      </c>
      <c r="BU121" s="155">
        <v>308.71422589971917</v>
      </c>
      <c r="BV121" s="157">
        <v>215.76806367580502</v>
      </c>
      <c r="BW121" s="152">
        <v>28.368941641938676</v>
      </c>
      <c r="BX121" s="152">
        <v>0.55644164193867596</v>
      </c>
      <c r="BY121" s="152">
        <v>0.84560359384815342</v>
      </c>
      <c r="BZ121" s="129">
        <v>0.91355311355311353</v>
      </c>
      <c r="CA121" s="130">
        <v>-7.7719382067208409E-3</v>
      </c>
      <c r="CB121" s="140">
        <v>-1.6164994425863943E-2</v>
      </c>
    </row>
    <row r="122" spans="1:80">
      <c r="A122" s="90" t="s">
        <v>97</v>
      </c>
      <c r="B122" s="141">
        <v>1420.89</v>
      </c>
      <c r="C122" s="142">
        <v>892.404</v>
      </c>
      <c r="D122" s="143">
        <v>1399.4480000000001</v>
      </c>
      <c r="E122" s="141">
        <v>1352.527</v>
      </c>
      <c r="F122" s="142">
        <v>924.27700000000004</v>
      </c>
      <c r="G122" s="143">
        <v>1378.1079999999999</v>
      </c>
      <c r="H122" s="144">
        <v>1.0154849982729948</v>
      </c>
      <c r="I122" s="145">
        <v>-3.5059648894862239E-2</v>
      </c>
      <c r="J122" s="146">
        <v>4.9969249206427091E-2</v>
      </c>
      <c r="K122" s="141">
        <v>1132.2049999999999</v>
      </c>
      <c r="L122" s="142">
        <v>777.24199999999996</v>
      </c>
      <c r="M122" s="142">
        <v>1167.4659999999999</v>
      </c>
      <c r="N122" s="147">
        <v>0.84715131179849468</v>
      </c>
      <c r="O122" s="148">
        <v>1.0047875046400367E-2</v>
      </c>
      <c r="P122" s="149">
        <v>6.2324097810260159E-3</v>
      </c>
      <c r="Q122" s="141">
        <v>64.436000000000007</v>
      </c>
      <c r="R122" s="142">
        <v>47.707999999999998</v>
      </c>
      <c r="S122" s="143">
        <v>69.908000000000001</v>
      </c>
      <c r="T122" s="147">
        <v>5.0727519178467871E-2</v>
      </c>
      <c r="U122" s="148">
        <v>3.086326063653895E-3</v>
      </c>
      <c r="V122" s="149">
        <v>-8.8904165773166094E-4</v>
      </c>
      <c r="W122" s="141">
        <v>15.107999999999999</v>
      </c>
      <c r="X122" s="142">
        <v>8.5890000000000004</v>
      </c>
      <c r="Y122" s="143">
        <v>12.591000000000001</v>
      </c>
      <c r="Z122" s="147">
        <v>9.1364392340803485E-3</v>
      </c>
      <c r="AA122" s="148">
        <v>-2.0337629134553371E-3</v>
      </c>
      <c r="AB122" s="149">
        <v>-1.5622952214749269E-4</v>
      </c>
      <c r="AC122" s="141">
        <v>183.58199999999999</v>
      </c>
      <c r="AD122" s="142">
        <v>194.56299999999999</v>
      </c>
      <c r="AE122" s="142">
        <v>214.21700000000001</v>
      </c>
      <c r="AF122" s="142">
        <v>30.635000000000019</v>
      </c>
      <c r="AG122" s="143">
        <v>19.654000000000025</v>
      </c>
      <c r="AH122" s="141">
        <v>0</v>
      </c>
      <c r="AI122" s="142">
        <v>0</v>
      </c>
      <c r="AJ122" s="142">
        <v>0</v>
      </c>
      <c r="AK122" s="142">
        <v>0</v>
      </c>
      <c r="AL122" s="143">
        <v>0</v>
      </c>
      <c r="AM122" s="147">
        <v>0.1530724971560215</v>
      </c>
      <c r="AN122" s="148">
        <v>2.3870377357866845E-2</v>
      </c>
      <c r="AO122" s="149">
        <v>-6.4948712968540906E-2</v>
      </c>
      <c r="AP122" s="147">
        <v>0</v>
      </c>
      <c r="AQ122" s="148">
        <v>0</v>
      </c>
      <c r="AR122" s="149">
        <v>0</v>
      </c>
      <c r="AS122" s="148">
        <v>0</v>
      </c>
      <c r="AT122" s="148">
        <v>0</v>
      </c>
      <c r="AU122" s="148">
        <v>0</v>
      </c>
      <c r="AV122" s="141">
        <v>749</v>
      </c>
      <c r="AW122" s="142">
        <v>484</v>
      </c>
      <c r="AX122" s="143">
        <v>724</v>
      </c>
      <c r="AY122" s="150">
        <v>10</v>
      </c>
      <c r="AZ122" s="151">
        <v>9.56</v>
      </c>
      <c r="BA122" s="181">
        <v>9.7899999999999991</v>
      </c>
      <c r="BB122" s="150">
        <v>19.12</v>
      </c>
      <c r="BC122" s="151">
        <v>19</v>
      </c>
      <c r="BD122" s="181">
        <v>19</v>
      </c>
      <c r="BE122" s="134">
        <v>8.2170014754284413</v>
      </c>
      <c r="BF122" s="134">
        <v>-0.10522074679378157</v>
      </c>
      <c r="BG122" s="134">
        <v>-0.22093436836514257</v>
      </c>
      <c r="BH122" s="135">
        <v>4.2339181286549712</v>
      </c>
      <c r="BI122" s="134">
        <v>-0.11870855660769664</v>
      </c>
      <c r="BJ122" s="136">
        <v>-1.1695906432747982E-2</v>
      </c>
      <c r="BK122" s="142">
        <v>80</v>
      </c>
      <c r="BL122" s="142">
        <v>80</v>
      </c>
      <c r="BM122" s="142">
        <v>80</v>
      </c>
      <c r="BN122" s="141">
        <v>19219</v>
      </c>
      <c r="BO122" s="142">
        <v>12634</v>
      </c>
      <c r="BP122" s="143">
        <v>19332</v>
      </c>
      <c r="BQ122" s="155">
        <v>71.286364576867371</v>
      </c>
      <c r="BR122" s="155">
        <v>0.91189139928269469</v>
      </c>
      <c r="BS122" s="155">
        <v>-1.8715426575793543</v>
      </c>
      <c r="BT122" s="156">
        <v>1903.46408839779</v>
      </c>
      <c r="BU122" s="155">
        <v>97.687052349725946</v>
      </c>
      <c r="BV122" s="157">
        <v>-6.1991347427058372</v>
      </c>
      <c r="BW122" s="152">
        <v>26.701657458563535</v>
      </c>
      <c r="BX122" s="152">
        <v>1.0421113971483145</v>
      </c>
      <c r="BY122" s="152">
        <v>0.59835167343956641</v>
      </c>
      <c r="BZ122" s="129">
        <v>0.88516483516483524</v>
      </c>
      <c r="CA122" s="130">
        <v>5.1739926739926556E-3</v>
      </c>
      <c r="CB122" s="140">
        <v>1.7445054945054994E-2</v>
      </c>
    </row>
    <row r="123" spans="1:80" ht="15" thickBot="1">
      <c r="A123" s="92" t="s">
        <v>96</v>
      </c>
      <c r="B123" s="159">
        <v>1352.0029999999999</v>
      </c>
      <c r="C123" s="160">
        <v>858.46500000000003</v>
      </c>
      <c r="D123" s="161">
        <v>1320.9359999999999</v>
      </c>
      <c r="E123" s="159">
        <v>1280.0940000000001</v>
      </c>
      <c r="F123" s="160">
        <v>889.99800000000005</v>
      </c>
      <c r="G123" s="161">
        <v>1309.2929999999999</v>
      </c>
      <c r="H123" s="162">
        <v>1.0088925855404405</v>
      </c>
      <c r="I123" s="163">
        <v>-4.7282195374086067E-2</v>
      </c>
      <c r="J123" s="164">
        <v>4.4323002238006115E-2</v>
      </c>
      <c r="K123" s="159">
        <v>1046.624</v>
      </c>
      <c r="L123" s="160">
        <v>730.25800000000004</v>
      </c>
      <c r="M123" s="160">
        <v>1074.4000000000001</v>
      </c>
      <c r="N123" s="165">
        <v>0.82059554278530489</v>
      </c>
      <c r="O123" s="166">
        <v>2.9805863836656066E-3</v>
      </c>
      <c r="P123" s="167">
        <v>7.909218653945338E-5</v>
      </c>
      <c r="Q123" s="159">
        <v>17.997</v>
      </c>
      <c r="R123" s="160">
        <v>16.952000000000002</v>
      </c>
      <c r="S123" s="161">
        <v>19.84</v>
      </c>
      <c r="T123" s="165">
        <v>1.5153216277792673E-2</v>
      </c>
      <c r="U123" s="166">
        <v>1.0940924946954943E-3</v>
      </c>
      <c r="V123" s="167">
        <v>-3.8940175362158994E-3</v>
      </c>
      <c r="W123" s="159">
        <v>34.295000000000002</v>
      </c>
      <c r="X123" s="160">
        <v>25.558</v>
      </c>
      <c r="Y123" s="161">
        <v>38.932000000000002</v>
      </c>
      <c r="Z123" s="165">
        <v>2.9735131861241146E-2</v>
      </c>
      <c r="AA123" s="166">
        <v>2.9441305753980761E-3</v>
      </c>
      <c r="AB123" s="167">
        <v>1.0182133962558342E-3</v>
      </c>
      <c r="AC123" s="159">
        <v>36.143000000000001</v>
      </c>
      <c r="AD123" s="160">
        <v>36.67</v>
      </c>
      <c r="AE123" s="160">
        <v>34.418999999999997</v>
      </c>
      <c r="AF123" s="160">
        <v>-1.7240000000000038</v>
      </c>
      <c r="AG123" s="161">
        <v>-2.2510000000000048</v>
      </c>
      <c r="AH123" s="159">
        <v>0</v>
      </c>
      <c r="AI123" s="160">
        <v>0</v>
      </c>
      <c r="AJ123" s="160">
        <v>0</v>
      </c>
      <c r="AK123" s="160">
        <v>0</v>
      </c>
      <c r="AL123" s="161">
        <v>0</v>
      </c>
      <c r="AM123" s="165">
        <v>2.6056523556023909E-2</v>
      </c>
      <c r="AN123" s="166">
        <v>-6.7640529102746746E-4</v>
      </c>
      <c r="AO123" s="167">
        <v>-1.6659254023725995E-2</v>
      </c>
      <c r="AP123" s="165">
        <v>0</v>
      </c>
      <c r="AQ123" s="166">
        <v>0</v>
      </c>
      <c r="AR123" s="167">
        <v>0</v>
      </c>
      <c r="AS123" s="166">
        <v>0</v>
      </c>
      <c r="AT123" s="166">
        <v>0</v>
      </c>
      <c r="AU123" s="166">
        <v>0</v>
      </c>
      <c r="AV123" s="159">
        <v>504</v>
      </c>
      <c r="AW123" s="160">
        <v>361</v>
      </c>
      <c r="AX123" s="161">
        <v>503</v>
      </c>
      <c r="AY123" s="168">
        <v>6</v>
      </c>
      <c r="AZ123" s="169">
        <v>7</v>
      </c>
      <c r="BA123" s="182">
        <v>7</v>
      </c>
      <c r="BB123" s="168">
        <v>20</v>
      </c>
      <c r="BC123" s="169">
        <v>21</v>
      </c>
      <c r="BD123" s="182">
        <v>20</v>
      </c>
      <c r="BE123" s="170">
        <v>7.9841269841269842</v>
      </c>
      <c r="BF123" s="170">
        <v>-1.3492063492063497</v>
      </c>
      <c r="BG123" s="170">
        <v>-0.61111111111111072</v>
      </c>
      <c r="BH123" s="171">
        <v>2.7944444444444443</v>
      </c>
      <c r="BI123" s="170">
        <v>-5.5555555555555358E-3</v>
      </c>
      <c r="BJ123" s="172">
        <v>-7.0634920634920828E-2</v>
      </c>
      <c r="BK123" s="160">
        <v>80</v>
      </c>
      <c r="BL123" s="160">
        <v>80</v>
      </c>
      <c r="BM123" s="160">
        <v>80</v>
      </c>
      <c r="BN123" s="159">
        <v>15217</v>
      </c>
      <c r="BO123" s="160">
        <v>9587</v>
      </c>
      <c r="BP123" s="161">
        <v>14221</v>
      </c>
      <c r="BQ123" s="173">
        <v>92.067576119822803</v>
      </c>
      <c r="BR123" s="173">
        <v>7.9449501094396737</v>
      </c>
      <c r="BS123" s="173">
        <v>-0.76626136844255655</v>
      </c>
      <c r="BT123" s="174">
        <v>2602.968190854871</v>
      </c>
      <c r="BU123" s="173">
        <v>63.099143235823249</v>
      </c>
      <c r="BV123" s="175">
        <v>137.59976980223928</v>
      </c>
      <c r="BW123" s="176">
        <v>28.272365805168985</v>
      </c>
      <c r="BX123" s="176">
        <v>-1.9200945122913318</v>
      </c>
      <c r="BY123" s="176">
        <v>1.7155791015678759</v>
      </c>
      <c r="BZ123" s="177">
        <v>0.65114468864468855</v>
      </c>
      <c r="CA123" s="178">
        <v>-4.5604395604395664E-2</v>
      </c>
      <c r="CB123" s="179">
        <v>-7.3031135531136382E-3</v>
      </c>
    </row>
  </sheetData>
  <sheetProtection algorithmName="SHA-512" hashValue="he8Sot50Xn1ekEUHBw7l2NffXLq4O42pfsCq5ZKQNaLLLJmAXZYvRyLqyUkMDCrF+S1o7BFrlcgYiTczLPduuQ==" saltValue="1LXhtCQxNBiqvxS4xeNUx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W392"/>
  <sheetViews>
    <sheetView showGridLines="0" showZeros="0" workbookViewId="0">
      <selection activeCell="C6" sqref="C6"/>
    </sheetView>
  </sheetViews>
  <sheetFormatPr defaultColWidth="9.125" defaultRowHeight="11.25"/>
  <cols>
    <col min="1" max="1" width="6.875" style="223" customWidth="1"/>
    <col min="2" max="2" width="12.75" style="223" customWidth="1"/>
    <col min="3" max="3" width="49.625" style="183" customWidth="1"/>
    <col min="4" max="11" width="12.875" style="183" hidden="1" customWidth="1"/>
    <col min="12" max="23" width="12.875" style="183" customWidth="1"/>
    <col min="24" max="16384" width="9.125" style="183"/>
  </cols>
  <sheetData>
    <row r="1" spans="1:23" ht="36" customHeight="1">
      <c r="A1" s="227" t="s">
        <v>217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</row>
    <row r="2" spans="1:23" ht="60.75" customHeight="1" thickBot="1">
      <c r="A2" s="228" t="s">
        <v>1008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</row>
    <row r="3" spans="1:23" ht="24" customHeight="1">
      <c r="A3" s="229" t="s">
        <v>218</v>
      </c>
      <c r="B3" s="231" t="s">
        <v>219</v>
      </c>
      <c r="C3" s="233" t="s">
        <v>220</v>
      </c>
      <c r="D3" s="224" t="s">
        <v>1009</v>
      </c>
      <c r="E3" s="225"/>
      <c r="F3" s="225"/>
      <c r="G3" s="226"/>
      <c r="H3" s="224" t="s">
        <v>221</v>
      </c>
      <c r="I3" s="225"/>
      <c r="J3" s="225"/>
      <c r="K3" s="226"/>
      <c r="L3" s="224" t="s">
        <v>1010</v>
      </c>
      <c r="M3" s="225"/>
      <c r="N3" s="225"/>
      <c r="O3" s="226"/>
      <c r="P3" s="224" t="s">
        <v>30</v>
      </c>
      <c r="Q3" s="225"/>
      <c r="R3" s="225"/>
      <c r="S3" s="226"/>
      <c r="T3" s="224" t="s">
        <v>31</v>
      </c>
      <c r="U3" s="225"/>
      <c r="V3" s="225"/>
      <c r="W3" s="226"/>
    </row>
    <row r="4" spans="1:23" ht="63.75" thickBot="1">
      <c r="A4" s="230"/>
      <c r="B4" s="232"/>
      <c r="C4" s="234"/>
      <c r="D4" s="184" t="s">
        <v>222</v>
      </c>
      <c r="E4" s="185" t="s">
        <v>223</v>
      </c>
      <c r="F4" s="185" t="s">
        <v>224</v>
      </c>
      <c r="G4" s="186" t="s">
        <v>225</v>
      </c>
      <c r="H4" s="187" t="s">
        <v>222</v>
      </c>
      <c r="I4" s="185" t="s">
        <v>223</v>
      </c>
      <c r="J4" s="185" t="s">
        <v>224</v>
      </c>
      <c r="K4" s="188" t="s">
        <v>225</v>
      </c>
      <c r="L4" s="184" t="s">
        <v>222</v>
      </c>
      <c r="M4" s="185" t="s">
        <v>223</v>
      </c>
      <c r="N4" s="185" t="s">
        <v>224</v>
      </c>
      <c r="O4" s="186" t="s">
        <v>225</v>
      </c>
      <c r="P4" s="187" t="s">
        <v>222</v>
      </c>
      <c r="Q4" s="185" t="s">
        <v>226</v>
      </c>
      <c r="R4" s="185" t="s">
        <v>227</v>
      </c>
      <c r="S4" s="186" t="s">
        <v>228</v>
      </c>
      <c r="T4" s="189" t="s">
        <v>222</v>
      </c>
      <c r="U4" s="190" t="s">
        <v>226</v>
      </c>
      <c r="V4" s="190" t="s">
        <v>227</v>
      </c>
      <c r="W4" s="191" t="s">
        <v>228</v>
      </c>
    </row>
    <row r="5" spans="1:23" ht="12" thickBot="1">
      <c r="A5" s="192"/>
      <c r="B5" s="193"/>
      <c r="C5" s="194" t="s">
        <v>229</v>
      </c>
      <c r="D5" s="195">
        <f t="shared" ref="D5:W5" si="0">SUM(D6:D392)</f>
        <v>541517</v>
      </c>
      <c r="E5" s="196">
        <f t="shared" si="0"/>
        <v>852957107.33000088</v>
      </c>
      <c r="F5" s="196">
        <f t="shared" si="0"/>
        <v>19948175.849999998</v>
      </c>
      <c r="G5" s="197">
        <f t="shared" si="0"/>
        <v>282516863.03999996</v>
      </c>
      <c r="H5" s="195">
        <f t="shared" si="0"/>
        <v>604729</v>
      </c>
      <c r="I5" s="196">
        <f t="shared" si="0"/>
        <v>1071881681.8099997</v>
      </c>
      <c r="J5" s="196">
        <f t="shared" si="0"/>
        <v>26824866.080000002</v>
      </c>
      <c r="K5" s="197">
        <f t="shared" si="0"/>
        <v>331036800.92000002</v>
      </c>
      <c r="L5" s="195">
        <f t="shared" si="0"/>
        <v>582729</v>
      </c>
      <c r="M5" s="196">
        <f t="shared" si="0"/>
        <v>987247093.70000029</v>
      </c>
      <c r="N5" s="196">
        <f t="shared" si="0"/>
        <v>26695508.40000001</v>
      </c>
      <c r="O5" s="197">
        <f t="shared" si="0"/>
        <v>348809411.61000007</v>
      </c>
      <c r="P5" s="198">
        <f t="shared" si="0"/>
        <v>41212</v>
      </c>
      <c r="Q5" s="196">
        <f t="shared" si="0"/>
        <v>134289986.36999997</v>
      </c>
      <c r="R5" s="196">
        <f t="shared" si="0"/>
        <v>6747332.5500000017</v>
      </c>
      <c r="S5" s="197">
        <f t="shared" si="0"/>
        <v>66292548.569999985</v>
      </c>
      <c r="T5" s="195">
        <f t="shared" si="0"/>
        <v>-22000</v>
      </c>
      <c r="U5" s="196">
        <f t="shared" si="0"/>
        <v>-84634588.110000029</v>
      </c>
      <c r="V5" s="196">
        <f t="shared" si="0"/>
        <v>-129357.67999999906</v>
      </c>
      <c r="W5" s="197">
        <f t="shared" si="0"/>
        <v>17772610.68999999</v>
      </c>
    </row>
    <row r="6" spans="1:23">
      <c r="A6" s="199" t="s">
        <v>230</v>
      </c>
      <c r="B6" s="200" t="s">
        <v>231</v>
      </c>
      <c r="C6" s="201" t="s">
        <v>232</v>
      </c>
      <c r="D6" s="202">
        <v>0</v>
      </c>
      <c r="E6" s="203">
        <v>52854.600000000006</v>
      </c>
      <c r="F6" s="203">
        <v>0</v>
      </c>
      <c r="G6" s="204">
        <v>0</v>
      </c>
      <c r="H6" s="205">
        <v>0</v>
      </c>
      <c r="I6" s="203">
        <v>89831.4</v>
      </c>
      <c r="J6" s="203">
        <v>0</v>
      </c>
      <c r="K6" s="206">
        <v>0</v>
      </c>
      <c r="L6" s="202">
        <v>0</v>
      </c>
      <c r="M6" s="203">
        <v>52214.68</v>
      </c>
      <c r="N6" s="203">
        <v>0</v>
      </c>
      <c r="O6" s="204">
        <v>0</v>
      </c>
      <c r="P6" s="205">
        <v>0</v>
      </c>
      <c r="Q6" s="203">
        <v>-639.92000000000553</v>
      </c>
      <c r="R6" s="203">
        <v>0</v>
      </c>
      <c r="S6" s="206">
        <v>0</v>
      </c>
      <c r="T6" s="202">
        <v>0</v>
      </c>
      <c r="U6" s="203">
        <v>-37616.719999999994</v>
      </c>
      <c r="V6" s="203">
        <v>0</v>
      </c>
      <c r="W6" s="204">
        <v>0</v>
      </c>
    </row>
    <row r="7" spans="1:23">
      <c r="A7" s="207" t="s">
        <v>230</v>
      </c>
      <c r="B7" s="208" t="s">
        <v>233</v>
      </c>
      <c r="C7" s="209" t="s">
        <v>234</v>
      </c>
      <c r="D7" s="210">
        <v>0</v>
      </c>
      <c r="E7" s="211">
        <v>42638.400000000023</v>
      </c>
      <c r="F7" s="211">
        <v>0</v>
      </c>
      <c r="G7" s="212">
        <v>0</v>
      </c>
      <c r="H7" s="213">
        <v>0</v>
      </c>
      <c r="I7" s="211">
        <v>51262.32</v>
      </c>
      <c r="J7" s="211">
        <v>0</v>
      </c>
      <c r="K7" s="214">
        <v>0</v>
      </c>
      <c r="L7" s="210">
        <v>0</v>
      </c>
      <c r="M7" s="211">
        <v>47512.08</v>
      </c>
      <c r="N7" s="211">
        <v>0</v>
      </c>
      <c r="O7" s="212">
        <v>0</v>
      </c>
      <c r="P7" s="213">
        <v>0</v>
      </c>
      <c r="Q7" s="211">
        <v>4873.6799999999785</v>
      </c>
      <c r="R7" s="211">
        <v>0</v>
      </c>
      <c r="S7" s="214">
        <v>0</v>
      </c>
      <c r="T7" s="210">
        <v>0</v>
      </c>
      <c r="U7" s="211">
        <v>-3750.239999999998</v>
      </c>
      <c r="V7" s="211">
        <v>0</v>
      </c>
      <c r="W7" s="212">
        <v>0</v>
      </c>
    </row>
    <row r="8" spans="1:23">
      <c r="A8" s="207" t="s">
        <v>230</v>
      </c>
      <c r="B8" s="208" t="s">
        <v>235</v>
      </c>
      <c r="C8" s="209" t="s">
        <v>236</v>
      </c>
      <c r="D8" s="210">
        <v>2837</v>
      </c>
      <c r="E8" s="211">
        <v>4440263.51</v>
      </c>
      <c r="F8" s="211">
        <v>29195</v>
      </c>
      <c r="G8" s="212">
        <v>0</v>
      </c>
      <c r="H8" s="213">
        <v>3337</v>
      </c>
      <c r="I8" s="211">
        <v>5705962.8800000008</v>
      </c>
      <c r="J8" s="211">
        <v>21290</v>
      </c>
      <c r="K8" s="214">
        <v>0</v>
      </c>
      <c r="L8" s="210">
        <v>3308</v>
      </c>
      <c r="M8" s="211">
        <v>5002340.2899999991</v>
      </c>
      <c r="N8" s="211">
        <v>25475</v>
      </c>
      <c r="O8" s="212">
        <v>0</v>
      </c>
      <c r="P8" s="213">
        <v>471</v>
      </c>
      <c r="Q8" s="211">
        <v>562076.77999999933</v>
      </c>
      <c r="R8" s="211">
        <v>-3720</v>
      </c>
      <c r="S8" s="214">
        <v>0</v>
      </c>
      <c r="T8" s="210">
        <v>-29</v>
      </c>
      <c r="U8" s="211">
        <v>-703622.59000000171</v>
      </c>
      <c r="V8" s="211">
        <v>4185</v>
      </c>
      <c r="W8" s="212">
        <v>0</v>
      </c>
    </row>
    <row r="9" spans="1:23">
      <c r="A9" s="207" t="s">
        <v>230</v>
      </c>
      <c r="B9" s="208" t="s">
        <v>237</v>
      </c>
      <c r="C9" s="209" t="s">
        <v>238</v>
      </c>
      <c r="D9" s="210">
        <v>2885</v>
      </c>
      <c r="E9" s="211">
        <v>4552299.4000000004</v>
      </c>
      <c r="F9" s="211">
        <v>122018</v>
      </c>
      <c r="G9" s="212">
        <v>0</v>
      </c>
      <c r="H9" s="213">
        <v>3253</v>
      </c>
      <c r="I9" s="211">
        <v>5000198.37</v>
      </c>
      <c r="J9" s="211">
        <v>123809</v>
      </c>
      <c r="K9" s="214">
        <v>0</v>
      </c>
      <c r="L9" s="210">
        <v>3446</v>
      </c>
      <c r="M9" s="211">
        <v>4851441.51</v>
      </c>
      <c r="N9" s="211">
        <v>87679</v>
      </c>
      <c r="O9" s="212">
        <v>0</v>
      </c>
      <c r="P9" s="213">
        <v>561</v>
      </c>
      <c r="Q9" s="211">
        <v>299142.1099999994</v>
      </c>
      <c r="R9" s="211">
        <v>-34339</v>
      </c>
      <c r="S9" s="214">
        <v>0</v>
      </c>
      <c r="T9" s="210">
        <v>193</v>
      </c>
      <c r="U9" s="211">
        <v>-148756.86000000034</v>
      </c>
      <c r="V9" s="211">
        <v>-36130</v>
      </c>
      <c r="W9" s="212">
        <v>0</v>
      </c>
    </row>
    <row r="10" spans="1:23">
      <c r="A10" s="207" t="s">
        <v>230</v>
      </c>
      <c r="B10" s="208" t="s">
        <v>239</v>
      </c>
      <c r="C10" s="209" t="s">
        <v>240</v>
      </c>
      <c r="D10" s="210">
        <v>1097</v>
      </c>
      <c r="E10" s="211">
        <v>1390193.1099999985</v>
      </c>
      <c r="F10" s="211">
        <v>0</v>
      </c>
      <c r="G10" s="212">
        <v>2056563.2999999991</v>
      </c>
      <c r="H10" s="213">
        <v>1137</v>
      </c>
      <c r="I10" s="211">
        <v>2191430.8899999997</v>
      </c>
      <c r="J10" s="211">
        <v>0</v>
      </c>
      <c r="K10" s="214">
        <v>2767644.6100000003</v>
      </c>
      <c r="L10" s="210">
        <v>1086</v>
      </c>
      <c r="M10" s="211">
        <v>1785653.98</v>
      </c>
      <c r="N10" s="211">
        <v>0</v>
      </c>
      <c r="O10" s="212">
        <v>2751710.75</v>
      </c>
      <c r="P10" s="213">
        <v>-11</v>
      </c>
      <c r="Q10" s="211">
        <v>395460.87000000151</v>
      </c>
      <c r="R10" s="211">
        <v>0</v>
      </c>
      <c r="S10" s="214">
        <v>695147.45000000088</v>
      </c>
      <c r="T10" s="210">
        <v>-51</v>
      </c>
      <c r="U10" s="211">
        <v>-405776.90999999968</v>
      </c>
      <c r="V10" s="211">
        <v>0</v>
      </c>
      <c r="W10" s="212">
        <v>-15933.860000000335</v>
      </c>
    </row>
    <row r="11" spans="1:23">
      <c r="A11" s="207" t="s">
        <v>230</v>
      </c>
      <c r="B11" s="208" t="s">
        <v>241</v>
      </c>
      <c r="C11" s="209" t="s">
        <v>242</v>
      </c>
      <c r="D11" s="210">
        <v>269</v>
      </c>
      <c r="E11" s="211">
        <v>349654.79000000004</v>
      </c>
      <c r="F11" s="211">
        <v>0</v>
      </c>
      <c r="G11" s="212">
        <v>0</v>
      </c>
      <c r="H11" s="213">
        <v>370</v>
      </c>
      <c r="I11" s="211">
        <v>555426.78</v>
      </c>
      <c r="J11" s="211">
        <v>0</v>
      </c>
      <c r="K11" s="214">
        <v>0</v>
      </c>
      <c r="L11" s="210">
        <v>284</v>
      </c>
      <c r="M11" s="211">
        <v>444736.1</v>
      </c>
      <c r="N11" s="211">
        <v>0</v>
      </c>
      <c r="O11" s="212">
        <v>0</v>
      </c>
      <c r="P11" s="213">
        <v>15</v>
      </c>
      <c r="Q11" s="211">
        <v>95081.309999999939</v>
      </c>
      <c r="R11" s="211">
        <v>0</v>
      </c>
      <c r="S11" s="214">
        <v>0</v>
      </c>
      <c r="T11" s="210">
        <v>-86</v>
      </c>
      <c r="U11" s="211">
        <v>-110690.68000000005</v>
      </c>
      <c r="V11" s="211">
        <v>0</v>
      </c>
      <c r="W11" s="212">
        <v>0</v>
      </c>
    </row>
    <row r="12" spans="1:23">
      <c r="A12" s="207" t="s">
        <v>230</v>
      </c>
      <c r="B12" s="208" t="s">
        <v>243</v>
      </c>
      <c r="C12" s="209" t="s">
        <v>244</v>
      </c>
      <c r="D12" s="210">
        <v>0</v>
      </c>
      <c r="E12" s="211">
        <v>49895.999999999971</v>
      </c>
      <c r="F12" s="211">
        <v>0</v>
      </c>
      <c r="G12" s="212">
        <v>0</v>
      </c>
      <c r="H12" s="213">
        <v>0</v>
      </c>
      <c r="I12" s="211">
        <v>62370</v>
      </c>
      <c r="J12" s="211">
        <v>0</v>
      </c>
      <c r="K12" s="214">
        <v>0</v>
      </c>
      <c r="L12" s="210">
        <v>0</v>
      </c>
      <c r="M12" s="211">
        <v>62370</v>
      </c>
      <c r="N12" s="211">
        <v>0</v>
      </c>
      <c r="O12" s="212">
        <v>0</v>
      </c>
      <c r="P12" s="213">
        <v>0</v>
      </c>
      <c r="Q12" s="211">
        <v>12474.000000000029</v>
      </c>
      <c r="R12" s="211">
        <v>0</v>
      </c>
      <c r="S12" s="214">
        <v>0</v>
      </c>
      <c r="T12" s="210">
        <v>0</v>
      </c>
      <c r="U12" s="211">
        <v>0</v>
      </c>
      <c r="V12" s="211">
        <v>0</v>
      </c>
      <c r="W12" s="212">
        <v>0</v>
      </c>
    </row>
    <row r="13" spans="1:23">
      <c r="A13" s="207" t="s">
        <v>230</v>
      </c>
      <c r="B13" s="208" t="s">
        <v>245</v>
      </c>
      <c r="C13" s="209" t="s">
        <v>246</v>
      </c>
      <c r="D13" s="210">
        <v>1816</v>
      </c>
      <c r="E13" s="211">
        <v>3200410.5000000005</v>
      </c>
      <c r="F13" s="211">
        <v>22023</v>
      </c>
      <c r="G13" s="212">
        <v>0</v>
      </c>
      <c r="H13" s="213">
        <v>2026</v>
      </c>
      <c r="I13" s="211">
        <v>4494659.3599999994</v>
      </c>
      <c r="J13" s="211">
        <v>29065</v>
      </c>
      <c r="K13" s="214">
        <v>0</v>
      </c>
      <c r="L13" s="210">
        <v>2139</v>
      </c>
      <c r="M13" s="211">
        <v>3856868.8</v>
      </c>
      <c r="N13" s="211">
        <v>24220</v>
      </c>
      <c r="O13" s="212">
        <v>0</v>
      </c>
      <c r="P13" s="213">
        <v>323</v>
      </c>
      <c r="Q13" s="211">
        <v>656458.29999999935</v>
      </c>
      <c r="R13" s="211">
        <v>2197</v>
      </c>
      <c r="S13" s="214">
        <v>0</v>
      </c>
      <c r="T13" s="210">
        <v>113</v>
      </c>
      <c r="U13" s="211">
        <v>-637790.55999999959</v>
      </c>
      <c r="V13" s="211">
        <v>-4845</v>
      </c>
      <c r="W13" s="212">
        <v>0</v>
      </c>
    </row>
    <row r="14" spans="1:23">
      <c r="A14" s="207" t="s">
        <v>230</v>
      </c>
      <c r="B14" s="208" t="s">
        <v>247</v>
      </c>
      <c r="C14" s="209" t="s">
        <v>248</v>
      </c>
      <c r="D14" s="210">
        <v>594</v>
      </c>
      <c r="E14" s="211">
        <v>307385.83999999997</v>
      </c>
      <c r="F14" s="211">
        <v>0</v>
      </c>
      <c r="G14" s="212">
        <v>0</v>
      </c>
      <c r="H14" s="213">
        <v>635</v>
      </c>
      <c r="I14" s="211">
        <v>290808</v>
      </c>
      <c r="J14" s="211">
        <v>0</v>
      </c>
      <c r="K14" s="214">
        <v>0</v>
      </c>
      <c r="L14" s="210">
        <v>604</v>
      </c>
      <c r="M14" s="211">
        <v>290808</v>
      </c>
      <c r="N14" s="211">
        <v>0</v>
      </c>
      <c r="O14" s="212">
        <v>0</v>
      </c>
      <c r="P14" s="213">
        <v>10</v>
      </c>
      <c r="Q14" s="211">
        <v>-16577.839999999967</v>
      </c>
      <c r="R14" s="211">
        <v>0</v>
      </c>
      <c r="S14" s="214">
        <v>0</v>
      </c>
      <c r="T14" s="210">
        <v>-31</v>
      </c>
      <c r="U14" s="211">
        <v>0</v>
      </c>
      <c r="V14" s="211">
        <v>0</v>
      </c>
      <c r="W14" s="212">
        <v>0</v>
      </c>
    </row>
    <row r="15" spans="1:23">
      <c r="A15" s="207" t="s">
        <v>230</v>
      </c>
      <c r="B15" s="208" t="s">
        <v>249</v>
      </c>
      <c r="C15" s="209" t="s">
        <v>250</v>
      </c>
      <c r="D15" s="210">
        <v>925</v>
      </c>
      <c r="E15" s="211">
        <v>436209.05999999994</v>
      </c>
      <c r="F15" s="211">
        <v>0</v>
      </c>
      <c r="G15" s="212">
        <v>0</v>
      </c>
      <c r="H15" s="213">
        <v>983</v>
      </c>
      <c r="I15" s="211">
        <v>446997</v>
      </c>
      <c r="J15" s="211">
        <v>0</v>
      </c>
      <c r="K15" s="214">
        <v>0</v>
      </c>
      <c r="L15" s="210">
        <v>762</v>
      </c>
      <c r="M15" s="211">
        <v>409719.32</v>
      </c>
      <c r="N15" s="211">
        <v>0</v>
      </c>
      <c r="O15" s="212">
        <v>0</v>
      </c>
      <c r="P15" s="213">
        <v>-163</v>
      </c>
      <c r="Q15" s="211">
        <v>-26489.739999999932</v>
      </c>
      <c r="R15" s="211">
        <v>0</v>
      </c>
      <c r="S15" s="214">
        <v>0</v>
      </c>
      <c r="T15" s="210">
        <v>-221</v>
      </c>
      <c r="U15" s="211">
        <v>-37277.679999999993</v>
      </c>
      <c r="V15" s="211">
        <v>0</v>
      </c>
      <c r="W15" s="212">
        <v>0</v>
      </c>
    </row>
    <row r="16" spans="1:23">
      <c r="A16" s="207" t="s">
        <v>230</v>
      </c>
      <c r="B16" s="208" t="s">
        <v>251</v>
      </c>
      <c r="C16" s="209" t="s">
        <v>214</v>
      </c>
      <c r="D16" s="210">
        <v>1837</v>
      </c>
      <c r="E16" s="211">
        <v>1918696.57</v>
      </c>
      <c r="F16" s="211">
        <v>0</v>
      </c>
      <c r="G16" s="212">
        <v>0</v>
      </c>
      <c r="H16" s="213">
        <v>1966</v>
      </c>
      <c r="I16" s="211">
        <v>2705671.1799999997</v>
      </c>
      <c r="J16" s="211">
        <v>0</v>
      </c>
      <c r="K16" s="214">
        <v>0</v>
      </c>
      <c r="L16" s="210">
        <v>1793</v>
      </c>
      <c r="M16" s="211">
        <v>2470888.2400000002</v>
      </c>
      <c r="N16" s="211">
        <v>0</v>
      </c>
      <c r="O16" s="212">
        <v>0</v>
      </c>
      <c r="P16" s="213">
        <v>-44</v>
      </c>
      <c r="Q16" s="211">
        <v>552191.67000000016</v>
      </c>
      <c r="R16" s="211">
        <v>0</v>
      </c>
      <c r="S16" s="214">
        <v>0</v>
      </c>
      <c r="T16" s="210">
        <v>-173</v>
      </c>
      <c r="U16" s="211">
        <v>-234782.93999999948</v>
      </c>
      <c r="V16" s="211">
        <v>0</v>
      </c>
      <c r="W16" s="212">
        <v>0</v>
      </c>
    </row>
    <row r="17" spans="1:23">
      <c r="A17" s="207" t="s">
        <v>230</v>
      </c>
      <c r="B17" s="208" t="s">
        <v>252</v>
      </c>
      <c r="C17" s="209" t="s">
        <v>253</v>
      </c>
      <c r="D17" s="210">
        <v>2570</v>
      </c>
      <c r="E17" s="211">
        <v>3688605.1300000008</v>
      </c>
      <c r="F17" s="211">
        <v>7668</v>
      </c>
      <c r="G17" s="212">
        <v>0</v>
      </c>
      <c r="H17" s="213">
        <v>3506</v>
      </c>
      <c r="I17" s="211">
        <v>5118784.0599999987</v>
      </c>
      <c r="J17" s="211">
        <v>2640</v>
      </c>
      <c r="K17" s="214">
        <v>0</v>
      </c>
      <c r="L17" s="210">
        <v>2734</v>
      </c>
      <c r="M17" s="211">
        <v>4674553.2</v>
      </c>
      <c r="N17" s="211">
        <v>11912</v>
      </c>
      <c r="O17" s="212">
        <v>0</v>
      </c>
      <c r="P17" s="213">
        <v>164</v>
      </c>
      <c r="Q17" s="211">
        <v>985948.06999999937</v>
      </c>
      <c r="R17" s="211">
        <v>4244</v>
      </c>
      <c r="S17" s="214">
        <v>0</v>
      </c>
      <c r="T17" s="210">
        <v>-772</v>
      </c>
      <c r="U17" s="211">
        <v>-444230.85999999847</v>
      </c>
      <c r="V17" s="211">
        <v>9272</v>
      </c>
      <c r="W17" s="212">
        <v>0</v>
      </c>
    </row>
    <row r="18" spans="1:23">
      <c r="A18" s="207" t="s">
        <v>230</v>
      </c>
      <c r="B18" s="208" t="s">
        <v>254</v>
      </c>
      <c r="C18" s="209" t="s">
        <v>255</v>
      </c>
      <c r="D18" s="210">
        <v>725</v>
      </c>
      <c r="E18" s="211">
        <v>483172.18000000005</v>
      </c>
      <c r="F18" s="211">
        <v>0</v>
      </c>
      <c r="G18" s="212">
        <v>0</v>
      </c>
      <c r="H18" s="213">
        <v>1192</v>
      </c>
      <c r="I18" s="211">
        <v>546972</v>
      </c>
      <c r="J18" s="211">
        <v>0</v>
      </c>
      <c r="K18" s="214">
        <v>0</v>
      </c>
      <c r="L18" s="210">
        <v>643</v>
      </c>
      <c r="M18" s="211">
        <v>383730.24</v>
      </c>
      <c r="N18" s="211">
        <v>0</v>
      </c>
      <c r="O18" s="212">
        <v>0</v>
      </c>
      <c r="P18" s="213">
        <v>-82</v>
      </c>
      <c r="Q18" s="211">
        <v>-99441.940000000061</v>
      </c>
      <c r="R18" s="211">
        <v>0</v>
      </c>
      <c r="S18" s="214">
        <v>0</v>
      </c>
      <c r="T18" s="210">
        <v>-549</v>
      </c>
      <c r="U18" s="211">
        <v>-163241.76</v>
      </c>
      <c r="V18" s="211">
        <v>0</v>
      </c>
      <c r="W18" s="212">
        <v>0</v>
      </c>
    </row>
    <row r="19" spans="1:23">
      <c r="A19" s="207" t="s">
        <v>256</v>
      </c>
      <c r="B19" s="208" t="s">
        <v>257</v>
      </c>
      <c r="C19" s="209" t="s">
        <v>258</v>
      </c>
      <c r="D19" s="210">
        <v>538</v>
      </c>
      <c r="E19" s="211">
        <v>619410</v>
      </c>
      <c r="F19" s="211">
        <v>0</v>
      </c>
      <c r="G19" s="212">
        <v>0</v>
      </c>
      <c r="H19" s="213">
        <v>705</v>
      </c>
      <c r="I19" s="211">
        <v>971731.18</v>
      </c>
      <c r="J19" s="211">
        <v>0</v>
      </c>
      <c r="K19" s="214">
        <v>0</v>
      </c>
      <c r="L19" s="210">
        <v>516</v>
      </c>
      <c r="M19" s="211">
        <v>813759.9</v>
      </c>
      <c r="N19" s="211">
        <v>0</v>
      </c>
      <c r="O19" s="212">
        <v>0</v>
      </c>
      <c r="P19" s="213">
        <v>-22</v>
      </c>
      <c r="Q19" s="211">
        <v>194349.90000000002</v>
      </c>
      <c r="R19" s="211">
        <v>0</v>
      </c>
      <c r="S19" s="214">
        <v>0</v>
      </c>
      <c r="T19" s="210">
        <v>-189</v>
      </c>
      <c r="U19" s="211">
        <v>-157971.28000000003</v>
      </c>
      <c r="V19" s="211">
        <v>0</v>
      </c>
      <c r="W19" s="212">
        <v>0</v>
      </c>
    </row>
    <row r="20" spans="1:23">
      <c r="A20" s="207" t="s">
        <v>256</v>
      </c>
      <c r="B20" s="208" t="s">
        <v>259</v>
      </c>
      <c r="C20" s="209" t="s">
        <v>260</v>
      </c>
      <c r="D20" s="210">
        <v>0</v>
      </c>
      <c r="E20" s="211">
        <v>167238.00000000041</v>
      </c>
      <c r="F20" s="211">
        <v>0</v>
      </c>
      <c r="G20" s="212">
        <v>0</v>
      </c>
      <c r="H20" s="213">
        <v>0</v>
      </c>
      <c r="I20" s="211">
        <v>173307.00000000006</v>
      </c>
      <c r="J20" s="211">
        <v>0</v>
      </c>
      <c r="K20" s="214">
        <v>0</v>
      </c>
      <c r="L20" s="210">
        <v>0</v>
      </c>
      <c r="M20" s="211">
        <v>172075.71999999997</v>
      </c>
      <c r="N20" s="211">
        <v>0</v>
      </c>
      <c r="O20" s="212">
        <v>0</v>
      </c>
      <c r="P20" s="213">
        <v>0</v>
      </c>
      <c r="Q20" s="211">
        <v>4837.7199999995646</v>
      </c>
      <c r="R20" s="211">
        <v>0</v>
      </c>
      <c r="S20" s="214">
        <v>0</v>
      </c>
      <c r="T20" s="210">
        <v>0</v>
      </c>
      <c r="U20" s="211">
        <v>-1231.2800000000861</v>
      </c>
      <c r="V20" s="211">
        <v>0</v>
      </c>
      <c r="W20" s="212">
        <v>0</v>
      </c>
    </row>
    <row r="21" spans="1:23">
      <c r="A21" s="207" t="s">
        <v>256</v>
      </c>
      <c r="B21" s="208" t="s">
        <v>261</v>
      </c>
      <c r="C21" s="209" t="s">
        <v>262</v>
      </c>
      <c r="D21" s="210">
        <v>0</v>
      </c>
      <c r="E21" s="211">
        <v>18208.800000000003</v>
      </c>
      <c r="F21" s="211">
        <v>0</v>
      </c>
      <c r="G21" s="212">
        <v>0</v>
      </c>
      <c r="H21" s="213">
        <v>0</v>
      </c>
      <c r="I21" s="211">
        <v>22302</v>
      </c>
      <c r="J21" s="211">
        <v>0</v>
      </c>
      <c r="K21" s="214">
        <v>0</v>
      </c>
      <c r="L21" s="210">
        <v>0</v>
      </c>
      <c r="M21" s="211">
        <v>22301.999999999996</v>
      </c>
      <c r="N21" s="211">
        <v>0</v>
      </c>
      <c r="O21" s="212">
        <v>0</v>
      </c>
      <c r="P21" s="213">
        <v>0</v>
      </c>
      <c r="Q21" s="211">
        <v>4093.1999999999935</v>
      </c>
      <c r="R21" s="211">
        <v>0</v>
      </c>
      <c r="S21" s="214">
        <v>0</v>
      </c>
      <c r="T21" s="210">
        <v>0</v>
      </c>
      <c r="U21" s="211">
        <v>0</v>
      </c>
      <c r="V21" s="211">
        <v>0</v>
      </c>
      <c r="W21" s="212">
        <v>0</v>
      </c>
    </row>
    <row r="22" spans="1:23">
      <c r="A22" s="207" t="s">
        <v>256</v>
      </c>
      <c r="B22" s="208" t="s">
        <v>263</v>
      </c>
      <c r="C22" s="209" t="s">
        <v>264</v>
      </c>
      <c r="D22" s="210">
        <v>0</v>
      </c>
      <c r="E22" s="211">
        <v>135480.60000000015</v>
      </c>
      <c r="F22" s="211">
        <v>0</v>
      </c>
      <c r="G22" s="212">
        <v>0</v>
      </c>
      <c r="H22" s="213">
        <v>0</v>
      </c>
      <c r="I22" s="211">
        <v>205428.00000000009</v>
      </c>
      <c r="J22" s="211">
        <v>0</v>
      </c>
      <c r="K22" s="214">
        <v>0</v>
      </c>
      <c r="L22" s="210">
        <v>0</v>
      </c>
      <c r="M22" s="211">
        <v>157579.16000000003</v>
      </c>
      <c r="N22" s="211">
        <v>0</v>
      </c>
      <c r="O22" s="212">
        <v>0</v>
      </c>
      <c r="P22" s="213">
        <v>0</v>
      </c>
      <c r="Q22" s="211">
        <v>22098.559999999881</v>
      </c>
      <c r="R22" s="211">
        <v>0</v>
      </c>
      <c r="S22" s="214">
        <v>0</v>
      </c>
      <c r="T22" s="210">
        <v>0</v>
      </c>
      <c r="U22" s="211">
        <v>-47848.840000000055</v>
      </c>
      <c r="V22" s="211">
        <v>0</v>
      </c>
      <c r="W22" s="212">
        <v>0</v>
      </c>
    </row>
    <row r="23" spans="1:23">
      <c r="A23" s="207" t="s">
        <v>256</v>
      </c>
      <c r="B23" s="208" t="s">
        <v>265</v>
      </c>
      <c r="C23" s="209" t="s">
        <v>266</v>
      </c>
      <c r="D23" s="210">
        <v>0</v>
      </c>
      <c r="E23" s="211">
        <v>5301</v>
      </c>
      <c r="F23" s="211">
        <v>0</v>
      </c>
      <c r="G23" s="212">
        <v>0</v>
      </c>
      <c r="H23" s="213">
        <v>0</v>
      </c>
      <c r="I23" s="211">
        <v>6744</v>
      </c>
      <c r="J23" s="211">
        <v>0</v>
      </c>
      <c r="K23" s="214">
        <v>0</v>
      </c>
      <c r="L23" s="210">
        <v>0</v>
      </c>
      <c r="M23" s="211">
        <v>6744</v>
      </c>
      <c r="N23" s="211">
        <v>0</v>
      </c>
      <c r="O23" s="212">
        <v>0</v>
      </c>
      <c r="P23" s="213">
        <v>0</v>
      </c>
      <c r="Q23" s="211">
        <v>1443</v>
      </c>
      <c r="R23" s="211">
        <v>0</v>
      </c>
      <c r="S23" s="214">
        <v>0</v>
      </c>
      <c r="T23" s="210">
        <v>0</v>
      </c>
      <c r="U23" s="211">
        <v>0</v>
      </c>
      <c r="V23" s="211">
        <v>0</v>
      </c>
      <c r="W23" s="212">
        <v>0</v>
      </c>
    </row>
    <row r="24" spans="1:23">
      <c r="A24" s="207" t="s">
        <v>256</v>
      </c>
      <c r="B24" s="208" t="s">
        <v>267</v>
      </c>
      <c r="C24" s="209" t="s">
        <v>268</v>
      </c>
      <c r="D24" s="210">
        <v>5785</v>
      </c>
      <c r="E24" s="211">
        <v>9837502.8000000007</v>
      </c>
      <c r="F24" s="211">
        <v>97271</v>
      </c>
      <c r="G24" s="212">
        <v>0</v>
      </c>
      <c r="H24" s="213">
        <v>5870</v>
      </c>
      <c r="I24" s="211">
        <v>10914534.069999997</v>
      </c>
      <c r="J24" s="211">
        <v>272134.16000000003</v>
      </c>
      <c r="K24" s="214">
        <v>0</v>
      </c>
      <c r="L24" s="210">
        <v>6006</v>
      </c>
      <c r="M24" s="211">
        <v>10462868.049999995</v>
      </c>
      <c r="N24" s="211">
        <v>226461.6</v>
      </c>
      <c r="O24" s="212">
        <v>0</v>
      </c>
      <c r="P24" s="213">
        <v>221</v>
      </c>
      <c r="Q24" s="211">
        <v>625365.24999999441</v>
      </c>
      <c r="R24" s="211">
        <v>129190.6</v>
      </c>
      <c r="S24" s="214">
        <v>0</v>
      </c>
      <c r="T24" s="210">
        <v>136</v>
      </c>
      <c r="U24" s="211">
        <v>-451666.02000000142</v>
      </c>
      <c r="V24" s="211">
        <v>-45672.560000000027</v>
      </c>
      <c r="W24" s="212">
        <v>0</v>
      </c>
    </row>
    <row r="25" spans="1:23">
      <c r="A25" s="207" t="s">
        <v>256</v>
      </c>
      <c r="B25" s="208" t="s">
        <v>269</v>
      </c>
      <c r="C25" s="209" t="s">
        <v>270</v>
      </c>
      <c r="D25" s="210">
        <v>2216</v>
      </c>
      <c r="E25" s="211">
        <v>2383295.0900000003</v>
      </c>
      <c r="F25" s="211">
        <v>3600</v>
      </c>
      <c r="G25" s="212">
        <v>0</v>
      </c>
      <c r="H25" s="213">
        <v>2250</v>
      </c>
      <c r="I25" s="211">
        <v>3215835.8199999994</v>
      </c>
      <c r="J25" s="211">
        <v>0</v>
      </c>
      <c r="K25" s="214">
        <v>0</v>
      </c>
      <c r="L25" s="210">
        <v>2238</v>
      </c>
      <c r="M25" s="211">
        <v>2843885.4</v>
      </c>
      <c r="N25" s="211">
        <v>0</v>
      </c>
      <c r="O25" s="212">
        <v>0</v>
      </c>
      <c r="P25" s="213">
        <v>22</v>
      </c>
      <c r="Q25" s="211">
        <v>460590.30999999959</v>
      </c>
      <c r="R25" s="211">
        <v>-3600</v>
      </c>
      <c r="S25" s="214">
        <v>0</v>
      </c>
      <c r="T25" s="210">
        <v>-12</v>
      </c>
      <c r="U25" s="211">
        <v>-371950.41999999946</v>
      </c>
      <c r="V25" s="211">
        <v>0</v>
      </c>
      <c r="W25" s="212">
        <v>0</v>
      </c>
    </row>
    <row r="26" spans="1:23">
      <c r="A26" s="207" t="s">
        <v>256</v>
      </c>
      <c r="B26" s="208" t="s">
        <v>271</v>
      </c>
      <c r="C26" s="209" t="s">
        <v>272</v>
      </c>
      <c r="D26" s="210">
        <v>3294</v>
      </c>
      <c r="E26" s="211">
        <v>5076186.0999999996</v>
      </c>
      <c r="F26" s="211">
        <v>24086</v>
      </c>
      <c r="G26" s="212">
        <v>1843714.7</v>
      </c>
      <c r="H26" s="213">
        <v>4881</v>
      </c>
      <c r="I26" s="211">
        <v>9440632.4399999995</v>
      </c>
      <c r="J26" s="211">
        <v>58755</v>
      </c>
      <c r="K26" s="214">
        <v>3293890.8200000003</v>
      </c>
      <c r="L26" s="210">
        <v>4859</v>
      </c>
      <c r="M26" s="211">
        <v>8735539.8399999999</v>
      </c>
      <c r="N26" s="211">
        <v>42405</v>
      </c>
      <c r="O26" s="212">
        <v>4280074.9300000006</v>
      </c>
      <c r="P26" s="213">
        <v>1565</v>
      </c>
      <c r="Q26" s="211">
        <v>3659353.74</v>
      </c>
      <c r="R26" s="211">
        <v>18319</v>
      </c>
      <c r="S26" s="214">
        <v>2436360.2300000004</v>
      </c>
      <c r="T26" s="210">
        <v>-22</v>
      </c>
      <c r="U26" s="211">
        <v>-705092.59999999963</v>
      </c>
      <c r="V26" s="211">
        <v>-16350</v>
      </c>
      <c r="W26" s="212">
        <v>986184.11000000034</v>
      </c>
    </row>
    <row r="27" spans="1:23">
      <c r="A27" s="207" t="s">
        <v>256</v>
      </c>
      <c r="B27" s="208" t="s">
        <v>273</v>
      </c>
      <c r="C27" s="209" t="s">
        <v>274</v>
      </c>
      <c r="D27" s="210">
        <v>732</v>
      </c>
      <c r="E27" s="211">
        <v>1028479.29</v>
      </c>
      <c r="F27" s="211">
        <v>1200</v>
      </c>
      <c r="G27" s="212">
        <v>0</v>
      </c>
      <c r="H27" s="213">
        <v>871</v>
      </c>
      <c r="I27" s="211">
        <v>1503663.7200000002</v>
      </c>
      <c r="J27" s="211">
        <v>1200</v>
      </c>
      <c r="K27" s="214">
        <v>0</v>
      </c>
      <c r="L27" s="210">
        <v>721</v>
      </c>
      <c r="M27" s="211">
        <v>1265302.2000000002</v>
      </c>
      <c r="N27" s="211">
        <v>2400</v>
      </c>
      <c r="O27" s="212">
        <v>0</v>
      </c>
      <c r="P27" s="213">
        <v>-11</v>
      </c>
      <c r="Q27" s="211">
        <v>236822.91000000015</v>
      </c>
      <c r="R27" s="211">
        <v>1200</v>
      </c>
      <c r="S27" s="214">
        <v>0</v>
      </c>
      <c r="T27" s="210">
        <v>-150</v>
      </c>
      <c r="U27" s="211">
        <v>-238361.52000000002</v>
      </c>
      <c r="V27" s="211">
        <v>1200</v>
      </c>
      <c r="W27" s="212">
        <v>0</v>
      </c>
    </row>
    <row r="28" spans="1:23">
      <c r="A28" s="207" t="s">
        <v>256</v>
      </c>
      <c r="B28" s="208" t="s">
        <v>275</v>
      </c>
      <c r="C28" s="209" t="s">
        <v>276</v>
      </c>
      <c r="D28" s="210">
        <v>3172</v>
      </c>
      <c r="E28" s="211">
        <v>6580614.3499999996</v>
      </c>
      <c r="F28" s="211">
        <v>157820</v>
      </c>
      <c r="G28" s="212">
        <v>0</v>
      </c>
      <c r="H28" s="213">
        <v>4191</v>
      </c>
      <c r="I28" s="211">
        <v>12526769.050000001</v>
      </c>
      <c r="J28" s="211">
        <v>143965</v>
      </c>
      <c r="K28" s="214">
        <v>0</v>
      </c>
      <c r="L28" s="210">
        <v>4394</v>
      </c>
      <c r="M28" s="211">
        <v>9437554.4000000022</v>
      </c>
      <c r="N28" s="211">
        <v>200822</v>
      </c>
      <c r="O28" s="212">
        <v>0</v>
      </c>
      <c r="P28" s="213">
        <v>1222</v>
      </c>
      <c r="Q28" s="211">
        <v>2856940.0500000026</v>
      </c>
      <c r="R28" s="211">
        <v>43002</v>
      </c>
      <c r="S28" s="214">
        <v>0</v>
      </c>
      <c r="T28" s="210">
        <v>203</v>
      </c>
      <c r="U28" s="211">
        <v>-3089214.6499999985</v>
      </c>
      <c r="V28" s="211">
        <v>56857</v>
      </c>
      <c r="W28" s="212">
        <v>0</v>
      </c>
    </row>
    <row r="29" spans="1:23">
      <c r="A29" s="207" t="s">
        <v>256</v>
      </c>
      <c r="B29" s="208" t="s">
        <v>277</v>
      </c>
      <c r="C29" s="209" t="s">
        <v>278</v>
      </c>
      <c r="D29" s="210">
        <v>423</v>
      </c>
      <c r="E29" s="211">
        <v>500441.37</v>
      </c>
      <c r="F29" s="211">
        <v>0</v>
      </c>
      <c r="G29" s="212">
        <v>0</v>
      </c>
      <c r="H29" s="213">
        <v>546</v>
      </c>
      <c r="I29" s="211">
        <v>856872.12</v>
      </c>
      <c r="J29" s="211">
        <v>0</v>
      </c>
      <c r="K29" s="214">
        <v>0</v>
      </c>
      <c r="L29" s="210">
        <v>505</v>
      </c>
      <c r="M29" s="211">
        <v>679649.79</v>
      </c>
      <c r="N29" s="211">
        <v>0</v>
      </c>
      <c r="O29" s="212">
        <v>0</v>
      </c>
      <c r="P29" s="213">
        <v>82</v>
      </c>
      <c r="Q29" s="211">
        <v>179208.42000000004</v>
      </c>
      <c r="R29" s="211">
        <v>0</v>
      </c>
      <c r="S29" s="214">
        <v>0</v>
      </c>
      <c r="T29" s="210">
        <v>-41</v>
      </c>
      <c r="U29" s="211">
        <v>-177222.32999999996</v>
      </c>
      <c r="V29" s="211">
        <v>0</v>
      </c>
      <c r="W29" s="212">
        <v>0</v>
      </c>
    </row>
    <row r="30" spans="1:23">
      <c r="A30" s="207" t="s">
        <v>256</v>
      </c>
      <c r="B30" s="208" t="s">
        <v>279</v>
      </c>
      <c r="C30" s="209" t="s">
        <v>280</v>
      </c>
      <c r="D30" s="210">
        <v>215</v>
      </c>
      <c r="E30" s="211">
        <v>425264.31000000035</v>
      </c>
      <c r="F30" s="211">
        <v>0</v>
      </c>
      <c r="G30" s="212">
        <v>0</v>
      </c>
      <c r="H30" s="213">
        <v>315</v>
      </c>
      <c r="I30" s="211">
        <v>461636.99999999977</v>
      </c>
      <c r="J30" s="211">
        <v>0</v>
      </c>
      <c r="K30" s="214">
        <v>0</v>
      </c>
      <c r="L30" s="210">
        <v>241</v>
      </c>
      <c r="M30" s="211">
        <v>439342.23000000033</v>
      </c>
      <c r="N30" s="211">
        <v>0</v>
      </c>
      <c r="O30" s="212">
        <v>0</v>
      </c>
      <c r="P30" s="213">
        <v>26</v>
      </c>
      <c r="Q30" s="211">
        <v>14077.919999999984</v>
      </c>
      <c r="R30" s="211">
        <v>0</v>
      </c>
      <c r="S30" s="214">
        <v>0</v>
      </c>
      <c r="T30" s="210">
        <v>-74</v>
      </c>
      <c r="U30" s="211">
        <v>-22294.769999999437</v>
      </c>
      <c r="V30" s="211">
        <v>0</v>
      </c>
      <c r="W30" s="212">
        <v>0</v>
      </c>
    </row>
    <row r="31" spans="1:23">
      <c r="A31" s="207" t="s">
        <v>256</v>
      </c>
      <c r="B31" s="208" t="s">
        <v>281</v>
      </c>
      <c r="C31" s="209" t="s">
        <v>282</v>
      </c>
      <c r="D31" s="210">
        <v>637</v>
      </c>
      <c r="E31" s="211">
        <v>339263.08</v>
      </c>
      <c r="F31" s="211">
        <v>0</v>
      </c>
      <c r="G31" s="212">
        <v>0</v>
      </c>
      <c r="H31" s="213">
        <v>827</v>
      </c>
      <c r="I31" s="211">
        <v>419232.95</v>
      </c>
      <c r="J31" s="211">
        <v>0</v>
      </c>
      <c r="K31" s="214">
        <v>0</v>
      </c>
      <c r="L31" s="210">
        <v>778</v>
      </c>
      <c r="M31" s="211">
        <v>377034</v>
      </c>
      <c r="N31" s="211">
        <v>0</v>
      </c>
      <c r="O31" s="212">
        <v>0</v>
      </c>
      <c r="P31" s="213">
        <v>141</v>
      </c>
      <c r="Q31" s="211">
        <v>37770.919999999984</v>
      </c>
      <c r="R31" s="211">
        <v>0</v>
      </c>
      <c r="S31" s="214">
        <v>0</v>
      </c>
      <c r="T31" s="210">
        <v>-49</v>
      </c>
      <c r="U31" s="211">
        <v>-42198.950000000012</v>
      </c>
      <c r="V31" s="211">
        <v>0</v>
      </c>
      <c r="W31" s="212">
        <v>0</v>
      </c>
    </row>
    <row r="32" spans="1:23">
      <c r="A32" s="207" t="s">
        <v>256</v>
      </c>
      <c r="B32" s="208" t="s">
        <v>283</v>
      </c>
      <c r="C32" s="209" t="s">
        <v>284</v>
      </c>
      <c r="D32" s="210">
        <v>0</v>
      </c>
      <c r="E32" s="211">
        <v>105</v>
      </c>
      <c r="F32" s="211">
        <v>0</v>
      </c>
      <c r="G32" s="212">
        <v>0</v>
      </c>
      <c r="H32" s="213">
        <v>0</v>
      </c>
      <c r="I32" s="211">
        <v>0</v>
      </c>
      <c r="J32" s="211">
        <v>0</v>
      </c>
      <c r="K32" s="214">
        <v>0</v>
      </c>
      <c r="L32" s="210">
        <v>0</v>
      </c>
      <c r="M32" s="211">
        <v>0</v>
      </c>
      <c r="N32" s="211">
        <v>0</v>
      </c>
      <c r="O32" s="212">
        <v>0</v>
      </c>
      <c r="P32" s="213">
        <v>0</v>
      </c>
      <c r="Q32" s="211">
        <v>-105</v>
      </c>
      <c r="R32" s="211">
        <v>0</v>
      </c>
      <c r="S32" s="214">
        <v>0</v>
      </c>
      <c r="T32" s="210">
        <v>0</v>
      </c>
      <c r="U32" s="211">
        <v>0</v>
      </c>
      <c r="V32" s="211">
        <v>0</v>
      </c>
      <c r="W32" s="212">
        <v>0</v>
      </c>
    </row>
    <row r="33" spans="1:23">
      <c r="A33" s="207" t="s">
        <v>256</v>
      </c>
      <c r="B33" s="208" t="s">
        <v>285</v>
      </c>
      <c r="C33" s="209" t="s">
        <v>286</v>
      </c>
      <c r="D33" s="210">
        <v>3483</v>
      </c>
      <c r="E33" s="211">
        <v>5825737.1200000001</v>
      </c>
      <c r="F33" s="211">
        <v>12000</v>
      </c>
      <c r="G33" s="212">
        <v>11988115.560000001</v>
      </c>
      <c r="H33" s="213">
        <v>3336</v>
      </c>
      <c r="I33" s="211">
        <v>6489640.4000000013</v>
      </c>
      <c r="J33" s="211">
        <v>9600</v>
      </c>
      <c r="K33" s="214">
        <v>12460512.169999998</v>
      </c>
      <c r="L33" s="210">
        <v>3523</v>
      </c>
      <c r="M33" s="211">
        <v>6337874.0700000022</v>
      </c>
      <c r="N33" s="211">
        <v>6000</v>
      </c>
      <c r="O33" s="212">
        <v>12562085.040000005</v>
      </c>
      <c r="P33" s="213">
        <v>40</v>
      </c>
      <c r="Q33" s="211">
        <v>512136.95000000205</v>
      </c>
      <c r="R33" s="211">
        <v>-6000</v>
      </c>
      <c r="S33" s="214">
        <v>573969.48000000417</v>
      </c>
      <c r="T33" s="210">
        <v>187</v>
      </c>
      <c r="U33" s="211">
        <v>-151766.32999999914</v>
      </c>
      <c r="V33" s="211">
        <v>-3600</v>
      </c>
      <c r="W33" s="212">
        <v>101572.87000000663</v>
      </c>
    </row>
    <row r="34" spans="1:23">
      <c r="A34" s="207" t="s">
        <v>256</v>
      </c>
      <c r="B34" s="208" t="s">
        <v>287</v>
      </c>
      <c r="C34" s="209" t="s">
        <v>288</v>
      </c>
      <c r="D34" s="210">
        <v>0</v>
      </c>
      <c r="E34" s="211">
        <v>419126.3999999995</v>
      </c>
      <c r="F34" s="211">
        <v>0</v>
      </c>
      <c r="G34" s="212">
        <v>0</v>
      </c>
      <c r="H34" s="213">
        <v>0</v>
      </c>
      <c r="I34" s="211">
        <v>413000</v>
      </c>
      <c r="J34" s="211">
        <v>0</v>
      </c>
      <c r="K34" s="214">
        <v>0</v>
      </c>
      <c r="L34" s="210">
        <v>0</v>
      </c>
      <c r="M34" s="211">
        <v>466500</v>
      </c>
      <c r="N34" s="211">
        <v>0</v>
      </c>
      <c r="O34" s="212">
        <v>0</v>
      </c>
      <c r="P34" s="213">
        <v>0</v>
      </c>
      <c r="Q34" s="211">
        <v>47373.600000000501</v>
      </c>
      <c r="R34" s="211">
        <v>0</v>
      </c>
      <c r="S34" s="214">
        <v>0</v>
      </c>
      <c r="T34" s="210">
        <v>0</v>
      </c>
      <c r="U34" s="211">
        <v>53500</v>
      </c>
      <c r="V34" s="211">
        <v>0</v>
      </c>
      <c r="W34" s="212">
        <v>0</v>
      </c>
    </row>
    <row r="35" spans="1:23">
      <c r="A35" s="207" t="s">
        <v>256</v>
      </c>
      <c r="B35" s="208" t="s">
        <v>289</v>
      </c>
      <c r="C35" s="209" t="s">
        <v>290</v>
      </c>
      <c r="D35" s="210">
        <v>0</v>
      </c>
      <c r="E35" s="211">
        <v>472348.80000000016</v>
      </c>
      <c r="F35" s="211">
        <v>0</v>
      </c>
      <c r="G35" s="212">
        <v>0</v>
      </c>
      <c r="H35" s="213">
        <v>0</v>
      </c>
      <c r="I35" s="211">
        <v>421500</v>
      </c>
      <c r="J35" s="211">
        <v>0</v>
      </c>
      <c r="K35" s="214">
        <v>0</v>
      </c>
      <c r="L35" s="210">
        <v>0</v>
      </c>
      <c r="M35" s="211">
        <v>482250</v>
      </c>
      <c r="N35" s="211">
        <v>0</v>
      </c>
      <c r="O35" s="212">
        <v>0</v>
      </c>
      <c r="P35" s="213">
        <v>0</v>
      </c>
      <c r="Q35" s="211">
        <v>9901.199999999837</v>
      </c>
      <c r="R35" s="211">
        <v>0</v>
      </c>
      <c r="S35" s="214">
        <v>0</v>
      </c>
      <c r="T35" s="210">
        <v>0</v>
      </c>
      <c r="U35" s="211">
        <v>60750</v>
      </c>
      <c r="V35" s="211">
        <v>0</v>
      </c>
      <c r="W35" s="212">
        <v>0</v>
      </c>
    </row>
    <row r="36" spans="1:23">
      <c r="A36" s="207" t="s">
        <v>256</v>
      </c>
      <c r="B36" s="208" t="s">
        <v>291</v>
      </c>
      <c r="C36" s="209" t="s">
        <v>292</v>
      </c>
      <c r="D36" s="210">
        <v>0</v>
      </c>
      <c r="E36" s="211">
        <v>652179.59999999939</v>
      </c>
      <c r="F36" s="211">
        <v>0</v>
      </c>
      <c r="G36" s="212">
        <v>0</v>
      </c>
      <c r="H36" s="213">
        <v>0</v>
      </c>
      <c r="I36" s="211">
        <v>706208</v>
      </c>
      <c r="J36" s="211">
        <v>0</v>
      </c>
      <c r="K36" s="214">
        <v>0</v>
      </c>
      <c r="L36" s="210">
        <v>0</v>
      </c>
      <c r="M36" s="211">
        <v>684525</v>
      </c>
      <c r="N36" s="211">
        <v>0</v>
      </c>
      <c r="O36" s="212">
        <v>0</v>
      </c>
      <c r="P36" s="213">
        <v>0</v>
      </c>
      <c r="Q36" s="211">
        <v>32345.400000000605</v>
      </c>
      <c r="R36" s="211">
        <v>0</v>
      </c>
      <c r="S36" s="214">
        <v>0</v>
      </c>
      <c r="T36" s="210">
        <v>0</v>
      </c>
      <c r="U36" s="211">
        <v>-21683</v>
      </c>
      <c r="V36" s="211">
        <v>0</v>
      </c>
      <c r="W36" s="212">
        <v>0</v>
      </c>
    </row>
    <row r="37" spans="1:23">
      <c r="A37" s="207" t="s">
        <v>256</v>
      </c>
      <c r="B37" s="208" t="s">
        <v>293</v>
      </c>
      <c r="C37" s="209" t="s">
        <v>294</v>
      </c>
      <c r="D37" s="210">
        <v>247</v>
      </c>
      <c r="E37" s="211">
        <v>347404.66000000003</v>
      </c>
      <c r="F37" s="211">
        <v>0</v>
      </c>
      <c r="G37" s="212">
        <v>0</v>
      </c>
      <c r="H37" s="213">
        <v>351</v>
      </c>
      <c r="I37" s="211">
        <v>661773.53</v>
      </c>
      <c r="J37" s="211">
        <v>0</v>
      </c>
      <c r="K37" s="214">
        <v>0</v>
      </c>
      <c r="L37" s="210">
        <v>337</v>
      </c>
      <c r="M37" s="211">
        <v>444845.25</v>
      </c>
      <c r="N37" s="211">
        <v>0</v>
      </c>
      <c r="O37" s="212">
        <v>0</v>
      </c>
      <c r="P37" s="213">
        <v>90</v>
      </c>
      <c r="Q37" s="211">
        <v>97440.589999999967</v>
      </c>
      <c r="R37" s="211">
        <v>0</v>
      </c>
      <c r="S37" s="214">
        <v>0</v>
      </c>
      <c r="T37" s="210">
        <v>-14</v>
      </c>
      <c r="U37" s="211">
        <v>-216928.28000000003</v>
      </c>
      <c r="V37" s="211">
        <v>0</v>
      </c>
      <c r="W37" s="212">
        <v>0</v>
      </c>
    </row>
    <row r="38" spans="1:23">
      <c r="A38" s="207" t="s">
        <v>256</v>
      </c>
      <c r="B38" s="208" t="s">
        <v>295</v>
      </c>
      <c r="C38" s="209" t="s">
        <v>296</v>
      </c>
      <c r="D38" s="210">
        <v>633</v>
      </c>
      <c r="E38" s="211">
        <v>913571.45000000019</v>
      </c>
      <c r="F38" s="211">
        <v>0</v>
      </c>
      <c r="G38" s="212">
        <v>0</v>
      </c>
      <c r="H38" s="213">
        <v>718</v>
      </c>
      <c r="I38" s="211">
        <v>1063509.28</v>
      </c>
      <c r="J38" s="211">
        <v>0</v>
      </c>
      <c r="K38" s="214">
        <v>0</v>
      </c>
      <c r="L38" s="210">
        <v>641</v>
      </c>
      <c r="M38" s="211">
        <v>1040246</v>
      </c>
      <c r="N38" s="211">
        <v>0</v>
      </c>
      <c r="O38" s="212">
        <v>0</v>
      </c>
      <c r="P38" s="213">
        <v>8</v>
      </c>
      <c r="Q38" s="211">
        <v>126674.54999999981</v>
      </c>
      <c r="R38" s="211">
        <v>0</v>
      </c>
      <c r="S38" s="214">
        <v>0</v>
      </c>
      <c r="T38" s="210">
        <v>-77</v>
      </c>
      <c r="U38" s="211">
        <v>-23263.280000000028</v>
      </c>
      <c r="V38" s="211">
        <v>0</v>
      </c>
      <c r="W38" s="212">
        <v>0</v>
      </c>
    </row>
    <row r="39" spans="1:23">
      <c r="A39" s="207" t="s">
        <v>256</v>
      </c>
      <c r="B39" s="208" t="s">
        <v>297</v>
      </c>
      <c r="C39" s="209" t="s">
        <v>298</v>
      </c>
      <c r="D39" s="210">
        <v>1247</v>
      </c>
      <c r="E39" s="211">
        <v>1293425.42</v>
      </c>
      <c r="F39" s="211">
        <v>0</v>
      </c>
      <c r="G39" s="212">
        <v>0</v>
      </c>
      <c r="H39" s="213">
        <v>2910</v>
      </c>
      <c r="I39" s="211">
        <v>1785554.77</v>
      </c>
      <c r="J39" s="211">
        <v>0</v>
      </c>
      <c r="K39" s="214">
        <v>0</v>
      </c>
      <c r="L39" s="210">
        <v>1663</v>
      </c>
      <c r="M39" s="211">
        <v>934782.79999999981</v>
      </c>
      <c r="N39" s="211">
        <v>0</v>
      </c>
      <c r="O39" s="212">
        <v>0</v>
      </c>
      <c r="P39" s="213">
        <v>416</v>
      </c>
      <c r="Q39" s="211">
        <v>-358642.62000000011</v>
      </c>
      <c r="R39" s="211">
        <v>0</v>
      </c>
      <c r="S39" s="214">
        <v>0</v>
      </c>
      <c r="T39" s="210">
        <v>-1247</v>
      </c>
      <c r="U39" s="211">
        <v>-850771.9700000002</v>
      </c>
      <c r="V39" s="211">
        <v>0</v>
      </c>
      <c r="W39" s="212">
        <v>0</v>
      </c>
    </row>
    <row r="40" spans="1:23">
      <c r="A40" s="207" t="s">
        <v>256</v>
      </c>
      <c r="B40" s="208" t="s">
        <v>299</v>
      </c>
      <c r="C40" s="209" t="s">
        <v>300</v>
      </c>
      <c r="D40" s="210">
        <v>140</v>
      </c>
      <c r="E40" s="211">
        <v>240309.23000000004</v>
      </c>
      <c r="F40" s="211">
        <v>0</v>
      </c>
      <c r="G40" s="212">
        <v>0</v>
      </c>
      <c r="H40" s="213">
        <v>637</v>
      </c>
      <c r="I40" s="211">
        <v>213240</v>
      </c>
      <c r="J40" s="211">
        <v>0</v>
      </c>
      <c r="K40" s="214">
        <v>0</v>
      </c>
      <c r="L40" s="210">
        <v>168</v>
      </c>
      <c r="M40" s="211">
        <v>184032.77</v>
      </c>
      <c r="N40" s="211">
        <v>0</v>
      </c>
      <c r="O40" s="212">
        <v>0</v>
      </c>
      <c r="P40" s="213">
        <v>28</v>
      </c>
      <c r="Q40" s="211">
        <v>-56276.46000000005</v>
      </c>
      <c r="R40" s="211">
        <v>0</v>
      </c>
      <c r="S40" s="214">
        <v>0</v>
      </c>
      <c r="T40" s="210">
        <v>-469</v>
      </c>
      <c r="U40" s="211">
        <v>-29207.23000000001</v>
      </c>
      <c r="V40" s="211">
        <v>0</v>
      </c>
      <c r="W40" s="212">
        <v>0</v>
      </c>
    </row>
    <row r="41" spans="1:23">
      <c r="A41" s="207" t="s">
        <v>256</v>
      </c>
      <c r="B41" s="208" t="s">
        <v>301</v>
      </c>
      <c r="C41" s="209" t="s">
        <v>302</v>
      </c>
      <c r="D41" s="210">
        <v>3687</v>
      </c>
      <c r="E41" s="211">
        <v>1538136.04</v>
      </c>
      <c r="F41" s="211">
        <v>0</v>
      </c>
      <c r="G41" s="212">
        <v>0</v>
      </c>
      <c r="H41" s="213">
        <v>4318</v>
      </c>
      <c r="I41" s="211">
        <v>1888092.79</v>
      </c>
      <c r="J41" s="211">
        <v>0</v>
      </c>
      <c r="K41" s="214">
        <v>0</v>
      </c>
      <c r="L41" s="210">
        <v>4137</v>
      </c>
      <c r="M41" s="211">
        <v>1567437.37</v>
      </c>
      <c r="N41" s="211">
        <v>0</v>
      </c>
      <c r="O41" s="212">
        <v>0</v>
      </c>
      <c r="P41" s="213">
        <v>450</v>
      </c>
      <c r="Q41" s="211">
        <v>29301.330000000075</v>
      </c>
      <c r="R41" s="211">
        <v>0</v>
      </c>
      <c r="S41" s="214">
        <v>0</v>
      </c>
      <c r="T41" s="210">
        <v>-181</v>
      </c>
      <c r="U41" s="211">
        <v>-320655.41999999993</v>
      </c>
      <c r="V41" s="211">
        <v>0</v>
      </c>
      <c r="W41" s="212">
        <v>0</v>
      </c>
    </row>
    <row r="42" spans="1:23">
      <c r="A42" s="207" t="s">
        <v>256</v>
      </c>
      <c r="B42" s="208" t="s">
        <v>303</v>
      </c>
      <c r="C42" s="209" t="s">
        <v>304</v>
      </c>
      <c r="D42" s="210">
        <v>0</v>
      </c>
      <c r="E42" s="211">
        <v>297475.20000000001</v>
      </c>
      <c r="F42" s="211">
        <v>0</v>
      </c>
      <c r="G42" s="212">
        <v>0</v>
      </c>
      <c r="H42" s="213">
        <v>0</v>
      </c>
      <c r="I42" s="211">
        <v>297750</v>
      </c>
      <c r="J42" s="211">
        <v>0</v>
      </c>
      <c r="K42" s="214">
        <v>0</v>
      </c>
      <c r="L42" s="210">
        <v>0</v>
      </c>
      <c r="M42" s="211">
        <v>349500</v>
      </c>
      <c r="N42" s="211">
        <v>0</v>
      </c>
      <c r="O42" s="212">
        <v>0</v>
      </c>
      <c r="P42" s="213">
        <v>0</v>
      </c>
      <c r="Q42" s="211">
        <v>52024.799999999988</v>
      </c>
      <c r="R42" s="211">
        <v>0</v>
      </c>
      <c r="S42" s="214">
        <v>0</v>
      </c>
      <c r="T42" s="210">
        <v>0</v>
      </c>
      <c r="U42" s="211">
        <v>51750</v>
      </c>
      <c r="V42" s="211">
        <v>0</v>
      </c>
      <c r="W42" s="212">
        <v>0</v>
      </c>
    </row>
    <row r="43" spans="1:23">
      <c r="A43" s="207" t="s">
        <v>256</v>
      </c>
      <c r="B43" s="208" t="s">
        <v>305</v>
      </c>
      <c r="C43" s="209" t="s">
        <v>306</v>
      </c>
      <c r="D43" s="210">
        <v>255</v>
      </c>
      <c r="E43" s="211">
        <v>242728.74999999997</v>
      </c>
      <c r="F43" s="211">
        <v>0</v>
      </c>
      <c r="G43" s="212">
        <v>0</v>
      </c>
      <c r="H43" s="213">
        <v>253</v>
      </c>
      <c r="I43" s="211">
        <v>312602.29000000004</v>
      </c>
      <c r="J43" s="211">
        <v>0</v>
      </c>
      <c r="K43" s="214">
        <v>0</v>
      </c>
      <c r="L43" s="210">
        <v>257</v>
      </c>
      <c r="M43" s="211">
        <v>311472.68999999994</v>
      </c>
      <c r="N43" s="211">
        <v>0</v>
      </c>
      <c r="O43" s="212">
        <v>0</v>
      </c>
      <c r="P43" s="213">
        <v>2</v>
      </c>
      <c r="Q43" s="211">
        <v>68743.939999999973</v>
      </c>
      <c r="R43" s="211">
        <v>0</v>
      </c>
      <c r="S43" s="214">
        <v>0</v>
      </c>
      <c r="T43" s="210">
        <v>4</v>
      </c>
      <c r="U43" s="211">
        <v>-1129.6000000000931</v>
      </c>
      <c r="V43" s="211">
        <v>0</v>
      </c>
      <c r="W43" s="212">
        <v>0</v>
      </c>
    </row>
    <row r="44" spans="1:23">
      <c r="A44" s="207" t="s">
        <v>256</v>
      </c>
      <c r="B44" s="208" t="s">
        <v>307</v>
      </c>
      <c r="C44" s="209" t="s">
        <v>308</v>
      </c>
      <c r="D44" s="210">
        <v>1154</v>
      </c>
      <c r="E44" s="211">
        <v>626209.56000000006</v>
      </c>
      <c r="F44" s="211">
        <v>0</v>
      </c>
      <c r="G44" s="212">
        <v>0</v>
      </c>
      <c r="H44" s="213">
        <v>1425</v>
      </c>
      <c r="I44" s="211">
        <v>648915</v>
      </c>
      <c r="J44" s="211">
        <v>0</v>
      </c>
      <c r="K44" s="214">
        <v>0</v>
      </c>
      <c r="L44" s="210">
        <v>1279</v>
      </c>
      <c r="M44" s="211">
        <v>648915</v>
      </c>
      <c r="N44" s="211">
        <v>0</v>
      </c>
      <c r="O44" s="212">
        <v>0</v>
      </c>
      <c r="P44" s="213">
        <v>125</v>
      </c>
      <c r="Q44" s="211">
        <v>22705.439999999944</v>
      </c>
      <c r="R44" s="211">
        <v>0</v>
      </c>
      <c r="S44" s="214">
        <v>0</v>
      </c>
      <c r="T44" s="210">
        <v>-146</v>
      </c>
      <c r="U44" s="211">
        <v>0</v>
      </c>
      <c r="V44" s="211">
        <v>0</v>
      </c>
      <c r="W44" s="212">
        <v>0</v>
      </c>
    </row>
    <row r="45" spans="1:23">
      <c r="A45" s="207" t="s">
        <v>256</v>
      </c>
      <c r="B45" s="208" t="s">
        <v>309</v>
      </c>
      <c r="C45" s="209" t="s">
        <v>310</v>
      </c>
      <c r="D45" s="210">
        <v>5878</v>
      </c>
      <c r="E45" s="211">
        <v>15958051.790000005</v>
      </c>
      <c r="F45" s="211">
        <v>770931.93</v>
      </c>
      <c r="G45" s="212">
        <v>0</v>
      </c>
      <c r="H45" s="213">
        <v>6598</v>
      </c>
      <c r="I45" s="211">
        <v>29355604.920000002</v>
      </c>
      <c r="J45" s="211">
        <v>1693164.2900000005</v>
      </c>
      <c r="K45" s="214">
        <v>0</v>
      </c>
      <c r="L45" s="210">
        <v>6338</v>
      </c>
      <c r="M45" s="211">
        <v>20829677.940000005</v>
      </c>
      <c r="N45" s="211">
        <v>2014486.24</v>
      </c>
      <c r="O45" s="212">
        <v>0</v>
      </c>
      <c r="P45" s="213">
        <v>460</v>
      </c>
      <c r="Q45" s="211">
        <v>4871626.1500000004</v>
      </c>
      <c r="R45" s="211">
        <v>1243554.31</v>
      </c>
      <c r="S45" s="214">
        <v>0</v>
      </c>
      <c r="T45" s="210">
        <v>-260</v>
      </c>
      <c r="U45" s="211">
        <v>-8525926.9799999967</v>
      </c>
      <c r="V45" s="211">
        <v>321321.94999999949</v>
      </c>
      <c r="W45" s="212">
        <v>0</v>
      </c>
    </row>
    <row r="46" spans="1:23">
      <c r="A46" s="207" t="s">
        <v>256</v>
      </c>
      <c r="B46" s="208" t="s">
        <v>311</v>
      </c>
      <c r="C46" s="209" t="s">
        <v>312</v>
      </c>
      <c r="D46" s="210">
        <v>673</v>
      </c>
      <c r="E46" s="211">
        <v>374018.53</v>
      </c>
      <c r="F46" s="211">
        <v>0</v>
      </c>
      <c r="G46" s="212">
        <v>0</v>
      </c>
      <c r="H46" s="213">
        <v>841</v>
      </c>
      <c r="I46" s="211">
        <v>379734.29</v>
      </c>
      <c r="J46" s="211">
        <v>0</v>
      </c>
      <c r="K46" s="214">
        <v>0</v>
      </c>
      <c r="L46" s="210">
        <v>693</v>
      </c>
      <c r="M46" s="211">
        <v>342282</v>
      </c>
      <c r="N46" s="211">
        <v>0</v>
      </c>
      <c r="O46" s="212">
        <v>0</v>
      </c>
      <c r="P46" s="213">
        <v>20</v>
      </c>
      <c r="Q46" s="211">
        <v>-31736.530000000028</v>
      </c>
      <c r="R46" s="211">
        <v>0</v>
      </c>
      <c r="S46" s="214">
        <v>0</v>
      </c>
      <c r="T46" s="210">
        <v>-148</v>
      </c>
      <c r="U46" s="211">
        <v>-37452.289999999979</v>
      </c>
      <c r="V46" s="211">
        <v>0</v>
      </c>
      <c r="W46" s="212">
        <v>0</v>
      </c>
    </row>
    <row r="47" spans="1:23">
      <c r="A47" s="207" t="s">
        <v>313</v>
      </c>
      <c r="B47" s="208" t="s">
        <v>314</v>
      </c>
      <c r="C47" s="209" t="s">
        <v>315</v>
      </c>
      <c r="D47" s="210">
        <v>0</v>
      </c>
      <c r="E47" s="211">
        <v>183751.19999999969</v>
      </c>
      <c r="F47" s="211">
        <v>0</v>
      </c>
      <c r="G47" s="212">
        <v>0</v>
      </c>
      <c r="H47" s="213">
        <v>0</v>
      </c>
      <c r="I47" s="211">
        <v>223847.99999999988</v>
      </c>
      <c r="J47" s="211">
        <v>0</v>
      </c>
      <c r="K47" s="214">
        <v>0</v>
      </c>
      <c r="L47" s="210">
        <v>0</v>
      </c>
      <c r="M47" s="211">
        <v>214718.40000000029</v>
      </c>
      <c r="N47" s="211">
        <v>0</v>
      </c>
      <c r="O47" s="212">
        <v>0</v>
      </c>
      <c r="P47" s="213">
        <v>0</v>
      </c>
      <c r="Q47" s="211">
        <v>30967.200000000594</v>
      </c>
      <c r="R47" s="211">
        <v>0</v>
      </c>
      <c r="S47" s="214">
        <v>0</v>
      </c>
      <c r="T47" s="210">
        <v>0</v>
      </c>
      <c r="U47" s="211">
        <v>-9129.5999999995984</v>
      </c>
      <c r="V47" s="211">
        <v>0</v>
      </c>
      <c r="W47" s="212">
        <v>0</v>
      </c>
    </row>
    <row r="48" spans="1:23">
      <c r="A48" s="207" t="s">
        <v>313</v>
      </c>
      <c r="B48" s="208" t="s">
        <v>316</v>
      </c>
      <c r="C48" s="209" t="s">
        <v>317</v>
      </c>
      <c r="D48" s="210">
        <v>0</v>
      </c>
      <c r="E48" s="211">
        <v>321486.60000000079</v>
      </c>
      <c r="F48" s="211">
        <v>0</v>
      </c>
      <c r="G48" s="212">
        <v>0</v>
      </c>
      <c r="H48" s="213">
        <v>0</v>
      </c>
      <c r="I48" s="211">
        <v>394227.74999999936</v>
      </c>
      <c r="J48" s="211">
        <v>0</v>
      </c>
      <c r="K48" s="214">
        <v>0</v>
      </c>
      <c r="L48" s="210">
        <v>0</v>
      </c>
      <c r="M48" s="211">
        <v>323340.68999999983</v>
      </c>
      <c r="N48" s="211">
        <v>0</v>
      </c>
      <c r="O48" s="212">
        <v>0</v>
      </c>
      <c r="P48" s="213">
        <v>0</v>
      </c>
      <c r="Q48" s="211">
        <v>1854.0899999990361</v>
      </c>
      <c r="R48" s="211">
        <v>0</v>
      </c>
      <c r="S48" s="214">
        <v>0</v>
      </c>
      <c r="T48" s="210">
        <v>0</v>
      </c>
      <c r="U48" s="211">
        <v>-70887.059999999532</v>
      </c>
      <c r="V48" s="211">
        <v>0</v>
      </c>
      <c r="W48" s="212">
        <v>0</v>
      </c>
    </row>
    <row r="49" spans="1:23">
      <c r="A49" s="207" t="s">
        <v>313</v>
      </c>
      <c r="B49" s="208" t="s">
        <v>318</v>
      </c>
      <c r="C49" s="209" t="s">
        <v>319</v>
      </c>
      <c r="D49" s="210">
        <v>0</v>
      </c>
      <c r="E49" s="211">
        <v>243737.20000000019</v>
      </c>
      <c r="F49" s="211">
        <v>0</v>
      </c>
      <c r="G49" s="212">
        <v>0</v>
      </c>
      <c r="H49" s="213">
        <v>0</v>
      </c>
      <c r="I49" s="211">
        <v>283233.11999999959</v>
      </c>
      <c r="J49" s="211">
        <v>0</v>
      </c>
      <c r="K49" s="214">
        <v>0</v>
      </c>
      <c r="L49" s="210">
        <v>0</v>
      </c>
      <c r="M49" s="211">
        <v>287806.07999999973</v>
      </c>
      <c r="N49" s="211">
        <v>0</v>
      </c>
      <c r="O49" s="212">
        <v>0</v>
      </c>
      <c r="P49" s="213">
        <v>0</v>
      </c>
      <c r="Q49" s="211">
        <v>44068.879999999539</v>
      </c>
      <c r="R49" s="211">
        <v>0</v>
      </c>
      <c r="S49" s="214">
        <v>0</v>
      </c>
      <c r="T49" s="210">
        <v>0</v>
      </c>
      <c r="U49" s="211">
        <v>4572.9600000001374</v>
      </c>
      <c r="V49" s="211">
        <v>0</v>
      </c>
      <c r="W49" s="212">
        <v>0</v>
      </c>
    </row>
    <row r="50" spans="1:23">
      <c r="A50" s="207" t="s">
        <v>313</v>
      </c>
      <c r="B50" s="208" t="s">
        <v>320</v>
      </c>
      <c r="C50" s="209" t="s">
        <v>321</v>
      </c>
      <c r="D50" s="210">
        <v>0</v>
      </c>
      <c r="E50" s="211">
        <v>68039.999999999971</v>
      </c>
      <c r="F50" s="211">
        <v>0</v>
      </c>
      <c r="G50" s="212">
        <v>0</v>
      </c>
      <c r="H50" s="213">
        <v>0</v>
      </c>
      <c r="I50" s="211">
        <v>72000</v>
      </c>
      <c r="J50" s="211">
        <v>0</v>
      </c>
      <c r="K50" s="214">
        <v>0</v>
      </c>
      <c r="L50" s="210">
        <v>0</v>
      </c>
      <c r="M50" s="211">
        <v>62000</v>
      </c>
      <c r="N50" s="211">
        <v>0</v>
      </c>
      <c r="O50" s="212">
        <v>0</v>
      </c>
      <c r="P50" s="213">
        <v>0</v>
      </c>
      <c r="Q50" s="211">
        <v>-6039.9999999999709</v>
      </c>
      <c r="R50" s="211">
        <v>0</v>
      </c>
      <c r="S50" s="214">
        <v>0</v>
      </c>
      <c r="T50" s="210">
        <v>0</v>
      </c>
      <c r="U50" s="211">
        <v>-10000</v>
      </c>
      <c r="V50" s="211">
        <v>0</v>
      </c>
      <c r="W50" s="212">
        <v>0</v>
      </c>
    </row>
    <row r="51" spans="1:23">
      <c r="A51" s="207" t="s">
        <v>313</v>
      </c>
      <c r="B51" s="208" t="s">
        <v>322</v>
      </c>
      <c r="C51" s="209" t="s">
        <v>323</v>
      </c>
      <c r="D51" s="210">
        <v>0</v>
      </c>
      <c r="E51" s="211">
        <v>14324.4</v>
      </c>
      <c r="F51" s="211">
        <v>0</v>
      </c>
      <c r="G51" s="212">
        <v>0</v>
      </c>
      <c r="H51" s="213">
        <v>0</v>
      </c>
      <c r="I51" s="211">
        <v>18386.999999999989</v>
      </c>
      <c r="J51" s="211">
        <v>0</v>
      </c>
      <c r="K51" s="214">
        <v>0</v>
      </c>
      <c r="L51" s="210">
        <v>0</v>
      </c>
      <c r="M51" s="211">
        <v>18387</v>
      </c>
      <c r="N51" s="211">
        <v>0</v>
      </c>
      <c r="O51" s="212">
        <v>0</v>
      </c>
      <c r="P51" s="213">
        <v>0</v>
      </c>
      <c r="Q51" s="211">
        <v>4062.6000000000004</v>
      </c>
      <c r="R51" s="211">
        <v>0</v>
      </c>
      <c r="S51" s="214">
        <v>0</v>
      </c>
      <c r="T51" s="210">
        <v>0</v>
      </c>
      <c r="U51" s="211">
        <v>0</v>
      </c>
      <c r="V51" s="211">
        <v>0</v>
      </c>
      <c r="W51" s="212">
        <v>0</v>
      </c>
    </row>
    <row r="52" spans="1:23">
      <c r="A52" s="207" t="s">
        <v>313</v>
      </c>
      <c r="B52" s="208" t="s">
        <v>324</v>
      </c>
      <c r="C52" s="209" t="s">
        <v>325</v>
      </c>
      <c r="D52" s="210">
        <v>13452</v>
      </c>
      <c r="E52" s="211">
        <v>25877600.770000055</v>
      </c>
      <c r="F52" s="211">
        <v>413017.20000000007</v>
      </c>
      <c r="G52" s="212">
        <v>14802203.429999996</v>
      </c>
      <c r="H52" s="213">
        <v>14832</v>
      </c>
      <c r="I52" s="211">
        <v>28863462.86999999</v>
      </c>
      <c r="J52" s="211">
        <v>892263.18</v>
      </c>
      <c r="K52" s="214">
        <v>16728228.550000001</v>
      </c>
      <c r="L52" s="210">
        <v>15097</v>
      </c>
      <c r="M52" s="211">
        <v>27694134.469999991</v>
      </c>
      <c r="N52" s="211">
        <v>1238574.22</v>
      </c>
      <c r="O52" s="212">
        <v>18212322.950000003</v>
      </c>
      <c r="P52" s="213">
        <v>1645</v>
      </c>
      <c r="Q52" s="211">
        <v>1816533.6999999359</v>
      </c>
      <c r="R52" s="211">
        <v>825557.0199999999</v>
      </c>
      <c r="S52" s="214">
        <v>3410119.520000007</v>
      </c>
      <c r="T52" s="210">
        <v>265</v>
      </c>
      <c r="U52" s="211">
        <v>-1169328.3999999985</v>
      </c>
      <c r="V52" s="211">
        <v>346311.03999999992</v>
      </c>
      <c r="W52" s="212">
        <v>1484094.4000000022</v>
      </c>
    </row>
    <row r="53" spans="1:23">
      <c r="A53" s="207" t="s">
        <v>313</v>
      </c>
      <c r="B53" s="208" t="s">
        <v>326</v>
      </c>
      <c r="C53" s="209" t="s">
        <v>327</v>
      </c>
      <c r="D53" s="210">
        <v>3367</v>
      </c>
      <c r="E53" s="211">
        <v>5898070.8100000005</v>
      </c>
      <c r="F53" s="211">
        <v>311514</v>
      </c>
      <c r="G53" s="212">
        <v>0</v>
      </c>
      <c r="H53" s="213">
        <v>3562</v>
      </c>
      <c r="I53" s="211">
        <v>6739669.5199999996</v>
      </c>
      <c r="J53" s="211">
        <v>525675.4</v>
      </c>
      <c r="K53" s="214">
        <v>0</v>
      </c>
      <c r="L53" s="210">
        <v>3604</v>
      </c>
      <c r="M53" s="211">
        <v>6556421.8800000008</v>
      </c>
      <c r="N53" s="211">
        <v>408933.52</v>
      </c>
      <c r="O53" s="212">
        <v>0</v>
      </c>
      <c r="P53" s="213">
        <v>237</v>
      </c>
      <c r="Q53" s="211">
        <v>658351.0700000003</v>
      </c>
      <c r="R53" s="211">
        <v>97419.520000000019</v>
      </c>
      <c r="S53" s="214">
        <v>0</v>
      </c>
      <c r="T53" s="210">
        <v>42</v>
      </c>
      <c r="U53" s="211">
        <v>-183247.63999999873</v>
      </c>
      <c r="V53" s="211">
        <v>-116741.88</v>
      </c>
      <c r="W53" s="212">
        <v>0</v>
      </c>
    </row>
    <row r="54" spans="1:23">
      <c r="A54" s="207" t="s">
        <v>313</v>
      </c>
      <c r="B54" s="208" t="s">
        <v>328</v>
      </c>
      <c r="C54" s="209" t="s">
        <v>329</v>
      </c>
      <c r="D54" s="210">
        <v>788</v>
      </c>
      <c r="E54" s="211">
        <v>1123541.2600000002</v>
      </c>
      <c r="F54" s="211">
        <v>0</v>
      </c>
      <c r="G54" s="212">
        <v>0</v>
      </c>
      <c r="H54" s="213">
        <v>894</v>
      </c>
      <c r="I54" s="211">
        <v>1518699.79</v>
      </c>
      <c r="J54" s="211">
        <v>154980</v>
      </c>
      <c r="K54" s="214">
        <v>0</v>
      </c>
      <c r="L54" s="210">
        <v>869</v>
      </c>
      <c r="M54" s="211">
        <v>1338027.0700000003</v>
      </c>
      <c r="N54" s="211">
        <v>147130</v>
      </c>
      <c r="O54" s="212">
        <v>0</v>
      </c>
      <c r="P54" s="213">
        <v>81</v>
      </c>
      <c r="Q54" s="211">
        <v>214485.81000000006</v>
      </c>
      <c r="R54" s="211">
        <v>147130</v>
      </c>
      <c r="S54" s="214">
        <v>0</v>
      </c>
      <c r="T54" s="210">
        <v>-25</v>
      </c>
      <c r="U54" s="211">
        <v>-180672.71999999974</v>
      </c>
      <c r="V54" s="211">
        <v>-7850</v>
      </c>
      <c r="W54" s="212">
        <v>0</v>
      </c>
    </row>
    <row r="55" spans="1:23">
      <c r="A55" s="207" t="s">
        <v>313</v>
      </c>
      <c r="B55" s="208" t="s">
        <v>330</v>
      </c>
      <c r="C55" s="209" t="s">
        <v>331</v>
      </c>
      <c r="D55" s="210">
        <v>1321</v>
      </c>
      <c r="E55" s="211">
        <v>1435927.58</v>
      </c>
      <c r="F55" s="211">
        <v>0</v>
      </c>
      <c r="G55" s="212">
        <v>0</v>
      </c>
      <c r="H55" s="213">
        <v>1376</v>
      </c>
      <c r="I55" s="211">
        <v>1622657.85</v>
      </c>
      <c r="J55" s="211">
        <v>0</v>
      </c>
      <c r="K55" s="214">
        <v>0</v>
      </c>
      <c r="L55" s="210">
        <v>1350</v>
      </c>
      <c r="M55" s="211">
        <v>1702360.4700000002</v>
      </c>
      <c r="N55" s="211">
        <v>0</v>
      </c>
      <c r="O55" s="212">
        <v>0</v>
      </c>
      <c r="P55" s="213">
        <v>29</v>
      </c>
      <c r="Q55" s="211">
        <v>266432.89000000013</v>
      </c>
      <c r="R55" s="211">
        <v>0</v>
      </c>
      <c r="S55" s="214">
        <v>0</v>
      </c>
      <c r="T55" s="210">
        <v>-26</v>
      </c>
      <c r="U55" s="211">
        <v>79702.620000000112</v>
      </c>
      <c r="V55" s="211">
        <v>0</v>
      </c>
      <c r="W55" s="212">
        <v>0</v>
      </c>
    </row>
    <row r="56" spans="1:23">
      <c r="A56" s="207" t="s">
        <v>313</v>
      </c>
      <c r="B56" s="208" t="s">
        <v>332</v>
      </c>
      <c r="C56" s="209" t="s">
        <v>333</v>
      </c>
      <c r="D56" s="210">
        <v>402</v>
      </c>
      <c r="E56" s="211">
        <v>556330.31000000041</v>
      </c>
      <c r="F56" s="211">
        <v>0</v>
      </c>
      <c r="G56" s="212">
        <v>0</v>
      </c>
      <c r="H56" s="213">
        <v>488</v>
      </c>
      <c r="I56" s="211">
        <v>676749.64999999991</v>
      </c>
      <c r="J56" s="211">
        <v>0</v>
      </c>
      <c r="K56" s="214">
        <v>0</v>
      </c>
      <c r="L56" s="210">
        <v>371</v>
      </c>
      <c r="M56" s="211">
        <v>644385.89000000013</v>
      </c>
      <c r="N56" s="211">
        <v>0</v>
      </c>
      <c r="O56" s="212">
        <v>0</v>
      </c>
      <c r="P56" s="213">
        <v>-31</v>
      </c>
      <c r="Q56" s="211">
        <v>88055.579999999725</v>
      </c>
      <c r="R56" s="211">
        <v>0</v>
      </c>
      <c r="S56" s="214">
        <v>0</v>
      </c>
      <c r="T56" s="210">
        <v>-117</v>
      </c>
      <c r="U56" s="211">
        <v>-32363.759999999776</v>
      </c>
      <c r="V56" s="211">
        <v>0</v>
      </c>
      <c r="W56" s="212">
        <v>0</v>
      </c>
    </row>
    <row r="57" spans="1:23">
      <c r="A57" s="207" t="s">
        <v>313</v>
      </c>
      <c r="B57" s="208" t="s">
        <v>334</v>
      </c>
      <c r="C57" s="209" t="s">
        <v>335</v>
      </c>
      <c r="D57" s="210">
        <v>1240</v>
      </c>
      <c r="E57" s="211">
        <v>1535093.1700000002</v>
      </c>
      <c r="F57" s="211">
        <v>0</v>
      </c>
      <c r="G57" s="212">
        <v>0</v>
      </c>
      <c r="H57" s="213">
        <v>1137</v>
      </c>
      <c r="I57" s="211">
        <v>1634876.59</v>
      </c>
      <c r="J57" s="211">
        <v>0</v>
      </c>
      <c r="K57" s="214">
        <v>0</v>
      </c>
      <c r="L57" s="210">
        <v>1355</v>
      </c>
      <c r="M57" s="211">
        <v>1867399.51</v>
      </c>
      <c r="N57" s="211">
        <v>0</v>
      </c>
      <c r="O57" s="212">
        <v>0</v>
      </c>
      <c r="P57" s="213">
        <v>115</v>
      </c>
      <c r="Q57" s="211">
        <v>332306.33999999985</v>
      </c>
      <c r="R57" s="211">
        <v>0</v>
      </c>
      <c r="S57" s="214">
        <v>0</v>
      </c>
      <c r="T57" s="210">
        <v>218</v>
      </c>
      <c r="U57" s="211">
        <v>232522.91999999993</v>
      </c>
      <c r="V57" s="211">
        <v>0</v>
      </c>
      <c r="W57" s="212">
        <v>0</v>
      </c>
    </row>
    <row r="58" spans="1:23">
      <c r="A58" s="207" t="s">
        <v>313</v>
      </c>
      <c r="B58" s="208" t="s">
        <v>336</v>
      </c>
      <c r="C58" s="209" t="s">
        <v>337</v>
      </c>
      <c r="D58" s="210">
        <v>272</v>
      </c>
      <c r="E58" s="211">
        <v>309218.17</v>
      </c>
      <c r="F58" s="211">
        <v>0</v>
      </c>
      <c r="G58" s="212">
        <v>0</v>
      </c>
      <c r="H58" s="213">
        <v>387</v>
      </c>
      <c r="I58" s="211">
        <v>436410.04</v>
      </c>
      <c r="J58" s="211">
        <v>0</v>
      </c>
      <c r="K58" s="214">
        <v>0</v>
      </c>
      <c r="L58" s="210">
        <v>292</v>
      </c>
      <c r="M58" s="211">
        <v>366652.38</v>
      </c>
      <c r="N58" s="211">
        <v>0</v>
      </c>
      <c r="O58" s="212">
        <v>0</v>
      </c>
      <c r="P58" s="213">
        <v>20</v>
      </c>
      <c r="Q58" s="211">
        <v>57434.210000000021</v>
      </c>
      <c r="R58" s="211">
        <v>0</v>
      </c>
      <c r="S58" s="214">
        <v>0</v>
      </c>
      <c r="T58" s="210">
        <v>-95</v>
      </c>
      <c r="U58" s="211">
        <v>-69757.659999999974</v>
      </c>
      <c r="V58" s="211">
        <v>0</v>
      </c>
      <c r="W58" s="212">
        <v>0</v>
      </c>
    </row>
    <row r="59" spans="1:23">
      <c r="A59" s="207" t="s">
        <v>313</v>
      </c>
      <c r="B59" s="208" t="s">
        <v>338</v>
      </c>
      <c r="C59" s="209" t="s">
        <v>339</v>
      </c>
      <c r="D59" s="210">
        <v>9</v>
      </c>
      <c r="E59" s="211">
        <v>40904.919999999984</v>
      </c>
      <c r="F59" s="211">
        <v>0</v>
      </c>
      <c r="G59" s="212">
        <v>0</v>
      </c>
      <c r="H59" s="213">
        <v>8</v>
      </c>
      <c r="I59" s="211">
        <v>60255.540000000008</v>
      </c>
      <c r="J59" s="211">
        <v>0</v>
      </c>
      <c r="K59" s="214">
        <v>0</v>
      </c>
      <c r="L59" s="210">
        <v>4</v>
      </c>
      <c r="M59" s="211">
        <v>36760.94000000001</v>
      </c>
      <c r="N59" s="211">
        <v>0</v>
      </c>
      <c r="O59" s="212">
        <v>0</v>
      </c>
      <c r="P59" s="213">
        <v>-5</v>
      </c>
      <c r="Q59" s="211">
        <v>-4143.9799999999741</v>
      </c>
      <c r="R59" s="211">
        <v>0</v>
      </c>
      <c r="S59" s="214">
        <v>0</v>
      </c>
      <c r="T59" s="210">
        <v>-4</v>
      </c>
      <c r="U59" s="211">
        <v>-23494.6</v>
      </c>
      <c r="V59" s="211">
        <v>0</v>
      </c>
      <c r="W59" s="212">
        <v>0</v>
      </c>
    </row>
    <row r="60" spans="1:23">
      <c r="A60" s="207" t="s">
        <v>313</v>
      </c>
      <c r="B60" s="208" t="s">
        <v>340</v>
      </c>
      <c r="C60" s="209" t="s">
        <v>341</v>
      </c>
      <c r="D60" s="210">
        <v>780</v>
      </c>
      <c r="E60" s="211">
        <v>2444222.2199999997</v>
      </c>
      <c r="F60" s="211">
        <v>0</v>
      </c>
      <c r="G60" s="212">
        <v>0</v>
      </c>
      <c r="H60" s="213">
        <v>838</v>
      </c>
      <c r="I60" s="211">
        <v>3035244.39</v>
      </c>
      <c r="J60" s="211">
        <v>183905</v>
      </c>
      <c r="K60" s="214">
        <v>0</v>
      </c>
      <c r="L60" s="210">
        <v>784</v>
      </c>
      <c r="M60" s="211">
        <v>2562364.0999999996</v>
      </c>
      <c r="N60" s="211">
        <v>121707</v>
      </c>
      <c r="O60" s="212">
        <v>0</v>
      </c>
      <c r="P60" s="213">
        <v>4</v>
      </c>
      <c r="Q60" s="211">
        <v>118141.87999999989</v>
      </c>
      <c r="R60" s="211">
        <v>121707</v>
      </c>
      <c r="S60" s="214">
        <v>0</v>
      </c>
      <c r="T60" s="210">
        <v>-54</v>
      </c>
      <c r="U60" s="211">
        <v>-472880.2900000005</v>
      </c>
      <c r="V60" s="211">
        <v>-62198</v>
      </c>
      <c r="W60" s="212">
        <v>0</v>
      </c>
    </row>
    <row r="61" spans="1:23">
      <c r="A61" s="207" t="s">
        <v>313</v>
      </c>
      <c r="B61" s="208" t="s">
        <v>342</v>
      </c>
      <c r="C61" s="209" t="s">
        <v>343</v>
      </c>
      <c r="D61" s="210">
        <v>2481</v>
      </c>
      <c r="E61" s="211">
        <v>3458085.7100000028</v>
      </c>
      <c r="F61" s="211">
        <v>45600</v>
      </c>
      <c r="G61" s="212">
        <v>9178929.8900000043</v>
      </c>
      <c r="H61" s="213">
        <v>2589</v>
      </c>
      <c r="I61" s="211">
        <v>3882749.0400000014</v>
      </c>
      <c r="J61" s="211">
        <v>55200</v>
      </c>
      <c r="K61" s="214">
        <v>11040036.400000004</v>
      </c>
      <c r="L61" s="210">
        <v>2386</v>
      </c>
      <c r="M61" s="211">
        <v>3643210.830000001</v>
      </c>
      <c r="N61" s="211">
        <v>55200</v>
      </c>
      <c r="O61" s="212">
        <v>10638837.519999998</v>
      </c>
      <c r="P61" s="213">
        <v>-95</v>
      </c>
      <c r="Q61" s="211">
        <v>185125.11999999825</v>
      </c>
      <c r="R61" s="211">
        <v>9600</v>
      </c>
      <c r="S61" s="214">
        <v>1459907.6299999934</v>
      </c>
      <c r="T61" s="210">
        <v>-203</v>
      </c>
      <c r="U61" s="211">
        <v>-239538.21000000043</v>
      </c>
      <c r="V61" s="211">
        <v>0</v>
      </c>
      <c r="W61" s="212">
        <v>-401198.88000000641</v>
      </c>
    </row>
    <row r="62" spans="1:23">
      <c r="A62" s="207" t="s">
        <v>313</v>
      </c>
      <c r="B62" s="208" t="s">
        <v>344</v>
      </c>
      <c r="C62" s="209" t="s">
        <v>345</v>
      </c>
      <c r="D62" s="210">
        <v>323</v>
      </c>
      <c r="E62" s="211">
        <v>883543.0299999998</v>
      </c>
      <c r="F62" s="211">
        <v>0</v>
      </c>
      <c r="G62" s="212">
        <v>0</v>
      </c>
      <c r="H62" s="213">
        <v>334</v>
      </c>
      <c r="I62" s="211">
        <v>934085.19</v>
      </c>
      <c r="J62" s="211">
        <v>0</v>
      </c>
      <c r="K62" s="214">
        <v>0</v>
      </c>
      <c r="L62" s="210">
        <v>312</v>
      </c>
      <c r="M62" s="211">
        <v>858869.08</v>
      </c>
      <c r="N62" s="211">
        <v>0</v>
      </c>
      <c r="O62" s="212">
        <v>0</v>
      </c>
      <c r="P62" s="213">
        <v>-11</v>
      </c>
      <c r="Q62" s="211">
        <v>-24673.949999999837</v>
      </c>
      <c r="R62" s="211">
        <v>0</v>
      </c>
      <c r="S62" s="214">
        <v>0</v>
      </c>
      <c r="T62" s="210">
        <v>-22</v>
      </c>
      <c r="U62" s="211">
        <v>-75216.109999999986</v>
      </c>
      <c r="V62" s="211">
        <v>0</v>
      </c>
      <c r="W62" s="212">
        <v>0</v>
      </c>
    </row>
    <row r="63" spans="1:23">
      <c r="A63" s="207" t="s">
        <v>313</v>
      </c>
      <c r="B63" s="208" t="s">
        <v>346</v>
      </c>
      <c r="C63" s="209" t="s">
        <v>347</v>
      </c>
      <c r="D63" s="210">
        <v>788</v>
      </c>
      <c r="E63" s="211">
        <v>424727.93000000005</v>
      </c>
      <c r="F63" s="211">
        <v>0</v>
      </c>
      <c r="G63" s="212">
        <v>0</v>
      </c>
      <c r="H63" s="213">
        <v>1259</v>
      </c>
      <c r="I63" s="211">
        <v>602809.28999999992</v>
      </c>
      <c r="J63" s="211">
        <v>0</v>
      </c>
      <c r="K63" s="214">
        <v>0</v>
      </c>
      <c r="L63" s="210">
        <v>1006</v>
      </c>
      <c r="M63" s="211">
        <v>534152.01</v>
      </c>
      <c r="N63" s="211">
        <v>0</v>
      </c>
      <c r="O63" s="212">
        <v>0</v>
      </c>
      <c r="P63" s="213">
        <v>218</v>
      </c>
      <c r="Q63" s="211">
        <v>109424.07999999996</v>
      </c>
      <c r="R63" s="211">
        <v>0</v>
      </c>
      <c r="S63" s="214">
        <v>0</v>
      </c>
      <c r="T63" s="210">
        <v>-253</v>
      </c>
      <c r="U63" s="211">
        <v>-68657.279999999912</v>
      </c>
      <c r="V63" s="211">
        <v>0</v>
      </c>
      <c r="W63" s="212">
        <v>0</v>
      </c>
    </row>
    <row r="64" spans="1:23">
      <c r="A64" s="207" t="s">
        <v>313</v>
      </c>
      <c r="B64" s="208" t="s">
        <v>348</v>
      </c>
      <c r="C64" s="209" t="s">
        <v>349</v>
      </c>
      <c r="D64" s="210">
        <v>1910</v>
      </c>
      <c r="E64" s="211">
        <v>915702.25</v>
      </c>
      <c r="F64" s="211">
        <v>0</v>
      </c>
      <c r="G64" s="212">
        <v>0</v>
      </c>
      <c r="H64" s="213">
        <v>1946</v>
      </c>
      <c r="I64" s="211">
        <v>1020826.69</v>
      </c>
      <c r="J64" s="211">
        <v>0</v>
      </c>
      <c r="K64" s="214">
        <v>0</v>
      </c>
      <c r="L64" s="210">
        <v>1919</v>
      </c>
      <c r="M64" s="211">
        <v>887703</v>
      </c>
      <c r="N64" s="211">
        <v>0</v>
      </c>
      <c r="O64" s="212">
        <v>0</v>
      </c>
      <c r="P64" s="213">
        <v>9</v>
      </c>
      <c r="Q64" s="211">
        <v>-27999.25</v>
      </c>
      <c r="R64" s="211">
        <v>0</v>
      </c>
      <c r="S64" s="214">
        <v>0</v>
      </c>
      <c r="T64" s="210">
        <v>-27</v>
      </c>
      <c r="U64" s="211">
        <v>-133123.68999999994</v>
      </c>
      <c r="V64" s="211">
        <v>0</v>
      </c>
      <c r="W64" s="212">
        <v>0</v>
      </c>
    </row>
    <row r="65" spans="1:23">
      <c r="A65" s="207" t="s">
        <v>313</v>
      </c>
      <c r="B65" s="208" t="s">
        <v>350</v>
      </c>
      <c r="C65" s="209" t="s">
        <v>351</v>
      </c>
      <c r="D65" s="210">
        <v>583</v>
      </c>
      <c r="E65" s="211">
        <v>235938.63</v>
      </c>
      <c r="F65" s="211">
        <v>0</v>
      </c>
      <c r="G65" s="212">
        <v>0</v>
      </c>
      <c r="H65" s="213">
        <v>604</v>
      </c>
      <c r="I65" s="211">
        <v>277742.15000000002</v>
      </c>
      <c r="J65" s="211">
        <v>0</v>
      </c>
      <c r="K65" s="214">
        <v>0</v>
      </c>
      <c r="L65" s="210">
        <v>620</v>
      </c>
      <c r="M65" s="211">
        <v>268635.84999999998</v>
      </c>
      <c r="N65" s="211">
        <v>0</v>
      </c>
      <c r="O65" s="212">
        <v>0</v>
      </c>
      <c r="P65" s="213">
        <v>37</v>
      </c>
      <c r="Q65" s="211">
        <v>32697.219999999972</v>
      </c>
      <c r="R65" s="211">
        <v>0</v>
      </c>
      <c r="S65" s="214">
        <v>0</v>
      </c>
      <c r="T65" s="210">
        <v>16</v>
      </c>
      <c r="U65" s="211">
        <v>-9106.3000000000466</v>
      </c>
      <c r="V65" s="211">
        <v>0</v>
      </c>
      <c r="W65" s="212">
        <v>0</v>
      </c>
    </row>
    <row r="66" spans="1:23">
      <c r="A66" s="207" t="s">
        <v>313</v>
      </c>
      <c r="B66" s="208" t="s">
        <v>352</v>
      </c>
      <c r="C66" s="209" t="s">
        <v>353</v>
      </c>
      <c r="D66" s="210">
        <v>0</v>
      </c>
      <c r="E66" s="211">
        <v>449301.60000000027</v>
      </c>
      <c r="F66" s="211">
        <v>0</v>
      </c>
      <c r="G66" s="212">
        <v>0</v>
      </c>
      <c r="H66" s="213">
        <v>0</v>
      </c>
      <c r="I66" s="211">
        <v>458588</v>
      </c>
      <c r="J66" s="211">
        <v>0</v>
      </c>
      <c r="K66" s="214">
        <v>0</v>
      </c>
      <c r="L66" s="210">
        <v>0</v>
      </c>
      <c r="M66" s="211">
        <v>415695</v>
      </c>
      <c r="N66" s="211">
        <v>0</v>
      </c>
      <c r="O66" s="212">
        <v>0</v>
      </c>
      <c r="P66" s="213">
        <v>0</v>
      </c>
      <c r="Q66" s="211">
        <v>-33606.600000000268</v>
      </c>
      <c r="R66" s="211">
        <v>0</v>
      </c>
      <c r="S66" s="214">
        <v>0</v>
      </c>
      <c r="T66" s="210">
        <v>0</v>
      </c>
      <c r="U66" s="211">
        <v>-42893</v>
      </c>
      <c r="V66" s="211">
        <v>0</v>
      </c>
      <c r="W66" s="212">
        <v>0</v>
      </c>
    </row>
    <row r="67" spans="1:23">
      <c r="A67" s="207" t="s">
        <v>313</v>
      </c>
      <c r="B67" s="208" t="s">
        <v>354</v>
      </c>
      <c r="C67" s="209" t="s">
        <v>355</v>
      </c>
      <c r="D67" s="210">
        <v>0</v>
      </c>
      <c r="E67" s="211">
        <v>212414.40000000023</v>
      </c>
      <c r="F67" s="211">
        <v>0</v>
      </c>
      <c r="G67" s="212">
        <v>0</v>
      </c>
      <c r="H67" s="213">
        <v>0</v>
      </c>
      <c r="I67" s="211">
        <v>276250</v>
      </c>
      <c r="J67" s="211">
        <v>0</v>
      </c>
      <c r="K67" s="214">
        <v>0</v>
      </c>
      <c r="L67" s="210">
        <v>0</v>
      </c>
      <c r="M67" s="211">
        <v>284500</v>
      </c>
      <c r="N67" s="211">
        <v>0</v>
      </c>
      <c r="O67" s="212">
        <v>0</v>
      </c>
      <c r="P67" s="213">
        <v>0</v>
      </c>
      <c r="Q67" s="211">
        <v>72085.599999999773</v>
      </c>
      <c r="R67" s="211">
        <v>0</v>
      </c>
      <c r="S67" s="214">
        <v>0</v>
      </c>
      <c r="T67" s="210">
        <v>0</v>
      </c>
      <c r="U67" s="211">
        <v>8250</v>
      </c>
      <c r="V67" s="211">
        <v>0</v>
      </c>
      <c r="W67" s="212">
        <v>0</v>
      </c>
    </row>
    <row r="68" spans="1:23">
      <c r="A68" s="207" t="s">
        <v>313</v>
      </c>
      <c r="B68" s="208" t="s">
        <v>356</v>
      </c>
      <c r="C68" s="209" t="s">
        <v>357</v>
      </c>
      <c r="D68" s="210">
        <v>1841</v>
      </c>
      <c r="E68" s="211">
        <v>3248656.7199999997</v>
      </c>
      <c r="F68" s="211">
        <v>156465</v>
      </c>
      <c r="G68" s="212">
        <v>0</v>
      </c>
      <c r="H68" s="213">
        <v>2261</v>
      </c>
      <c r="I68" s="211">
        <v>4343315.04</v>
      </c>
      <c r="J68" s="211">
        <v>197157</v>
      </c>
      <c r="K68" s="214">
        <v>0</v>
      </c>
      <c r="L68" s="210">
        <v>2173</v>
      </c>
      <c r="M68" s="211">
        <v>3561723.8000000003</v>
      </c>
      <c r="N68" s="211">
        <v>152168</v>
      </c>
      <c r="O68" s="212">
        <v>0</v>
      </c>
      <c r="P68" s="213">
        <v>332</v>
      </c>
      <c r="Q68" s="211">
        <v>313067.08000000054</v>
      </c>
      <c r="R68" s="211">
        <v>-4297</v>
      </c>
      <c r="S68" s="214">
        <v>0</v>
      </c>
      <c r="T68" s="210">
        <v>-88</v>
      </c>
      <c r="U68" s="211">
        <v>-781591.23999999976</v>
      </c>
      <c r="V68" s="211">
        <v>-44989</v>
      </c>
      <c r="W68" s="212">
        <v>0</v>
      </c>
    </row>
    <row r="69" spans="1:23">
      <c r="A69" s="207" t="s">
        <v>313</v>
      </c>
      <c r="B69" s="208" t="s">
        <v>358</v>
      </c>
      <c r="C69" s="209" t="s">
        <v>359</v>
      </c>
      <c r="D69" s="210">
        <v>56</v>
      </c>
      <c r="E69" s="211">
        <v>35981.800000000003</v>
      </c>
      <c r="F69" s="211">
        <v>0</v>
      </c>
      <c r="G69" s="212">
        <v>0</v>
      </c>
      <c r="H69" s="213">
        <v>44</v>
      </c>
      <c r="I69" s="211">
        <v>26227.840000000004</v>
      </c>
      <c r="J69" s="211">
        <v>0</v>
      </c>
      <c r="K69" s="214">
        <v>0</v>
      </c>
      <c r="L69" s="210">
        <v>69</v>
      </c>
      <c r="M69" s="211">
        <v>40705.120000000003</v>
      </c>
      <c r="N69" s="211">
        <v>0</v>
      </c>
      <c r="O69" s="212">
        <v>0</v>
      </c>
      <c r="P69" s="213">
        <v>13</v>
      </c>
      <c r="Q69" s="211">
        <v>4723.32</v>
      </c>
      <c r="R69" s="211">
        <v>0</v>
      </c>
      <c r="S69" s="214">
        <v>0</v>
      </c>
      <c r="T69" s="210">
        <v>25</v>
      </c>
      <c r="U69" s="211">
        <v>14477.279999999999</v>
      </c>
      <c r="V69" s="211">
        <v>0</v>
      </c>
      <c r="W69" s="212">
        <v>0</v>
      </c>
    </row>
    <row r="70" spans="1:23">
      <c r="A70" s="207" t="s">
        <v>313</v>
      </c>
      <c r="B70" s="208" t="s">
        <v>360</v>
      </c>
      <c r="C70" s="209" t="s">
        <v>361</v>
      </c>
      <c r="D70" s="210">
        <v>325</v>
      </c>
      <c r="E70" s="211">
        <v>323196.43</v>
      </c>
      <c r="F70" s="211">
        <v>0</v>
      </c>
      <c r="G70" s="212">
        <v>0</v>
      </c>
      <c r="H70" s="213">
        <v>393</v>
      </c>
      <c r="I70" s="211">
        <v>467140.70000000007</v>
      </c>
      <c r="J70" s="211">
        <v>0</v>
      </c>
      <c r="K70" s="214">
        <v>0</v>
      </c>
      <c r="L70" s="210">
        <v>400</v>
      </c>
      <c r="M70" s="211">
        <v>439827.68000000005</v>
      </c>
      <c r="N70" s="211">
        <v>0</v>
      </c>
      <c r="O70" s="212">
        <v>0</v>
      </c>
      <c r="P70" s="213">
        <v>75</v>
      </c>
      <c r="Q70" s="211">
        <v>116631.25000000006</v>
      </c>
      <c r="R70" s="211">
        <v>0</v>
      </c>
      <c r="S70" s="214">
        <v>0</v>
      </c>
      <c r="T70" s="210">
        <v>7</v>
      </c>
      <c r="U70" s="211">
        <v>-27313.020000000019</v>
      </c>
      <c r="V70" s="211">
        <v>0</v>
      </c>
      <c r="W70" s="212">
        <v>0</v>
      </c>
    </row>
    <row r="71" spans="1:23">
      <c r="A71" s="207" t="s">
        <v>362</v>
      </c>
      <c r="B71" s="208" t="s">
        <v>363</v>
      </c>
      <c r="C71" s="209" t="s">
        <v>364</v>
      </c>
      <c r="D71" s="210">
        <v>3629</v>
      </c>
      <c r="E71" s="211">
        <v>5983906.1200000001</v>
      </c>
      <c r="F71" s="211">
        <v>26365</v>
      </c>
      <c r="G71" s="212">
        <v>0</v>
      </c>
      <c r="H71" s="213">
        <v>4205</v>
      </c>
      <c r="I71" s="211">
        <v>7409117.8399999999</v>
      </c>
      <c r="J71" s="211">
        <v>44728</v>
      </c>
      <c r="K71" s="214">
        <v>0</v>
      </c>
      <c r="L71" s="210">
        <v>3982</v>
      </c>
      <c r="M71" s="211">
        <v>6855222.4299999997</v>
      </c>
      <c r="N71" s="211">
        <v>43678</v>
      </c>
      <c r="O71" s="212">
        <v>0</v>
      </c>
      <c r="P71" s="213">
        <v>353</v>
      </c>
      <c r="Q71" s="211">
        <v>871316.30999999959</v>
      </c>
      <c r="R71" s="211">
        <v>17313</v>
      </c>
      <c r="S71" s="214">
        <v>0</v>
      </c>
      <c r="T71" s="210">
        <v>-223</v>
      </c>
      <c r="U71" s="211">
        <v>-553895.41000000015</v>
      </c>
      <c r="V71" s="211">
        <v>-1050</v>
      </c>
      <c r="W71" s="212">
        <v>0</v>
      </c>
    </row>
    <row r="72" spans="1:23">
      <c r="A72" s="207" t="s">
        <v>362</v>
      </c>
      <c r="B72" s="208" t="s">
        <v>365</v>
      </c>
      <c r="C72" s="209" t="s">
        <v>366</v>
      </c>
      <c r="D72" s="210">
        <v>764</v>
      </c>
      <c r="E72" s="211">
        <v>1770729.48</v>
      </c>
      <c r="F72" s="211">
        <v>0</v>
      </c>
      <c r="G72" s="212">
        <v>0</v>
      </c>
      <c r="H72" s="213">
        <v>938</v>
      </c>
      <c r="I72" s="211">
        <v>2352876.6599999997</v>
      </c>
      <c r="J72" s="211">
        <v>25710</v>
      </c>
      <c r="K72" s="214">
        <v>0</v>
      </c>
      <c r="L72" s="210">
        <v>860</v>
      </c>
      <c r="M72" s="211">
        <v>1800824.5499999998</v>
      </c>
      <c r="N72" s="211">
        <v>31138</v>
      </c>
      <c r="O72" s="212">
        <v>0</v>
      </c>
      <c r="P72" s="213">
        <v>96</v>
      </c>
      <c r="Q72" s="211">
        <v>30095.069999999832</v>
      </c>
      <c r="R72" s="211">
        <v>31138</v>
      </c>
      <c r="S72" s="214">
        <v>0</v>
      </c>
      <c r="T72" s="210">
        <v>-78</v>
      </c>
      <c r="U72" s="211">
        <v>-552052.10999999987</v>
      </c>
      <c r="V72" s="211">
        <v>5428</v>
      </c>
      <c r="W72" s="212">
        <v>0</v>
      </c>
    </row>
    <row r="73" spans="1:23">
      <c r="A73" s="207" t="s">
        <v>362</v>
      </c>
      <c r="B73" s="208" t="s">
        <v>367</v>
      </c>
      <c r="C73" s="209" t="s">
        <v>368</v>
      </c>
      <c r="D73" s="210">
        <v>319</v>
      </c>
      <c r="E73" s="211">
        <v>441148.6999999999</v>
      </c>
      <c r="F73" s="211">
        <v>0</v>
      </c>
      <c r="G73" s="212">
        <v>0</v>
      </c>
      <c r="H73" s="213">
        <v>429</v>
      </c>
      <c r="I73" s="211">
        <v>658016.15999999992</v>
      </c>
      <c r="J73" s="211">
        <v>0</v>
      </c>
      <c r="K73" s="214">
        <v>0</v>
      </c>
      <c r="L73" s="210">
        <v>358</v>
      </c>
      <c r="M73" s="211">
        <v>471036</v>
      </c>
      <c r="N73" s="211">
        <v>0</v>
      </c>
      <c r="O73" s="212">
        <v>0</v>
      </c>
      <c r="P73" s="213">
        <v>39</v>
      </c>
      <c r="Q73" s="211">
        <v>29887.300000000105</v>
      </c>
      <c r="R73" s="211">
        <v>0</v>
      </c>
      <c r="S73" s="214">
        <v>0</v>
      </c>
      <c r="T73" s="210">
        <v>-71</v>
      </c>
      <c r="U73" s="211">
        <v>-186980.15999999992</v>
      </c>
      <c r="V73" s="211">
        <v>0</v>
      </c>
      <c r="W73" s="212">
        <v>0</v>
      </c>
    </row>
    <row r="74" spans="1:23">
      <c r="A74" s="207" t="s">
        <v>362</v>
      </c>
      <c r="B74" s="208" t="s">
        <v>369</v>
      </c>
      <c r="C74" s="209" t="s">
        <v>370</v>
      </c>
      <c r="D74" s="210">
        <v>344</v>
      </c>
      <c r="E74" s="211">
        <v>273719.40000000002</v>
      </c>
      <c r="F74" s="211">
        <v>0</v>
      </c>
      <c r="G74" s="212">
        <v>0</v>
      </c>
      <c r="H74" s="213">
        <v>652</v>
      </c>
      <c r="I74" s="211">
        <v>234462</v>
      </c>
      <c r="J74" s="211">
        <v>0</v>
      </c>
      <c r="K74" s="214">
        <v>0</v>
      </c>
      <c r="L74" s="210">
        <v>366</v>
      </c>
      <c r="M74" s="211">
        <v>234462</v>
      </c>
      <c r="N74" s="211">
        <v>0</v>
      </c>
      <c r="O74" s="212">
        <v>0</v>
      </c>
      <c r="P74" s="213">
        <v>22</v>
      </c>
      <c r="Q74" s="211">
        <v>-39257.400000000023</v>
      </c>
      <c r="R74" s="211">
        <v>0</v>
      </c>
      <c r="S74" s="214">
        <v>0</v>
      </c>
      <c r="T74" s="210">
        <v>-286</v>
      </c>
      <c r="U74" s="211">
        <v>0</v>
      </c>
      <c r="V74" s="211">
        <v>0</v>
      </c>
      <c r="W74" s="212">
        <v>0</v>
      </c>
    </row>
    <row r="75" spans="1:23">
      <c r="A75" s="207" t="s">
        <v>362</v>
      </c>
      <c r="B75" s="208" t="s">
        <v>371</v>
      </c>
      <c r="C75" s="209" t="s">
        <v>372</v>
      </c>
      <c r="D75" s="210">
        <v>186</v>
      </c>
      <c r="E75" s="211">
        <v>127666.09</v>
      </c>
      <c r="F75" s="211">
        <v>0</v>
      </c>
      <c r="G75" s="212">
        <v>0</v>
      </c>
      <c r="H75" s="213">
        <v>207</v>
      </c>
      <c r="I75" s="211">
        <v>145426.54999999999</v>
      </c>
      <c r="J75" s="211">
        <v>0</v>
      </c>
      <c r="K75" s="214">
        <v>0</v>
      </c>
      <c r="L75" s="210">
        <v>231</v>
      </c>
      <c r="M75" s="211">
        <v>155501.06</v>
      </c>
      <c r="N75" s="211">
        <v>0</v>
      </c>
      <c r="O75" s="212">
        <v>0</v>
      </c>
      <c r="P75" s="213">
        <v>45</v>
      </c>
      <c r="Q75" s="211">
        <v>27834.97</v>
      </c>
      <c r="R75" s="211">
        <v>0</v>
      </c>
      <c r="S75" s="214">
        <v>0</v>
      </c>
      <c r="T75" s="210">
        <v>24</v>
      </c>
      <c r="U75" s="211">
        <v>10074.510000000009</v>
      </c>
      <c r="V75" s="211">
        <v>0</v>
      </c>
      <c r="W75" s="212">
        <v>0</v>
      </c>
    </row>
    <row r="76" spans="1:23">
      <c r="A76" s="207" t="s">
        <v>362</v>
      </c>
      <c r="B76" s="208" t="s">
        <v>373</v>
      </c>
      <c r="C76" s="209" t="s">
        <v>374</v>
      </c>
      <c r="D76" s="210">
        <v>928</v>
      </c>
      <c r="E76" s="211">
        <v>1456478.4099999997</v>
      </c>
      <c r="F76" s="211">
        <v>3600</v>
      </c>
      <c r="G76" s="212">
        <v>2151709.44</v>
      </c>
      <c r="H76" s="213">
        <v>831</v>
      </c>
      <c r="I76" s="211">
        <v>1401219.7399999998</v>
      </c>
      <c r="J76" s="211">
        <v>8400</v>
      </c>
      <c r="K76" s="214">
        <v>2182330.34</v>
      </c>
      <c r="L76" s="210">
        <v>793</v>
      </c>
      <c r="M76" s="211">
        <v>1533973.96</v>
      </c>
      <c r="N76" s="211">
        <v>6000</v>
      </c>
      <c r="O76" s="212">
        <v>2389503.1799999997</v>
      </c>
      <c r="P76" s="213">
        <v>-135</v>
      </c>
      <c r="Q76" s="211">
        <v>77495.550000000279</v>
      </c>
      <c r="R76" s="211">
        <v>2400</v>
      </c>
      <c r="S76" s="214">
        <v>237793.73999999976</v>
      </c>
      <c r="T76" s="210">
        <v>-38</v>
      </c>
      <c r="U76" s="211">
        <v>132754.2200000002</v>
      </c>
      <c r="V76" s="211">
        <v>-2400</v>
      </c>
      <c r="W76" s="212">
        <v>207172.83999999985</v>
      </c>
    </row>
    <row r="77" spans="1:23">
      <c r="A77" s="207" t="s">
        <v>362</v>
      </c>
      <c r="B77" s="208" t="s">
        <v>375</v>
      </c>
      <c r="C77" s="209" t="s">
        <v>376</v>
      </c>
      <c r="D77" s="210">
        <v>0</v>
      </c>
      <c r="E77" s="211">
        <v>511790.40000000078</v>
      </c>
      <c r="F77" s="211">
        <v>0</v>
      </c>
      <c r="G77" s="212">
        <v>0</v>
      </c>
      <c r="H77" s="213">
        <v>0</v>
      </c>
      <c r="I77" s="211">
        <v>590750</v>
      </c>
      <c r="J77" s="211">
        <v>0</v>
      </c>
      <c r="K77" s="214">
        <v>0</v>
      </c>
      <c r="L77" s="210">
        <v>0</v>
      </c>
      <c r="M77" s="211">
        <v>574500</v>
      </c>
      <c r="N77" s="211">
        <v>0</v>
      </c>
      <c r="O77" s="212">
        <v>0</v>
      </c>
      <c r="P77" s="213">
        <v>0</v>
      </c>
      <c r="Q77" s="211">
        <v>62709.59999999922</v>
      </c>
      <c r="R77" s="211">
        <v>0</v>
      </c>
      <c r="S77" s="214">
        <v>0</v>
      </c>
      <c r="T77" s="210">
        <v>0</v>
      </c>
      <c r="U77" s="211">
        <v>-16250</v>
      </c>
      <c r="V77" s="211">
        <v>0</v>
      </c>
      <c r="W77" s="212">
        <v>0</v>
      </c>
    </row>
    <row r="78" spans="1:23">
      <c r="A78" s="207" t="s">
        <v>362</v>
      </c>
      <c r="B78" s="208" t="s">
        <v>377</v>
      </c>
      <c r="C78" s="209" t="s">
        <v>378</v>
      </c>
      <c r="D78" s="210">
        <v>0</v>
      </c>
      <c r="E78" s="211">
        <v>187088.39999999997</v>
      </c>
      <c r="F78" s="211">
        <v>0</v>
      </c>
      <c r="G78" s="212">
        <v>0</v>
      </c>
      <c r="H78" s="213">
        <v>0</v>
      </c>
      <c r="I78" s="211">
        <v>219119.40000000023</v>
      </c>
      <c r="J78" s="211">
        <v>0</v>
      </c>
      <c r="K78" s="214">
        <v>0</v>
      </c>
      <c r="L78" s="210">
        <v>0</v>
      </c>
      <c r="M78" s="211">
        <v>156257.15999999997</v>
      </c>
      <c r="N78" s="211">
        <v>0</v>
      </c>
      <c r="O78" s="212">
        <v>0</v>
      </c>
      <c r="P78" s="213">
        <v>0</v>
      </c>
      <c r="Q78" s="211">
        <v>-30831.239999999991</v>
      </c>
      <c r="R78" s="211">
        <v>0</v>
      </c>
      <c r="S78" s="214">
        <v>0</v>
      </c>
      <c r="T78" s="210">
        <v>0</v>
      </c>
      <c r="U78" s="211">
        <v>-62862.240000000253</v>
      </c>
      <c r="V78" s="211">
        <v>0</v>
      </c>
      <c r="W78" s="212">
        <v>0</v>
      </c>
    </row>
    <row r="79" spans="1:23">
      <c r="A79" s="207" t="s">
        <v>362</v>
      </c>
      <c r="B79" s="208" t="s">
        <v>379</v>
      </c>
      <c r="C79" s="209" t="s">
        <v>380</v>
      </c>
      <c r="D79" s="210">
        <v>1681</v>
      </c>
      <c r="E79" s="211">
        <v>2058260.29</v>
      </c>
      <c r="F79" s="211">
        <v>0</v>
      </c>
      <c r="G79" s="212">
        <v>0</v>
      </c>
      <c r="H79" s="213">
        <v>1888</v>
      </c>
      <c r="I79" s="211">
        <v>2733934.6900000004</v>
      </c>
      <c r="J79" s="211">
        <v>0</v>
      </c>
      <c r="K79" s="214">
        <v>0</v>
      </c>
      <c r="L79" s="210">
        <v>1795</v>
      </c>
      <c r="M79" s="211">
        <v>2562583.08</v>
      </c>
      <c r="N79" s="211">
        <v>0</v>
      </c>
      <c r="O79" s="212">
        <v>0</v>
      </c>
      <c r="P79" s="213">
        <v>114</v>
      </c>
      <c r="Q79" s="211">
        <v>504322.79000000004</v>
      </c>
      <c r="R79" s="211">
        <v>0</v>
      </c>
      <c r="S79" s="214">
        <v>0</v>
      </c>
      <c r="T79" s="210">
        <v>-93</v>
      </c>
      <c r="U79" s="211">
        <v>-171351.61000000034</v>
      </c>
      <c r="V79" s="211">
        <v>0</v>
      </c>
      <c r="W79" s="212">
        <v>0</v>
      </c>
    </row>
    <row r="80" spans="1:23">
      <c r="A80" s="207" t="s">
        <v>362</v>
      </c>
      <c r="B80" s="208" t="s">
        <v>381</v>
      </c>
      <c r="C80" s="209" t="s">
        <v>382</v>
      </c>
      <c r="D80" s="210">
        <v>779</v>
      </c>
      <c r="E80" s="211">
        <v>770145.75</v>
      </c>
      <c r="F80" s="211">
        <v>0</v>
      </c>
      <c r="G80" s="212">
        <v>0</v>
      </c>
      <c r="H80" s="213">
        <v>966</v>
      </c>
      <c r="I80" s="211">
        <v>930313.99999999988</v>
      </c>
      <c r="J80" s="211">
        <v>0</v>
      </c>
      <c r="K80" s="214">
        <v>0</v>
      </c>
      <c r="L80" s="210">
        <v>764</v>
      </c>
      <c r="M80" s="211">
        <v>929223</v>
      </c>
      <c r="N80" s="211">
        <v>0</v>
      </c>
      <c r="O80" s="212">
        <v>0</v>
      </c>
      <c r="P80" s="213">
        <v>-15</v>
      </c>
      <c r="Q80" s="211">
        <v>159077.25</v>
      </c>
      <c r="R80" s="211">
        <v>0</v>
      </c>
      <c r="S80" s="214">
        <v>0</v>
      </c>
      <c r="T80" s="210">
        <v>-202</v>
      </c>
      <c r="U80" s="211">
        <v>-1090.9999999998836</v>
      </c>
      <c r="V80" s="211">
        <v>0</v>
      </c>
      <c r="W80" s="212">
        <v>0</v>
      </c>
    </row>
    <row r="81" spans="1:23">
      <c r="A81" s="207" t="s">
        <v>362</v>
      </c>
      <c r="B81" s="208" t="s">
        <v>383</v>
      </c>
      <c r="C81" s="209" t="s">
        <v>384</v>
      </c>
      <c r="D81" s="210">
        <v>850</v>
      </c>
      <c r="E81" s="211">
        <v>328445.93</v>
      </c>
      <c r="F81" s="211">
        <v>0</v>
      </c>
      <c r="G81" s="212">
        <v>0</v>
      </c>
      <c r="H81" s="213">
        <v>875</v>
      </c>
      <c r="I81" s="211">
        <v>445971.04</v>
      </c>
      <c r="J81" s="211">
        <v>0</v>
      </c>
      <c r="K81" s="214">
        <v>0</v>
      </c>
      <c r="L81" s="210">
        <v>839</v>
      </c>
      <c r="M81" s="211">
        <v>421408.21</v>
      </c>
      <c r="N81" s="211">
        <v>0</v>
      </c>
      <c r="O81" s="212">
        <v>0</v>
      </c>
      <c r="P81" s="213">
        <v>-11</v>
      </c>
      <c r="Q81" s="211">
        <v>92962.280000000028</v>
      </c>
      <c r="R81" s="211">
        <v>0</v>
      </c>
      <c r="S81" s="214">
        <v>0</v>
      </c>
      <c r="T81" s="210">
        <v>-36</v>
      </c>
      <c r="U81" s="211">
        <v>-24562.829999999958</v>
      </c>
      <c r="V81" s="211">
        <v>0</v>
      </c>
      <c r="W81" s="212">
        <v>0</v>
      </c>
    </row>
    <row r="82" spans="1:23">
      <c r="A82" s="207" t="s">
        <v>362</v>
      </c>
      <c r="B82" s="208" t="s">
        <v>385</v>
      </c>
      <c r="C82" s="209" t="s">
        <v>386</v>
      </c>
      <c r="D82" s="210">
        <v>758</v>
      </c>
      <c r="E82" s="211">
        <v>897336.60000000021</v>
      </c>
      <c r="F82" s="211">
        <v>0</v>
      </c>
      <c r="G82" s="212">
        <v>0</v>
      </c>
      <c r="H82" s="213">
        <v>1036</v>
      </c>
      <c r="I82" s="211">
        <v>1408906.33</v>
      </c>
      <c r="J82" s="211">
        <v>0</v>
      </c>
      <c r="K82" s="214">
        <v>0</v>
      </c>
      <c r="L82" s="210">
        <v>969</v>
      </c>
      <c r="M82" s="211">
        <v>1176289</v>
      </c>
      <c r="N82" s="211">
        <v>0</v>
      </c>
      <c r="O82" s="212">
        <v>0</v>
      </c>
      <c r="P82" s="213">
        <v>211</v>
      </c>
      <c r="Q82" s="211">
        <v>278952.39999999979</v>
      </c>
      <c r="R82" s="211">
        <v>0</v>
      </c>
      <c r="S82" s="214">
        <v>0</v>
      </c>
      <c r="T82" s="210">
        <v>-67</v>
      </c>
      <c r="U82" s="211">
        <v>-232617.33000000007</v>
      </c>
      <c r="V82" s="211">
        <v>0</v>
      </c>
      <c r="W82" s="212">
        <v>0</v>
      </c>
    </row>
    <row r="83" spans="1:23">
      <c r="A83" s="207" t="s">
        <v>362</v>
      </c>
      <c r="B83" s="208" t="s">
        <v>387</v>
      </c>
      <c r="C83" s="209" t="s">
        <v>388</v>
      </c>
      <c r="D83" s="210">
        <v>358</v>
      </c>
      <c r="E83" s="211">
        <v>209790.07</v>
      </c>
      <c r="F83" s="211">
        <v>0</v>
      </c>
      <c r="G83" s="212">
        <v>0</v>
      </c>
      <c r="H83" s="213">
        <v>474</v>
      </c>
      <c r="I83" s="211">
        <v>210939</v>
      </c>
      <c r="J83" s="211">
        <v>0</v>
      </c>
      <c r="K83" s="214">
        <v>0</v>
      </c>
      <c r="L83" s="210">
        <v>364</v>
      </c>
      <c r="M83" s="211">
        <v>208865.48</v>
      </c>
      <c r="N83" s="211">
        <v>0</v>
      </c>
      <c r="O83" s="212">
        <v>0</v>
      </c>
      <c r="P83" s="213">
        <v>6</v>
      </c>
      <c r="Q83" s="211">
        <v>-924.58999999999651</v>
      </c>
      <c r="R83" s="211">
        <v>0</v>
      </c>
      <c r="S83" s="214">
        <v>0</v>
      </c>
      <c r="T83" s="210">
        <v>-110</v>
      </c>
      <c r="U83" s="211">
        <v>-2073.5199999999895</v>
      </c>
      <c r="V83" s="211">
        <v>0</v>
      </c>
      <c r="W83" s="212">
        <v>0</v>
      </c>
    </row>
    <row r="84" spans="1:23">
      <c r="A84" s="207" t="s">
        <v>389</v>
      </c>
      <c r="B84" s="208" t="s">
        <v>390</v>
      </c>
      <c r="C84" s="209" t="s">
        <v>203</v>
      </c>
      <c r="D84" s="210">
        <v>145</v>
      </c>
      <c r="E84" s="211">
        <v>162236.9</v>
      </c>
      <c r="F84" s="211">
        <v>0</v>
      </c>
      <c r="G84" s="212">
        <v>0</v>
      </c>
      <c r="H84" s="213">
        <v>143</v>
      </c>
      <c r="I84" s="211">
        <v>246997.92</v>
      </c>
      <c r="J84" s="211">
        <v>0</v>
      </c>
      <c r="K84" s="214">
        <v>0</v>
      </c>
      <c r="L84" s="210">
        <v>143</v>
      </c>
      <c r="M84" s="211">
        <v>215465.46</v>
      </c>
      <c r="N84" s="211">
        <v>0</v>
      </c>
      <c r="O84" s="212">
        <v>0</v>
      </c>
      <c r="P84" s="213">
        <v>-2</v>
      </c>
      <c r="Q84" s="211">
        <v>53228.56</v>
      </c>
      <c r="R84" s="211">
        <v>0</v>
      </c>
      <c r="S84" s="214">
        <v>0</v>
      </c>
      <c r="T84" s="210">
        <v>0</v>
      </c>
      <c r="U84" s="211">
        <v>-31532.460000000021</v>
      </c>
      <c r="V84" s="211">
        <v>0</v>
      </c>
      <c r="W84" s="212">
        <v>0</v>
      </c>
    </row>
    <row r="85" spans="1:23">
      <c r="A85" s="207" t="s">
        <v>389</v>
      </c>
      <c r="B85" s="208" t="s">
        <v>391</v>
      </c>
      <c r="C85" s="209" t="s">
        <v>392</v>
      </c>
      <c r="D85" s="210">
        <v>2065</v>
      </c>
      <c r="E85" s="211">
        <v>2957643.9599999995</v>
      </c>
      <c r="F85" s="211">
        <v>4074</v>
      </c>
      <c r="G85" s="212">
        <v>0</v>
      </c>
      <c r="H85" s="213">
        <v>2426</v>
      </c>
      <c r="I85" s="211">
        <v>3073344.82</v>
      </c>
      <c r="J85" s="211">
        <v>9506</v>
      </c>
      <c r="K85" s="214">
        <v>0</v>
      </c>
      <c r="L85" s="210">
        <v>2389</v>
      </c>
      <c r="M85" s="211">
        <v>2993117.3200000003</v>
      </c>
      <c r="N85" s="211">
        <v>5432</v>
      </c>
      <c r="O85" s="212">
        <v>0</v>
      </c>
      <c r="P85" s="213">
        <v>324</v>
      </c>
      <c r="Q85" s="211">
        <v>35473.360000000801</v>
      </c>
      <c r="R85" s="211">
        <v>1358</v>
      </c>
      <c r="S85" s="214">
        <v>0</v>
      </c>
      <c r="T85" s="210">
        <v>-37</v>
      </c>
      <c r="U85" s="211">
        <v>-80227.499999999534</v>
      </c>
      <c r="V85" s="211">
        <v>-4074</v>
      </c>
      <c r="W85" s="212">
        <v>0</v>
      </c>
    </row>
    <row r="86" spans="1:23">
      <c r="A86" s="207" t="s">
        <v>389</v>
      </c>
      <c r="B86" s="208" t="s">
        <v>393</v>
      </c>
      <c r="C86" s="209" t="s">
        <v>394</v>
      </c>
      <c r="D86" s="210">
        <v>0</v>
      </c>
      <c r="E86" s="211">
        <v>196495.20000000019</v>
      </c>
      <c r="F86" s="211">
        <v>0</v>
      </c>
      <c r="G86" s="212">
        <v>0</v>
      </c>
      <c r="H86" s="213">
        <v>0</v>
      </c>
      <c r="I86" s="211">
        <v>208000</v>
      </c>
      <c r="J86" s="211">
        <v>0</v>
      </c>
      <c r="K86" s="214">
        <v>0</v>
      </c>
      <c r="L86" s="210">
        <v>0</v>
      </c>
      <c r="M86" s="211">
        <v>190500</v>
      </c>
      <c r="N86" s="211">
        <v>0</v>
      </c>
      <c r="O86" s="212">
        <v>0</v>
      </c>
      <c r="P86" s="213">
        <v>0</v>
      </c>
      <c r="Q86" s="211">
        <v>-5995.2000000001863</v>
      </c>
      <c r="R86" s="211">
        <v>0</v>
      </c>
      <c r="S86" s="214">
        <v>0</v>
      </c>
      <c r="T86" s="210">
        <v>0</v>
      </c>
      <c r="U86" s="211">
        <v>-17500</v>
      </c>
      <c r="V86" s="211">
        <v>0</v>
      </c>
      <c r="W86" s="212">
        <v>0</v>
      </c>
    </row>
    <row r="87" spans="1:23">
      <c r="A87" s="207" t="s">
        <v>395</v>
      </c>
      <c r="B87" s="208" t="s">
        <v>396</v>
      </c>
      <c r="C87" s="209" t="s">
        <v>200</v>
      </c>
      <c r="D87" s="210">
        <v>868</v>
      </c>
      <c r="E87" s="211">
        <v>1191944.2200000002</v>
      </c>
      <c r="F87" s="211">
        <v>0</v>
      </c>
      <c r="G87" s="212">
        <v>0</v>
      </c>
      <c r="H87" s="213">
        <v>951</v>
      </c>
      <c r="I87" s="211">
        <v>1465191</v>
      </c>
      <c r="J87" s="211">
        <v>0</v>
      </c>
      <c r="K87" s="214">
        <v>0</v>
      </c>
      <c r="L87" s="210">
        <v>1030</v>
      </c>
      <c r="M87" s="211">
        <v>1434306.73</v>
      </c>
      <c r="N87" s="211">
        <v>0</v>
      </c>
      <c r="O87" s="212">
        <v>0</v>
      </c>
      <c r="P87" s="213">
        <v>162</v>
      </c>
      <c r="Q87" s="211">
        <v>242362.50999999978</v>
      </c>
      <c r="R87" s="211">
        <v>0</v>
      </c>
      <c r="S87" s="214">
        <v>0</v>
      </c>
      <c r="T87" s="210">
        <v>79</v>
      </c>
      <c r="U87" s="211">
        <v>-30884.270000000019</v>
      </c>
      <c r="V87" s="211">
        <v>0</v>
      </c>
      <c r="W87" s="212">
        <v>0</v>
      </c>
    </row>
    <row r="88" spans="1:23">
      <c r="A88" s="207" t="s">
        <v>395</v>
      </c>
      <c r="B88" s="208" t="s">
        <v>397</v>
      </c>
      <c r="C88" s="209" t="s">
        <v>398</v>
      </c>
      <c r="D88" s="210">
        <v>0</v>
      </c>
      <c r="E88" s="211">
        <v>0</v>
      </c>
      <c r="F88" s="211">
        <v>0</v>
      </c>
      <c r="G88" s="212">
        <v>0</v>
      </c>
      <c r="H88" s="213">
        <v>0</v>
      </c>
      <c r="I88" s="211">
        <v>50</v>
      </c>
      <c r="J88" s="211">
        <v>0</v>
      </c>
      <c r="K88" s="214">
        <v>0</v>
      </c>
      <c r="L88" s="210">
        <v>0</v>
      </c>
      <c r="M88" s="211">
        <v>2430</v>
      </c>
      <c r="N88" s="211">
        <v>0</v>
      </c>
      <c r="O88" s="212">
        <v>0</v>
      </c>
      <c r="P88" s="213">
        <v>0</v>
      </c>
      <c r="Q88" s="211">
        <v>2430</v>
      </c>
      <c r="R88" s="211">
        <v>0</v>
      </c>
      <c r="S88" s="214">
        <v>0</v>
      </c>
      <c r="T88" s="210">
        <v>0</v>
      </c>
      <c r="U88" s="211">
        <v>2380</v>
      </c>
      <c r="V88" s="211">
        <v>0</v>
      </c>
      <c r="W88" s="212">
        <v>0</v>
      </c>
    </row>
    <row r="89" spans="1:23">
      <c r="A89" s="207" t="s">
        <v>395</v>
      </c>
      <c r="B89" s="208" t="s">
        <v>399</v>
      </c>
      <c r="C89" s="209" t="s">
        <v>400</v>
      </c>
      <c r="D89" s="210">
        <v>0</v>
      </c>
      <c r="E89" s="211">
        <v>29332.799999999981</v>
      </c>
      <c r="F89" s="211">
        <v>0</v>
      </c>
      <c r="G89" s="212">
        <v>0</v>
      </c>
      <c r="H89" s="213">
        <v>0</v>
      </c>
      <c r="I89" s="211">
        <v>44527.199999999997</v>
      </c>
      <c r="J89" s="211">
        <v>0</v>
      </c>
      <c r="K89" s="214">
        <v>0</v>
      </c>
      <c r="L89" s="210">
        <v>0</v>
      </c>
      <c r="M89" s="211">
        <v>36288</v>
      </c>
      <c r="N89" s="211">
        <v>0</v>
      </c>
      <c r="O89" s="212">
        <v>0</v>
      </c>
      <c r="P89" s="213">
        <v>0</v>
      </c>
      <c r="Q89" s="211">
        <v>6955.2000000000189</v>
      </c>
      <c r="R89" s="211">
        <v>0</v>
      </c>
      <c r="S89" s="214">
        <v>0</v>
      </c>
      <c r="T89" s="210">
        <v>0</v>
      </c>
      <c r="U89" s="211">
        <v>-8239.1999999999971</v>
      </c>
      <c r="V89" s="211">
        <v>0</v>
      </c>
      <c r="W89" s="212">
        <v>0</v>
      </c>
    </row>
    <row r="90" spans="1:23">
      <c r="A90" s="207" t="s">
        <v>395</v>
      </c>
      <c r="B90" s="208" t="s">
        <v>401</v>
      </c>
      <c r="C90" s="209" t="s">
        <v>402</v>
      </c>
      <c r="D90" s="210">
        <v>3560</v>
      </c>
      <c r="E90" s="211">
        <v>4756390.99</v>
      </c>
      <c r="F90" s="211">
        <v>11944</v>
      </c>
      <c r="G90" s="212">
        <v>83449.099999999991</v>
      </c>
      <c r="H90" s="213">
        <v>4045</v>
      </c>
      <c r="I90" s="211">
        <v>5408001.8500000015</v>
      </c>
      <c r="J90" s="211">
        <v>20620</v>
      </c>
      <c r="K90" s="214">
        <v>126346.98</v>
      </c>
      <c r="L90" s="210">
        <v>3889</v>
      </c>
      <c r="M90" s="211">
        <v>5449848</v>
      </c>
      <c r="N90" s="211">
        <v>21662</v>
      </c>
      <c r="O90" s="212">
        <v>176367.52</v>
      </c>
      <c r="P90" s="213">
        <v>329</v>
      </c>
      <c r="Q90" s="211">
        <v>693457.00999999978</v>
      </c>
      <c r="R90" s="211">
        <v>9718</v>
      </c>
      <c r="S90" s="214">
        <v>92918.42</v>
      </c>
      <c r="T90" s="210">
        <v>-156</v>
      </c>
      <c r="U90" s="211">
        <v>41846.14999999851</v>
      </c>
      <c r="V90" s="211">
        <v>1042</v>
      </c>
      <c r="W90" s="212">
        <v>50020.539999999994</v>
      </c>
    </row>
    <row r="91" spans="1:23">
      <c r="A91" s="207" t="s">
        <v>395</v>
      </c>
      <c r="B91" s="208" t="s">
        <v>403</v>
      </c>
      <c r="C91" s="209" t="s">
        <v>404</v>
      </c>
      <c r="D91" s="210">
        <v>2020</v>
      </c>
      <c r="E91" s="211">
        <v>1709341.1800000006</v>
      </c>
      <c r="F91" s="211">
        <v>44919</v>
      </c>
      <c r="G91" s="212">
        <v>0</v>
      </c>
      <c r="H91" s="213">
        <v>1985</v>
      </c>
      <c r="I91" s="211">
        <v>1921178.41</v>
      </c>
      <c r="J91" s="211">
        <v>59886</v>
      </c>
      <c r="K91" s="214">
        <v>0</v>
      </c>
      <c r="L91" s="210">
        <v>2115</v>
      </c>
      <c r="M91" s="211">
        <v>1853640</v>
      </c>
      <c r="N91" s="211">
        <v>42407</v>
      </c>
      <c r="O91" s="212">
        <v>0</v>
      </c>
      <c r="P91" s="213">
        <v>95</v>
      </c>
      <c r="Q91" s="211">
        <v>144298.81999999937</v>
      </c>
      <c r="R91" s="211">
        <v>-2512</v>
      </c>
      <c r="S91" s="214">
        <v>0</v>
      </c>
      <c r="T91" s="210">
        <v>130</v>
      </c>
      <c r="U91" s="211">
        <v>-67538.409999999916</v>
      </c>
      <c r="V91" s="211">
        <v>-17479</v>
      </c>
      <c r="W91" s="212">
        <v>0</v>
      </c>
    </row>
    <row r="92" spans="1:23">
      <c r="A92" s="207" t="s">
        <v>395</v>
      </c>
      <c r="B92" s="208" t="s">
        <v>405</v>
      </c>
      <c r="C92" s="209" t="s">
        <v>406</v>
      </c>
      <c r="D92" s="210">
        <v>1</v>
      </c>
      <c r="E92" s="211">
        <v>169142.72</v>
      </c>
      <c r="F92" s="211">
        <v>0</v>
      </c>
      <c r="G92" s="212">
        <v>0</v>
      </c>
      <c r="H92" s="213">
        <v>0</v>
      </c>
      <c r="I92" s="211">
        <v>219887.07000000024</v>
      </c>
      <c r="J92" s="211">
        <v>0</v>
      </c>
      <c r="K92" s="214">
        <v>0</v>
      </c>
      <c r="L92" s="210">
        <v>3</v>
      </c>
      <c r="M92" s="211">
        <v>218707.47000000032</v>
      </c>
      <c r="N92" s="211">
        <v>0</v>
      </c>
      <c r="O92" s="212">
        <v>0</v>
      </c>
      <c r="P92" s="213">
        <v>2</v>
      </c>
      <c r="Q92" s="211">
        <v>49564.75000000032</v>
      </c>
      <c r="R92" s="211">
        <v>0</v>
      </c>
      <c r="S92" s="214">
        <v>0</v>
      </c>
      <c r="T92" s="210">
        <v>3</v>
      </c>
      <c r="U92" s="211">
        <v>-1179.5999999999185</v>
      </c>
      <c r="V92" s="211">
        <v>0</v>
      </c>
      <c r="W92" s="212">
        <v>0</v>
      </c>
    </row>
    <row r="93" spans="1:23">
      <c r="A93" s="207" t="s">
        <v>395</v>
      </c>
      <c r="B93" s="208" t="s">
        <v>407</v>
      </c>
      <c r="C93" s="209" t="s">
        <v>408</v>
      </c>
      <c r="D93" s="210">
        <v>566</v>
      </c>
      <c r="E93" s="211">
        <v>715574.62</v>
      </c>
      <c r="F93" s="211">
        <v>0</v>
      </c>
      <c r="G93" s="212">
        <v>0</v>
      </c>
      <c r="H93" s="213">
        <v>732</v>
      </c>
      <c r="I93" s="211">
        <v>847500</v>
      </c>
      <c r="J93" s="211">
        <v>0</v>
      </c>
      <c r="K93" s="214">
        <v>0</v>
      </c>
      <c r="L93" s="210">
        <v>629</v>
      </c>
      <c r="M93" s="211">
        <v>847500</v>
      </c>
      <c r="N93" s="211">
        <v>0</v>
      </c>
      <c r="O93" s="212">
        <v>0</v>
      </c>
      <c r="P93" s="213">
        <v>63</v>
      </c>
      <c r="Q93" s="211">
        <v>131925.38</v>
      </c>
      <c r="R93" s="211">
        <v>0</v>
      </c>
      <c r="S93" s="214">
        <v>0</v>
      </c>
      <c r="T93" s="210">
        <v>-103</v>
      </c>
      <c r="U93" s="211">
        <v>0</v>
      </c>
      <c r="V93" s="211">
        <v>0</v>
      </c>
      <c r="W93" s="212">
        <v>0</v>
      </c>
    </row>
    <row r="94" spans="1:23">
      <c r="A94" s="207" t="s">
        <v>395</v>
      </c>
      <c r="B94" s="208" t="s">
        <v>409</v>
      </c>
      <c r="C94" s="209" t="s">
        <v>410</v>
      </c>
      <c r="D94" s="210">
        <v>120</v>
      </c>
      <c r="E94" s="211">
        <v>92680.8</v>
      </c>
      <c r="F94" s="211">
        <v>0</v>
      </c>
      <c r="G94" s="212">
        <v>0</v>
      </c>
      <c r="H94" s="213">
        <v>111</v>
      </c>
      <c r="I94" s="211">
        <v>101400</v>
      </c>
      <c r="J94" s="211">
        <v>0</v>
      </c>
      <c r="K94" s="214">
        <v>0</v>
      </c>
      <c r="L94" s="210">
        <v>123</v>
      </c>
      <c r="M94" s="211">
        <v>101400</v>
      </c>
      <c r="N94" s="211">
        <v>0</v>
      </c>
      <c r="O94" s="212">
        <v>0</v>
      </c>
      <c r="P94" s="213">
        <v>3</v>
      </c>
      <c r="Q94" s="211">
        <v>8719.1999999999971</v>
      </c>
      <c r="R94" s="211">
        <v>0</v>
      </c>
      <c r="S94" s="214">
        <v>0</v>
      </c>
      <c r="T94" s="210">
        <v>12</v>
      </c>
      <c r="U94" s="211">
        <v>0</v>
      </c>
      <c r="V94" s="211">
        <v>0</v>
      </c>
      <c r="W94" s="212">
        <v>0</v>
      </c>
    </row>
    <row r="95" spans="1:23">
      <c r="A95" s="207" t="s">
        <v>395</v>
      </c>
      <c r="B95" s="208" t="s">
        <v>411</v>
      </c>
      <c r="C95" s="209" t="s">
        <v>412</v>
      </c>
      <c r="D95" s="210">
        <v>2876</v>
      </c>
      <c r="E95" s="211">
        <v>3138867.08</v>
      </c>
      <c r="F95" s="211">
        <v>10316.469999999999</v>
      </c>
      <c r="G95" s="212">
        <v>3510393.6400000006</v>
      </c>
      <c r="H95" s="213">
        <v>2729</v>
      </c>
      <c r="I95" s="211">
        <v>3329078.96</v>
      </c>
      <c r="J95" s="211">
        <v>7525.39</v>
      </c>
      <c r="K95" s="214">
        <v>4327504.07</v>
      </c>
      <c r="L95" s="210">
        <v>2957</v>
      </c>
      <c r="M95" s="211">
        <v>3222409.5199999996</v>
      </c>
      <c r="N95" s="211">
        <v>19284.72</v>
      </c>
      <c r="O95" s="212">
        <v>4437245.2300000004</v>
      </c>
      <c r="P95" s="213">
        <v>81</v>
      </c>
      <c r="Q95" s="211">
        <v>83542.439999999478</v>
      </c>
      <c r="R95" s="211">
        <v>8968.2500000000018</v>
      </c>
      <c r="S95" s="214">
        <v>926851.58999999985</v>
      </c>
      <c r="T95" s="210">
        <v>228</v>
      </c>
      <c r="U95" s="211">
        <v>-106669.44000000041</v>
      </c>
      <c r="V95" s="211">
        <v>11759.330000000002</v>
      </c>
      <c r="W95" s="212">
        <v>109741.16000000015</v>
      </c>
    </row>
    <row r="96" spans="1:23">
      <c r="A96" s="207" t="s">
        <v>395</v>
      </c>
      <c r="B96" s="208" t="s">
        <v>413</v>
      </c>
      <c r="C96" s="209" t="s">
        <v>414</v>
      </c>
      <c r="D96" s="210">
        <v>768</v>
      </c>
      <c r="E96" s="211">
        <v>760458</v>
      </c>
      <c r="F96" s="211">
        <v>0</v>
      </c>
      <c r="G96" s="212">
        <v>0</v>
      </c>
      <c r="H96" s="213">
        <v>821</v>
      </c>
      <c r="I96" s="211">
        <v>966317.15000000014</v>
      </c>
      <c r="J96" s="211">
        <v>0</v>
      </c>
      <c r="K96" s="214">
        <v>0</v>
      </c>
      <c r="L96" s="210">
        <v>718</v>
      </c>
      <c r="M96" s="211">
        <v>915738.08</v>
      </c>
      <c r="N96" s="211">
        <v>0</v>
      </c>
      <c r="O96" s="212">
        <v>0</v>
      </c>
      <c r="P96" s="213">
        <v>-50</v>
      </c>
      <c r="Q96" s="211">
        <v>155280.07999999996</v>
      </c>
      <c r="R96" s="211">
        <v>0</v>
      </c>
      <c r="S96" s="214">
        <v>0</v>
      </c>
      <c r="T96" s="210">
        <v>-103</v>
      </c>
      <c r="U96" s="211">
        <v>-50579.070000000182</v>
      </c>
      <c r="V96" s="211">
        <v>0</v>
      </c>
      <c r="W96" s="212">
        <v>0</v>
      </c>
    </row>
    <row r="97" spans="1:23">
      <c r="A97" s="207" t="s">
        <v>395</v>
      </c>
      <c r="B97" s="208" t="s">
        <v>415</v>
      </c>
      <c r="C97" s="209" t="s">
        <v>416</v>
      </c>
      <c r="D97" s="210">
        <v>842</v>
      </c>
      <c r="E97" s="211">
        <v>824835.16</v>
      </c>
      <c r="F97" s="211">
        <v>0</v>
      </c>
      <c r="G97" s="212">
        <v>0</v>
      </c>
      <c r="H97" s="213">
        <v>847</v>
      </c>
      <c r="I97" s="211">
        <v>943311</v>
      </c>
      <c r="J97" s="211">
        <v>0</v>
      </c>
      <c r="K97" s="214">
        <v>0</v>
      </c>
      <c r="L97" s="210">
        <v>837</v>
      </c>
      <c r="M97" s="211">
        <v>948796.44</v>
      </c>
      <c r="N97" s="211">
        <v>0</v>
      </c>
      <c r="O97" s="212">
        <v>0</v>
      </c>
      <c r="P97" s="213">
        <v>-5</v>
      </c>
      <c r="Q97" s="211">
        <v>123961.27999999991</v>
      </c>
      <c r="R97" s="211">
        <v>0</v>
      </c>
      <c r="S97" s="214">
        <v>0</v>
      </c>
      <c r="T97" s="210">
        <v>-10</v>
      </c>
      <c r="U97" s="211">
        <v>5485.4399999999441</v>
      </c>
      <c r="V97" s="211">
        <v>0</v>
      </c>
      <c r="W97" s="212">
        <v>0</v>
      </c>
    </row>
    <row r="98" spans="1:23">
      <c r="A98" s="207" t="s">
        <v>395</v>
      </c>
      <c r="B98" s="208" t="s">
        <v>417</v>
      </c>
      <c r="C98" s="209" t="s">
        <v>418</v>
      </c>
      <c r="D98" s="210">
        <v>600</v>
      </c>
      <c r="E98" s="211">
        <v>247103.5</v>
      </c>
      <c r="F98" s="211">
        <v>0</v>
      </c>
      <c r="G98" s="212">
        <v>0</v>
      </c>
      <c r="H98" s="213">
        <v>463</v>
      </c>
      <c r="I98" s="211">
        <v>197444.16</v>
      </c>
      <c r="J98" s="211">
        <v>0</v>
      </c>
      <c r="K98" s="214">
        <v>0</v>
      </c>
      <c r="L98" s="210">
        <v>615</v>
      </c>
      <c r="M98" s="211">
        <v>214386.24</v>
      </c>
      <c r="N98" s="211">
        <v>0</v>
      </c>
      <c r="O98" s="212">
        <v>0</v>
      </c>
      <c r="P98" s="213">
        <v>15</v>
      </c>
      <c r="Q98" s="211">
        <v>-32717.260000000009</v>
      </c>
      <c r="R98" s="211">
        <v>0</v>
      </c>
      <c r="S98" s="214">
        <v>0</v>
      </c>
      <c r="T98" s="210">
        <v>152</v>
      </c>
      <c r="U98" s="211">
        <v>16942.079999999987</v>
      </c>
      <c r="V98" s="211">
        <v>0</v>
      </c>
      <c r="W98" s="212">
        <v>0</v>
      </c>
    </row>
    <row r="99" spans="1:23">
      <c r="A99" s="207" t="s">
        <v>395</v>
      </c>
      <c r="B99" s="208" t="s">
        <v>419</v>
      </c>
      <c r="C99" s="209" t="s">
        <v>420</v>
      </c>
      <c r="D99" s="210">
        <v>69</v>
      </c>
      <c r="E99" s="211">
        <v>31122</v>
      </c>
      <c r="F99" s="211">
        <v>0</v>
      </c>
      <c r="G99" s="212">
        <v>0</v>
      </c>
      <c r="H99" s="213">
        <v>66</v>
      </c>
      <c r="I99" s="211">
        <v>33063</v>
      </c>
      <c r="J99" s="211">
        <v>0</v>
      </c>
      <c r="K99" s="214">
        <v>0</v>
      </c>
      <c r="L99" s="210">
        <v>66</v>
      </c>
      <c r="M99" s="211">
        <v>33062.999999999993</v>
      </c>
      <c r="N99" s="211">
        <v>0</v>
      </c>
      <c r="O99" s="212">
        <v>0</v>
      </c>
      <c r="P99" s="213">
        <v>-3</v>
      </c>
      <c r="Q99" s="211">
        <v>1940.9999999999927</v>
      </c>
      <c r="R99" s="211">
        <v>0</v>
      </c>
      <c r="S99" s="214">
        <v>0</v>
      </c>
      <c r="T99" s="210">
        <v>0</v>
      </c>
      <c r="U99" s="211">
        <v>0</v>
      </c>
      <c r="V99" s="211">
        <v>0</v>
      </c>
      <c r="W99" s="212">
        <v>0</v>
      </c>
    </row>
    <row r="100" spans="1:23">
      <c r="A100" s="207" t="s">
        <v>421</v>
      </c>
      <c r="B100" s="208" t="s">
        <v>422</v>
      </c>
      <c r="C100" s="209" t="s">
        <v>423</v>
      </c>
      <c r="D100" s="210">
        <v>3200</v>
      </c>
      <c r="E100" s="211">
        <v>4525054.540000001</v>
      </c>
      <c r="F100" s="211">
        <v>34897.800000000003</v>
      </c>
      <c r="G100" s="212">
        <v>1565044.66</v>
      </c>
      <c r="H100" s="213">
        <v>3548</v>
      </c>
      <c r="I100" s="211">
        <v>5174349.96</v>
      </c>
      <c r="J100" s="211">
        <v>49655.3</v>
      </c>
      <c r="K100" s="214">
        <v>1812988.94</v>
      </c>
      <c r="L100" s="210">
        <v>3392</v>
      </c>
      <c r="M100" s="211">
        <v>5081235.5799999991</v>
      </c>
      <c r="N100" s="211">
        <v>42185.2</v>
      </c>
      <c r="O100" s="212">
        <v>1957139.91</v>
      </c>
      <c r="P100" s="213">
        <v>192</v>
      </c>
      <c r="Q100" s="211">
        <v>556181.03999999817</v>
      </c>
      <c r="R100" s="211">
        <v>7287.3999999999942</v>
      </c>
      <c r="S100" s="214">
        <v>392095.25</v>
      </c>
      <c r="T100" s="210">
        <v>-156</v>
      </c>
      <c r="U100" s="211">
        <v>-93114.38000000082</v>
      </c>
      <c r="V100" s="211">
        <v>-7470.1000000000058</v>
      </c>
      <c r="W100" s="212">
        <v>144150.96999999997</v>
      </c>
    </row>
    <row r="101" spans="1:23">
      <c r="A101" s="207" t="s">
        <v>421</v>
      </c>
      <c r="B101" s="208" t="s">
        <v>424</v>
      </c>
      <c r="C101" s="209" t="s">
        <v>425</v>
      </c>
      <c r="D101" s="210">
        <v>370</v>
      </c>
      <c r="E101" s="211">
        <v>378983.26</v>
      </c>
      <c r="F101" s="211">
        <v>0</v>
      </c>
      <c r="G101" s="212">
        <v>0</v>
      </c>
      <c r="H101" s="213">
        <v>450</v>
      </c>
      <c r="I101" s="211">
        <v>456377.48</v>
      </c>
      <c r="J101" s="211">
        <v>0</v>
      </c>
      <c r="K101" s="214">
        <v>0</v>
      </c>
      <c r="L101" s="210">
        <v>452</v>
      </c>
      <c r="M101" s="211">
        <v>428891.55999999994</v>
      </c>
      <c r="N101" s="211">
        <v>0</v>
      </c>
      <c r="O101" s="212">
        <v>0</v>
      </c>
      <c r="P101" s="213">
        <v>82</v>
      </c>
      <c r="Q101" s="211">
        <v>49908.29999999993</v>
      </c>
      <c r="R101" s="211">
        <v>0</v>
      </c>
      <c r="S101" s="214">
        <v>0</v>
      </c>
      <c r="T101" s="210">
        <v>2</v>
      </c>
      <c r="U101" s="211">
        <v>-27485.920000000042</v>
      </c>
      <c r="V101" s="211">
        <v>0</v>
      </c>
      <c r="W101" s="212">
        <v>0</v>
      </c>
    </row>
    <row r="102" spans="1:23">
      <c r="A102" s="207" t="s">
        <v>421</v>
      </c>
      <c r="B102" s="208" t="s">
        <v>426</v>
      </c>
      <c r="C102" s="209" t="s">
        <v>427</v>
      </c>
      <c r="D102" s="210">
        <v>333</v>
      </c>
      <c r="E102" s="211">
        <v>389734.32</v>
      </c>
      <c r="F102" s="211">
        <v>0</v>
      </c>
      <c r="G102" s="212">
        <v>0</v>
      </c>
      <c r="H102" s="213">
        <v>426</v>
      </c>
      <c r="I102" s="211">
        <v>448519.46000000008</v>
      </c>
      <c r="J102" s="211">
        <v>0</v>
      </c>
      <c r="K102" s="214">
        <v>0</v>
      </c>
      <c r="L102" s="210">
        <v>328</v>
      </c>
      <c r="M102" s="211">
        <v>444765</v>
      </c>
      <c r="N102" s="211">
        <v>0</v>
      </c>
      <c r="O102" s="212">
        <v>0</v>
      </c>
      <c r="P102" s="213">
        <v>-5</v>
      </c>
      <c r="Q102" s="211">
        <v>55030.679999999993</v>
      </c>
      <c r="R102" s="211">
        <v>0</v>
      </c>
      <c r="S102" s="214">
        <v>0</v>
      </c>
      <c r="T102" s="210">
        <v>-98</v>
      </c>
      <c r="U102" s="211">
        <v>-3754.4600000000792</v>
      </c>
      <c r="V102" s="211">
        <v>0</v>
      </c>
      <c r="W102" s="212">
        <v>0</v>
      </c>
    </row>
    <row r="103" spans="1:23">
      <c r="A103" s="207" t="s">
        <v>421</v>
      </c>
      <c r="B103" s="208" t="s">
        <v>428</v>
      </c>
      <c r="C103" s="209" t="s">
        <v>429</v>
      </c>
      <c r="D103" s="210">
        <v>1377</v>
      </c>
      <c r="E103" s="211">
        <v>1606485.15</v>
      </c>
      <c r="F103" s="211">
        <v>5138</v>
      </c>
      <c r="G103" s="212">
        <v>0</v>
      </c>
      <c r="H103" s="213">
        <v>1561</v>
      </c>
      <c r="I103" s="211">
        <v>1963197.82</v>
      </c>
      <c r="J103" s="211">
        <v>26209</v>
      </c>
      <c r="K103" s="214">
        <v>0</v>
      </c>
      <c r="L103" s="210">
        <v>1442</v>
      </c>
      <c r="M103" s="211">
        <v>1911620.74</v>
      </c>
      <c r="N103" s="211">
        <v>24593</v>
      </c>
      <c r="O103" s="212">
        <v>0</v>
      </c>
      <c r="P103" s="213">
        <v>65</v>
      </c>
      <c r="Q103" s="211">
        <v>305135.59000000008</v>
      </c>
      <c r="R103" s="211">
        <v>19455</v>
      </c>
      <c r="S103" s="214">
        <v>0</v>
      </c>
      <c r="T103" s="210">
        <v>-119</v>
      </c>
      <c r="U103" s="211">
        <v>-51577.080000000075</v>
      </c>
      <c r="V103" s="211">
        <v>-1616</v>
      </c>
      <c r="W103" s="212">
        <v>0</v>
      </c>
    </row>
    <row r="104" spans="1:23">
      <c r="A104" s="207" t="s">
        <v>421</v>
      </c>
      <c r="B104" s="208" t="s">
        <v>430</v>
      </c>
      <c r="C104" s="209" t="s">
        <v>431</v>
      </c>
      <c r="D104" s="210">
        <v>311</v>
      </c>
      <c r="E104" s="211">
        <v>318838.01</v>
      </c>
      <c r="F104" s="211">
        <v>0</v>
      </c>
      <c r="G104" s="212">
        <v>0</v>
      </c>
      <c r="H104" s="213">
        <v>353</v>
      </c>
      <c r="I104" s="211">
        <v>444496.5500000001</v>
      </c>
      <c r="J104" s="211">
        <v>0</v>
      </c>
      <c r="K104" s="214">
        <v>0</v>
      </c>
      <c r="L104" s="210">
        <v>295</v>
      </c>
      <c r="M104" s="211">
        <v>404842.95000000007</v>
      </c>
      <c r="N104" s="211">
        <v>0</v>
      </c>
      <c r="O104" s="212">
        <v>0</v>
      </c>
      <c r="P104" s="213">
        <v>-16</v>
      </c>
      <c r="Q104" s="211">
        <v>86004.940000000061</v>
      </c>
      <c r="R104" s="211">
        <v>0</v>
      </c>
      <c r="S104" s="214">
        <v>0</v>
      </c>
      <c r="T104" s="210">
        <v>-58</v>
      </c>
      <c r="U104" s="211">
        <v>-39653.600000000035</v>
      </c>
      <c r="V104" s="211">
        <v>0</v>
      </c>
      <c r="W104" s="212">
        <v>0</v>
      </c>
    </row>
    <row r="105" spans="1:23">
      <c r="A105" s="207" t="s">
        <v>432</v>
      </c>
      <c r="B105" s="208" t="s">
        <v>433</v>
      </c>
      <c r="C105" s="209" t="s">
        <v>434</v>
      </c>
      <c r="D105" s="210">
        <v>588</v>
      </c>
      <c r="E105" s="211">
        <v>585797.85</v>
      </c>
      <c r="F105" s="211">
        <v>0</v>
      </c>
      <c r="G105" s="212">
        <v>0</v>
      </c>
      <c r="H105" s="213">
        <v>593</v>
      </c>
      <c r="I105" s="211">
        <v>656976.46000000008</v>
      </c>
      <c r="J105" s="211">
        <v>0</v>
      </c>
      <c r="K105" s="214">
        <v>0</v>
      </c>
      <c r="L105" s="210">
        <v>556</v>
      </c>
      <c r="M105" s="211">
        <v>656408.20000000007</v>
      </c>
      <c r="N105" s="211">
        <v>0</v>
      </c>
      <c r="O105" s="212">
        <v>0</v>
      </c>
      <c r="P105" s="213">
        <v>-32</v>
      </c>
      <c r="Q105" s="211">
        <v>70610.350000000093</v>
      </c>
      <c r="R105" s="211">
        <v>0</v>
      </c>
      <c r="S105" s="214">
        <v>0</v>
      </c>
      <c r="T105" s="210">
        <v>-37</v>
      </c>
      <c r="U105" s="211">
        <v>-568.26000000000931</v>
      </c>
      <c r="V105" s="211">
        <v>0</v>
      </c>
      <c r="W105" s="212">
        <v>0</v>
      </c>
    </row>
    <row r="106" spans="1:23">
      <c r="A106" s="207" t="s">
        <v>432</v>
      </c>
      <c r="B106" s="208" t="s">
        <v>435</v>
      </c>
      <c r="C106" s="209" t="s">
        <v>436</v>
      </c>
      <c r="D106" s="210">
        <v>542</v>
      </c>
      <c r="E106" s="211">
        <v>204170.27</v>
      </c>
      <c r="F106" s="211">
        <v>0</v>
      </c>
      <c r="G106" s="212">
        <v>0</v>
      </c>
      <c r="H106" s="213">
        <v>504</v>
      </c>
      <c r="I106" s="211">
        <v>255999.54</v>
      </c>
      <c r="J106" s="211">
        <v>0</v>
      </c>
      <c r="K106" s="214">
        <v>0</v>
      </c>
      <c r="L106" s="210">
        <v>532</v>
      </c>
      <c r="M106" s="211">
        <v>241074</v>
      </c>
      <c r="N106" s="211">
        <v>0</v>
      </c>
      <c r="O106" s="212">
        <v>0</v>
      </c>
      <c r="P106" s="213">
        <v>-10</v>
      </c>
      <c r="Q106" s="211">
        <v>36903.73000000001</v>
      </c>
      <c r="R106" s="211">
        <v>0</v>
      </c>
      <c r="S106" s="214">
        <v>0</v>
      </c>
      <c r="T106" s="210">
        <v>28</v>
      </c>
      <c r="U106" s="211">
        <v>-14925.540000000008</v>
      </c>
      <c r="V106" s="211">
        <v>0</v>
      </c>
      <c r="W106" s="212">
        <v>0</v>
      </c>
    </row>
    <row r="107" spans="1:23">
      <c r="A107" s="207" t="s">
        <v>432</v>
      </c>
      <c r="B107" s="208" t="s">
        <v>437</v>
      </c>
      <c r="C107" s="209" t="s">
        <v>438</v>
      </c>
      <c r="D107" s="210">
        <v>358</v>
      </c>
      <c r="E107" s="211">
        <v>176321.42</v>
      </c>
      <c r="F107" s="211">
        <v>0</v>
      </c>
      <c r="G107" s="212">
        <v>0</v>
      </c>
      <c r="H107" s="213">
        <v>408</v>
      </c>
      <c r="I107" s="211">
        <v>186459.84</v>
      </c>
      <c r="J107" s="211">
        <v>0</v>
      </c>
      <c r="K107" s="214">
        <v>0</v>
      </c>
      <c r="L107" s="210">
        <v>383</v>
      </c>
      <c r="M107" s="211">
        <v>184806.56</v>
      </c>
      <c r="N107" s="211">
        <v>0</v>
      </c>
      <c r="O107" s="212">
        <v>0</v>
      </c>
      <c r="P107" s="213">
        <v>25</v>
      </c>
      <c r="Q107" s="211">
        <v>8485.1399999999849</v>
      </c>
      <c r="R107" s="211">
        <v>0</v>
      </c>
      <c r="S107" s="214">
        <v>0</v>
      </c>
      <c r="T107" s="210">
        <v>-25</v>
      </c>
      <c r="U107" s="211">
        <v>-1653.2799999999988</v>
      </c>
      <c r="V107" s="211">
        <v>0</v>
      </c>
      <c r="W107" s="212">
        <v>0</v>
      </c>
    </row>
    <row r="108" spans="1:23">
      <c r="A108" s="207" t="s">
        <v>432</v>
      </c>
      <c r="B108" s="208" t="s">
        <v>439</v>
      </c>
      <c r="C108" s="209" t="s">
        <v>440</v>
      </c>
      <c r="D108" s="210">
        <v>270</v>
      </c>
      <c r="E108" s="211">
        <v>269740.40000000002</v>
      </c>
      <c r="F108" s="211">
        <v>0</v>
      </c>
      <c r="G108" s="212">
        <v>0</v>
      </c>
      <c r="H108" s="213">
        <v>238</v>
      </c>
      <c r="I108" s="211">
        <v>276623</v>
      </c>
      <c r="J108" s="211">
        <v>0</v>
      </c>
      <c r="K108" s="214">
        <v>0</v>
      </c>
      <c r="L108" s="210">
        <v>310</v>
      </c>
      <c r="M108" s="211">
        <v>276121</v>
      </c>
      <c r="N108" s="211">
        <v>0</v>
      </c>
      <c r="O108" s="212">
        <v>0</v>
      </c>
      <c r="P108" s="213">
        <v>40</v>
      </c>
      <c r="Q108" s="211">
        <v>6380.5999999999767</v>
      </c>
      <c r="R108" s="211">
        <v>0</v>
      </c>
      <c r="S108" s="214">
        <v>0</v>
      </c>
      <c r="T108" s="210">
        <v>72</v>
      </c>
      <c r="U108" s="211">
        <v>-502</v>
      </c>
      <c r="V108" s="211">
        <v>0</v>
      </c>
      <c r="W108" s="212">
        <v>0</v>
      </c>
    </row>
    <row r="109" spans="1:23">
      <c r="A109" s="207" t="s">
        <v>432</v>
      </c>
      <c r="B109" s="208" t="s">
        <v>441</v>
      </c>
      <c r="C109" s="209" t="s">
        <v>442</v>
      </c>
      <c r="D109" s="210">
        <v>0</v>
      </c>
      <c r="E109" s="211">
        <v>12457.800000000005</v>
      </c>
      <c r="F109" s="211">
        <v>0</v>
      </c>
      <c r="G109" s="212">
        <v>0</v>
      </c>
      <c r="H109" s="213">
        <v>0</v>
      </c>
      <c r="I109" s="211">
        <v>23777.999999999996</v>
      </c>
      <c r="J109" s="211">
        <v>0</v>
      </c>
      <c r="K109" s="214">
        <v>0</v>
      </c>
      <c r="L109" s="210">
        <v>0</v>
      </c>
      <c r="M109" s="211">
        <v>21489.839999999997</v>
      </c>
      <c r="N109" s="211">
        <v>0</v>
      </c>
      <c r="O109" s="212">
        <v>0</v>
      </c>
      <c r="P109" s="213">
        <v>0</v>
      </c>
      <c r="Q109" s="211">
        <v>9032.0399999999918</v>
      </c>
      <c r="R109" s="211">
        <v>0</v>
      </c>
      <c r="S109" s="214">
        <v>0</v>
      </c>
      <c r="T109" s="210">
        <v>0</v>
      </c>
      <c r="U109" s="211">
        <v>-2288.16</v>
      </c>
      <c r="V109" s="211">
        <v>0</v>
      </c>
      <c r="W109" s="212">
        <v>0</v>
      </c>
    </row>
    <row r="110" spans="1:23">
      <c r="A110" s="207" t="s">
        <v>432</v>
      </c>
      <c r="B110" s="208" t="s">
        <v>443</v>
      </c>
      <c r="C110" s="209" t="s">
        <v>444</v>
      </c>
      <c r="D110" s="210">
        <v>0</v>
      </c>
      <c r="E110" s="211">
        <v>25153.200000000004</v>
      </c>
      <c r="F110" s="211">
        <v>0</v>
      </c>
      <c r="G110" s="212">
        <v>0</v>
      </c>
      <c r="H110" s="213">
        <v>0</v>
      </c>
      <c r="I110" s="211">
        <v>35737.199999999997</v>
      </c>
      <c r="J110" s="211">
        <v>0</v>
      </c>
      <c r="K110" s="214">
        <v>0</v>
      </c>
      <c r="L110" s="210">
        <v>0</v>
      </c>
      <c r="M110" s="211">
        <v>34977</v>
      </c>
      <c r="N110" s="211">
        <v>0</v>
      </c>
      <c r="O110" s="212">
        <v>0</v>
      </c>
      <c r="P110" s="213">
        <v>0</v>
      </c>
      <c r="Q110" s="211">
        <v>9823.7999999999956</v>
      </c>
      <c r="R110" s="211">
        <v>0</v>
      </c>
      <c r="S110" s="214">
        <v>0</v>
      </c>
      <c r="T110" s="210">
        <v>0</v>
      </c>
      <c r="U110" s="211">
        <v>-760.19999999999709</v>
      </c>
      <c r="V110" s="211">
        <v>0</v>
      </c>
      <c r="W110" s="212">
        <v>0</v>
      </c>
    </row>
    <row r="111" spans="1:23">
      <c r="A111" s="207" t="s">
        <v>432</v>
      </c>
      <c r="B111" s="208" t="s">
        <v>445</v>
      </c>
      <c r="C111" s="209" t="s">
        <v>446</v>
      </c>
      <c r="D111" s="210">
        <v>3594</v>
      </c>
      <c r="E111" s="211">
        <v>5570687.3900000006</v>
      </c>
      <c r="F111" s="211">
        <v>202462</v>
      </c>
      <c r="G111" s="212">
        <v>279179.37000000005</v>
      </c>
      <c r="H111" s="213">
        <v>3861</v>
      </c>
      <c r="I111" s="211">
        <v>6195182.5199999996</v>
      </c>
      <c r="J111" s="211">
        <v>211045</v>
      </c>
      <c r="K111" s="214">
        <v>475821.02</v>
      </c>
      <c r="L111" s="210">
        <v>3857</v>
      </c>
      <c r="M111" s="211">
        <v>6093117.7800000012</v>
      </c>
      <c r="N111" s="211">
        <v>217894</v>
      </c>
      <c r="O111" s="212">
        <v>482176.28999999992</v>
      </c>
      <c r="P111" s="213">
        <v>263</v>
      </c>
      <c r="Q111" s="211">
        <v>522430.3900000006</v>
      </c>
      <c r="R111" s="211">
        <v>15432</v>
      </c>
      <c r="S111" s="214">
        <v>202996.91999999987</v>
      </c>
      <c r="T111" s="210">
        <v>-4</v>
      </c>
      <c r="U111" s="211">
        <v>-102064.73999999836</v>
      </c>
      <c r="V111" s="211">
        <v>6849</v>
      </c>
      <c r="W111" s="212">
        <v>6355.2699999999022</v>
      </c>
    </row>
    <row r="112" spans="1:23">
      <c r="A112" s="207" t="s">
        <v>432</v>
      </c>
      <c r="B112" s="208" t="s">
        <v>447</v>
      </c>
      <c r="C112" s="209" t="s">
        <v>448</v>
      </c>
      <c r="D112" s="210">
        <v>0</v>
      </c>
      <c r="E112" s="211">
        <v>245613.60000000009</v>
      </c>
      <c r="F112" s="211">
        <v>0</v>
      </c>
      <c r="G112" s="212">
        <v>0</v>
      </c>
      <c r="H112" s="213">
        <v>0</v>
      </c>
      <c r="I112" s="211">
        <v>299322</v>
      </c>
      <c r="J112" s="211">
        <v>0</v>
      </c>
      <c r="K112" s="214">
        <v>0</v>
      </c>
      <c r="L112" s="210">
        <v>0</v>
      </c>
      <c r="M112" s="211">
        <v>283714</v>
      </c>
      <c r="N112" s="211">
        <v>0</v>
      </c>
      <c r="O112" s="212">
        <v>0</v>
      </c>
      <c r="P112" s="213">
        <v>0</v>
      </c>
      <c r="Q112" s="211">
        <v>38100.399999999907</v>
      </c>
      <c r="R112" s="211">
        <v>0</v>
      </c>
      <c r="S112" s="214">
        <v>0</v>
      </c>
      <c r="T112" s="210">
        <v>0</v>
      </c>
      <c r="U112" s="211">
        <v>-15608</v>
      </c>
      <c r="V112" s="211">
        <v>0</v>
      </c>
      <c r="W112" s="212">
        <v>0</v>
      </c>
    </row>
    <row r="113" spans="1:23">
      <c r="A113" s="207" t="s">
        <v>449</v>
      </c>
      <c r="B113" s="208" t="s">
        <v>450</v>
      </c>
      <c r="C113" s="209" t="s">
        <v>193</v>
      </c>
      <c r="D113" s="210">
        <v>279</v>
      </c>
      <c r="E113" s="211">
        <v>313796.62</v>
      </c>
      <c r="F113" s="211">
        <v>0</v>
      </c>
      <c r="G113" s="212">
        <v>0</v>
      </c>
      <c r="H113" s="213">
        <v>242</v>
      </c>
      <c r="I113" s="211">
        <v>332384.40000000002</v>
      </c>
      <c r="J113" s="211">
        <v>0</v>
      </c>
      <c r="K113" s="214">
        <v>0</v>
      </c>
      <c r="L113" s="210">
        <v>254</v>
      </c>
      <c r="M113" s="211">
        <v>348822.22000000003</v>
      </c>
      <c r="N113" s="211">
        <v>0</v>
      </c>
      <c r="O113" s="212">
        <v>0</v>
      </c>
      <c r="P113" s="213">
        <v>-25</v>
      </c>
      <c r="Q113" s="211">
        <v>35025.600000000035</v>
      </c>
      <c r="R113" s="211">
        <v>0</v>
      </c>
      <c r="S113" s="214">
        <v>0</v>
      </c>
      <c r="T113" s="210">
        <v>12</v>
      </c>
      <c r="U113" s="211">
        <v>16437.820000000007</v>
      </c>
      <c r="V113" s="211">
        <v>0</v>
      </c>
      <c r="W113" s="212">
        <v>0</v>
      </c>
    </row>
    <row r="114" spans="1:23">
      <c r="A114" s="207" t="s">
        <v>449</v>
      </c>
      <c r="B114" s="208" t="s">
        <v>451</v>
      </c>
      <c r="C114" s="209" t="s">
        <v>194</v>
      </c>
      <c r="D114" s="210">
        <v>177</v>
      </c>
      <c r="E114" s="211">
        <v>194197.91</v>
      </c>
      <c r="F114" s="211">
        <v>0</v>
      </c>
      <c r="G114" s="212">
        <v>0</v>
      </c>
      <c r="H114" s="213">
        <v>309</v>
      </c>
      <c r="I114" s="211">
        <v>437048.03</v>
      </c>
      <c r="J114" s="211">
        <v>0</v>
      </c>
      <c r="K114" s="214">
        <v>0</v>
      </c>
      <c r="L114" s="210">
        <v>210</v>
      </c>
      <c r="M114" s="211">
        <v>328964.51999999996</v>
      </c>
      <c r="N114" s="211">
        <v>0</v>
      </c>
      <c r="O114" s="212">
        <v>0</v>
      </c>
      <c r="P114" s="213">
        <v>33</v>
      </c>
      <c r="Q114" s="211">
        <v>134766.60999999996</v>
      </c>
      <c r="R114" s="211">
        <v>0</v>
      </c>
      <c r="S114" s="214">
        <v>0</v>
      </c>
      <c r="T114" s="210">
        <v>-99</v>
      </c>
      <c r="U114" s="211">
        <v>-108083.51000000007</v>
      </c>
      <c r="V114" s="211">
        <v>0</v>
      </c>
      <c r="W114" s="212">
        <v>0</v>
      </c>
    </row>
    <row r="115" spans="1:23">
      <c r="A115" s="207" t="s">
        <v>449</v>
      </c>
      <c r="B115" s="208" t="s">
        <v>452</v>
      </c>
      <c r="C115" s="209" t="s">
        <v>453</v>
      </c>
      <c r="D115" s="210">
        <v>4873</v>
      </c>
      <c r="E115" s="211">
        <v>5977382.5299999975</v>
      </c>
      <c r="F115" s="211">
        <v>15338</v>
      </c>
      <c r="G115" s="212">
        <v>0</v>
      </c>
      <c r="H115" s="213">
        <v>5393</v>
      </c>
      <c r="I115" s="211">
        <v>7362141.9699999988</v>
      </c>
      <c r="J115" s="211">
        <v>17900</v>
      </c>
      <c r="K115" s="214">
        <v>0</v>
      </c>
      <c r="L115" s="210">
        <v>5501</v>
      </c>
      <c r="M115" s="211">
        <v>6606796.7199999988</v>
      </c>
      <c r="N115" s="211">
        <v>21773</v>
      </c>
      <c r="O115" s="212">
        <v>0</v>
      </c>
      <c r="P115" s="213">
        <v>628</v>
      </c>
      <c r="Q115" s="211">
        <v>629414.19000000134</v>
      </c>
      <c r="R115" s="211">
        <v>6435</v>
      </c>
      <c r="S115" s="214">
        <v>0</v>
      </c>
      <c r="T115" s="210">
        <v>108</v>
      </c>
      <c r="U115" s="211">
        <v>-755345.25</v>
      </c>
      <c r="V115" s="211">
        <v>3873</v>
      </c>
      <c r="W115" s="212">
        <v>0</v>
      </c>
    </row>
    <row r="116" spans="1:23">
      <c r="A116" s="207" t="s">
        <v>449</v>
      </c>
      <c r="B116" s="208" t="s">
        <v>454</v>
      </c>
      <c r="C116" s="209" t="s">
        <v>455</v>
      </c>
      <c r="D116" s="210">
        <v>330</v>
      </c>
      <c r="E116" s="211">
        <v>511931.78</v>
      </c>
      <c r="F116" s="211">
        <v>0</v>
      </c>
      <c r="G116" s="212">
        <v>0</v>
      </c>
      <c r="H116" s="213">
        <v>314</v>
      </c>
      <c r="I116" s="211">
        <v>599614.28999999992</v>
      </c>
      <c r="J116" s="211">
        <v>0</v>
      </c>
      <c r="K116" s="214">
        <v>0</v>
      </c>
      <c r="L116" s="210">
        <v>278</v>
      </c>
      <c r="M116" s="211">
        <v>528979.24999999988</v>
      </c>
      <c r="N116" s="211">
        <v>0</v>
      </c>
      <c r="O116" s="212">
        <v>0</v>
      </c>
      <c r="P116" s="213">
        <v>-52</v>
      </c>
      <c r="Q116" s="211">
        <v>17047.469999999856</v>
      </c>
      <c r="R116" s="211">
        <v>0</v>
      </c>
      <c r="S116" s="214">
        <v>0</v>
      </c>
      <c r="T116" s="210">
        <v>-36</v>
      </c>
      <c r="U116" s="211">
        <v>-70635.040000000037</v>
      </c>
      <c r="V116" s="211">
        <v>0</v>
      </c>
      <c r="W116" s="212">
        <v>0</v>
      </c>
    </row>
    <row r="117" spans="1:23">
      <c r="A117" s="207" t="s">
        <v>449</v>
      </c>
      <c r="B117" s="208" t="s">
        <v>456</v>
      </c>
      <c r="C117" s="209" t="s">
        <v>195</v>
      </c>
      <c r="D117" s="210">
        <v>434</v>
      </c>
      <c r="E117" s="211">
        <v>454219.41999999993</v>
      </c>
      <c r="F117" s="211">
        <v>0</v>
      </c>
      <c r="G117" s="212">
        <v>0</v>
      </c>
      <c r="H117" s="213">
        <v>511</v>
      </c>
      <c r="I117" s="211">
        <v>534911.74000000011</v>
      </c>
      <c r="J117" s="211">
        <v>0</v>
      </c>
      <c r="K117" s="214">
        <v>0</v>
      </c>
      <c r="L117" s="210">
        <v>417</v>
      </c>
      <c r="M117" s="211">
        <v>516581.71</v>
      </c>
      <c r="N117" s="211">
        <v>0</v>
      </c>
      <c r="O117" s="212">
        <v>0</v>
      </c>
      <c r="P117" s="213">
        <v>-17</v>
      </c>
      <c r="Q117" s="211">
        <v>62362.290000000095</v>
      </c>
      <c r="R117" s="211">
        <v>0</v>
      </c>
      <c r="S117" s="214">
        <v>0</v>
      </c>
      <c r="T117" s="210">
        <v>-94</v>
      </c>
      <c r="U117" s="211">
        <v>-18330.030000000086</v>
      </c>
      <c r="V117" s="211">
        <v>0</v>
      </c>
      <c r="W117" s="212">
        <v>0</v>
      </c>
    </row>
    <row r="118" spans="1:23">
      <c r="A118" s="207" t="s">
        <v>457</v>
      </c>
      <c r="B118" s="208" t="s">
        <v>458</v>
      </c>
      <c r="C118" s="209" t="s">
        <v>459</v>
      </c>
      <c r="D118" s="210">
        <v>0</v>
      </c>
      <c r="E118" s="211">
        <v>7905.6</v>
      </c>
      <c r="F118" s="211">
        <v>0</v>
      </c>
      <c r="G118" s="212">
        <v>0</v>
      </c>
      <c r="H118" s="213">
        <v>0</v>
      </c>
      <c r="I118" s="211">
        <v>14691</v>
      </c>
      <c r="J118" s="211">
        <v>0</v>
      </c>
      <c r="K118" s="214">
        <v>0</v>
      </c>
      <c r="L118" s="210">
        <v>0</v>
      </c>
      <c r="M118" s="211">
        <v>7723.48</v>
      </c>
      <c r="N118" s="211">
        <v>0</v>
      </c>
      <c r="O118" s="212">
        <v>0</v>
      </c>
      <c r="P118" s="213">
        <v>0</v>
      </c>
      <c r="Q118" s="211">
        <v>-182.1200000000008</v>
      </c>
      <c r="R118" s="211">
        <v>0</v>
      </c>
      <c r="S118" s="214">
        <v>0</v>
      </c>
      <c r="T118" s="210">
        <v>0</v>
      </c>
      <c r="U118" s="211">
        <v>-6967.52</v>
      </c>
      <c r="V118" s="211">
        <v>0</v>
      </c>
      <c r="W118" s="212">
        <v>0</v>
      </c>
    </row>
    <row r="119" spans="1:23">
      <c r="A119" s="207" t="s">
        <v>457</v>
      </c>
      <c r="B119" s="208" t="s">
        <v>460</v>
      </c>
      <c r="C119" s="209" t="s">
        <v>461</v>
      </c>
      <c r="D119" s="210">
        <v>1775</v>
      </c>
      <c r="E119" s="211">
        <v>2762302.3599999989</v>
      </c>
      <c r="F119" s="211">
        <v>0</v>
      </c>
      <c r="G119" s="212">
        <v>0</v>
      </c>
      <c r="H119" s="213">
        <v>2119</v>
      </c>
      <c r="I119" s="211">
        <v>3188172.4200000009</v>
      </c>
      <c r="J119" s="211">
        <v>0</v>
      </c>
      <c r="K119" s="214">
        <v>0</v>
      </c>
      <c r="L119" s="210">
        <v>2165</v>
      </c>
      <c r="M119" s="211">
        <v>3091361.7400000007</v>
      </c>
      <c r="N119" s="211">
        <v>0</v>
      </c>
      <c r="O119" s="212">
        <v>0</v>
      </c>
      <c r="P119" s="213">
        <v>390</v>
      </c>
      <c r="Q119" s="211">
        <v>329059.38000000175</v>
      </c>
      <c r="R119" s="211">
        <v>0</v>
      </c>
      <c r="S119" s="214">
        <v>0</v>
      </c>
      <c r="T119" s="210">
        <v>46</v>
      </c>
      <c r="U119" s="211">
        <v>-96810.680000000168</v>
      </c>
      <c r="V119" s="211">
        <v>0</v>
      </c>
      <c r="W119" s="212">
        <v>0</v>
      </c>
    </row>
    <row r="120" spans="1:23">
      <c r="A120" s="207" t="s">
        <v>457</v>
      </c>
      <c r="B120" s="208" t="s">
        <v>462</v>
      </c>
      <c r="C120" s="209" t="s">
        <v>463</v>
      </c>
      <c r="D120" s="210">
        <v>881</v>
      </c>
      <c r="E120" s="211">
        <v>503763.91</v>
      </c>
      <c r="F120" s="211">
        <v>0</v>
      </c>
      <c r="G120" s="212">
        <v>0</v>
      </c>
      <c r="H120" s="213">
        <v>1154</v>
      </c>
      <c r="I120" s="211">
        <v>468708</v>
      </c>
      <c r="J120" s="211">
        <v>0</v>
      </c>
      <c r="K120" s="214">
        <v>0</v>
      </c>
      <c r="L120" s="210">
        <v>864</v>
      </c>
      <c r="M120" s="211">
        <v>468708</v>
      </c>
      <c r="N120" s="211">
        <v>0</v>
      </c>
      <c r="O120" s="212">
        <v>0</v>
      </c>
      <c r="P120" s="213">
        <v>-17</v>
      </c>
      <c r="Q120" s="211">
        <v>-35055.909999999974</v>
      </c>
      <c r="R120" s="211">
        <v>0</v>
      </c>
      <c r="S120" s="214">
        <v>0</v>
      </c>
      <c r="T120" s="210">
        <v>-290</v>
      </c>
      <c r="U120" s="211">
        <v>0</v>
      </c>
      <c r="V120" s="211">
        <v>0</v>
      </c>
      <c r="W120" s="212">
        <v>0</v>
      </c>
    </row>
    <row r="121" spans="1:23">
      <c r="A121" s="207" t="s">
        <v>457</v>
      </c>
      <c r="B121" s="208" t="s">
        <v>464</v>
      </c>
      <c r="C121" s="209" t="s">
        <v>465</v>
      </c>
      <c r="D121" s="210">
        <v>1343</v>
      </c>
      <c r="E121" s="211">
        <v>854313.8</v>
      </c>
      <c r="F121" s="211">
        <v>0</v>
      </c>
      <c r="G121" s="212">
        <v>0</v>
      </c>
      <c r="H121" s="213">
        <v>1874</v>
      </c>
      <c r="I121" s="211">
        <v>840611.09999999986</v>
      </c>
      <c r="J121" s="211">
        <v>0</v>
      </c>
      <c r="K121" s="214">
        <v>0</v>
      </c>
      <c r="L121" s="210">
        <v>1582</v>
      </c>
      <c r="M121" s="211">
        <v>803298</v>
      </c>
      <c r="N121" s="211">
        <v>0</v>
      </c>
      <c r="O121" s="212">
        <v>0</v>
      </c>
      <c r="P121" s="213">
        <v>239</v>
      </c>
      <c r="Q121" s="211">
        <v>-51015.800000000047</v>
      </c>
      <c r="R121" s="211">
        <v>0</v>
      </c>
      <c r="S121" s="214">
        <v>0</v>
      </c>
      <c r="T121" s="210">
        <v>-292</v>
      </c>
      <c r="U121" s="211">
        <v>-37313.09999999986</v>
      </c>
      <c r="V121" s="211">
        <v>0</v>
      </c>
      <c r="W121" s="212">
        <v>0</v>
      </c>
    </row>
    <row r="122" spans="1:23">
      <c r="A122" s="207" t="s">
        <v>457</v>
      </c>
      <c r="B122" s="208" t="s">
        <v>466</v>
      </c>
      <c r="C122" s="209" t="s">
        <v>467</v>
      </c>
      <c r="D122" s="210">
        <v>0</v>
      </c>
      <c r="E122" s="211">
        <v>25099.19999999999</v>
      </c>
      <c r="F122" s="211">
        <v>0</v>
      </c>
      <c r="G122" s="212">
        <v>0</v>
      </c>
      <c r="H122" s="213">
        <v>0</v>
      </c>
      <c r="I122" s="211">
        <v>27501</v>
      </c>
      <c r="J122" s="211">
        <v>0</v>
      </c>
      <c r="K122" s="214">
        <v>0</v>
      </c>
      <c r="L122" s="210">
        <v>0</v>
      </c>
      <c r="M122" s="211">
        <v>27501</v>
      </c>
      <c r="N122" s="211">
        <v>0</v>
      </c>
      <c r="O122" s="212">
        <v>0</v>
      </c>
      <c r="P122" s="213">
        <v>0</v>
      </c>
      <c r="Q122" s="211">
        <v>2401.8000000000102</v>
      </c>
      <c r="R122" s="211">
        <v>0</v>
      </c>
      <c r="S122" s="214">
        <v>0</v>
      </c>
      <c r="T122" s="210">
        <v>0</v>
      </c>
      <c r="U122" s="211">
        <v>0</v>
      </c>
      <c r="V122" s="211">
        <v>0</v>
      </c>
      <c r="W122" s="212">
        <v>0</v>
      </c>
    </row>
    <row r="123" spans="1:23">
      <c r="A123" s="207" t="s">
        <v>457</v>
      </c>
      <c r="B123" s="208" t="s">
        <v>468</v>
      </c>
      <c r="C123" s="209" t="s">
        <v>469</v>
      </c>
      <c r="D123" s="210">
        <v>0</v>
      </c>
      <c r="E123" s="211">
        <v>26055.000000000004</v>
      </c>
      <c r="F123" s="211">
        <v>0</v>
      </c>
      <c r="G123" s="212">
        <v>0</v>
      </c>
      <c r="H123" s="213">
        <v>0</v>
      </c>
      <c r="I123" s="211">
        <v>62708.360000000015</v>
      </c>
      <c r="J123" s="211">
        <v>0</v>
      </c>
      <c r="K123" s="214">
        <v>0</v>
      </c>
      <c r="L123" s="210">
        <v>0</v>
      </c>
      <c r="M123" s="211">
        <v>34315.12000000001</v>
      </c>
      <c r="N123" s="211">
        <v>0</v>
      </c>
      <c r="O123" s="212">
        <v>0</v>
      </c>
      <c r="P123" s="213">
        <v>0</v>
      </c>
      <c r="Q123" s="211">
        <v>8260.1200000000063</v>
      </c>
      <c r="R123" s="211">
        <v>0</v>
      </c>
      <c r="S123" s="214">
        <v>0</v>
      </c>
      <c r="T123" s="210">
        <v>0</v>
      </c>
      <c r="U123" s="211">
        <v>-28393.240000000005</v>
      </c>
      <c r="V123" s="211">
        <v>0</v>
      </c>
      <c r="W123" s="212">
        <v>0</v>
      </c>
    </row>
    <row r="124" spans="1:23">
      <c r="A124" s="207" t="s">
        <v>457</v>
      </c>
      <c r="B124" s="208" t="s">
        <v>470</v>
      </c>
      <c r="C124" s="209" t="s">
        <v>471</v>
      </c>
      <c r="D124" s="210">
        <v>1178</v>
      </c>
      <c r="E124" s="211">
        <v>1338054.1700000002</v>
      </c>
      <c r="F124" s="211">
        <v>0</v>
      </c>
      <c r="G124" s="212">
        <v>0</v>
      </c>
      <c r="H124" s="213">
        <v>1311</v>
      </c>
      <c r="I124" s="211">
        <v>1420806.04</v>
      </c>
      <c r="J124" s="211">
        <v>0</v>
      </c>
      <c r="K124" s="214">
        <v>0</v>
      </c>
      <c r="L124" s="210">
        <v>1259</v>
      </c>
      <c r="M124" s="211">
        <v>1365269.36</v>
      </c>
      <c r="N124" s="211">
        <v>0</v>
      </c>
      <c r="O124" s="212">
        <v>0</v>
      </c>
      <c r="P124" s="213">
        <v>81</v>
      </c>
      <c r="Q124" s="211">
        <v>27215.189999999944</v>
      </c>
      <c r="R124" s="211">
        <v>0</v>
      </c>
      <c r="S124" s="214">
        <v>0</v>
      </c>
      <c r="T124" s="210">
        <v>-52</v>
      </c>
      <c r="U124" s="211">
        <v>-55536.679999999935</v>
      </c>
      <c r="V124" s="211">
        <v>0</v>
      </c>
      <c r="W124" s="212">
        <v>0</v>
      </c>
    </row>
    <row r="125" spans="1:23">
      <c r="A125" s="207" t="s">
        <v>457</v>
      </c>
      <c r="B125" s="208" t="s">
        <v>472</v>
      </c>
      <c r="C125" s="209" t="s">
        <v>473</v>
      </c>
      <c r="D125" s="210">
        <v>1677</v>
      </c>
      <c r="E125" s="211">
        <v>2435218.9299999997</v>
      </c>
      <c r="F125" s="211">
        <v>0</v>
      </c>
      <c r="G125" s="212">
        <v>0</v>
      </c>
      <c r="H125" s="213">
        <v>1952</v>
      </c>
      <c r="I125" s="211">
        <v>2850010</v>
      </c>
      <c r="J125" s="211">
        <v>0</v>
      </c>
      <c r="K125" s="214">
        <v>0</v>
      </c>
      <c r="L125" s="210">
        <v>1828</v>
      </c>
      <c r="M125" s="211">
        <v>2732713.9200000004</v>
      </c>
      <c r="N125" s="211">
        <v>0</v>
      </c>
      <c r="O125" s="212">
        <v>0</v>
      </c>
      <c r="P125" s="213">
        <v>151</v>
      </c>
      <c r="Q125" s="211">
        <v>297494.99000000069</v>
      </c>
      <c r="R125" s="211">
        <v>0</v>
      </c>
      <c r="S125" s="214">
        <v>0</v>
      </c>
      <c r="T125" s="210">
        <v>-124</v>
      </c>
      <c r="U125" s="211">
        <v>-117296.07999999961</v>
      </c>
      <c r="V125" s="211">
        <v>0</v>
      </c>
      <c r="W125" s="212">
        <v>0</v>
      </c>
    </row>
    <row r="126" spans="1:23">
      <c r="A126" s="207" t="s">
        <v>474</v>
      </c>
      <c r="B126" s="208" t="s">
        <v>475</v>
      </c>
      <c r="C126" s="209" t="s">
        <v>476</v>
      </c>
      <c r="D126" s="210">
        <v>0</v>
      </c>
      <c r="E126" s="211">
        <v>0</v>
      </c>
      <c r="F126" s="211">
        <v>0</v>
      </c>
      <c r="G126" s="212">
        <v>0</v>
      </c>
      <c r="H126" s="213">
        <v>0</v>
      </c>
      <c r="I126" s="211">
        <v>7047</v>
      </c>
      <c r="J126" s="211">
        <v>0</v>
      </c>
      <c r="K126" s="214">
        <v>0</v>
      </c>
      <c r="L126" s="210">
        <v>0</v>
      </c>
      <c r="M126" s="211">
        <v>11178</v>
      </c>
      <c r="N126" s="211">
        <v>0</v>
      </c>
      <c r="O126" s="212">
        <v>0</v>
      </c>
      <c r="P126" s="213">
        <v>0</v>
      </c>
      <c r="Q126" s="211">
        <v>11178</v>
      </c>
      <c r="R126" s="211">
        <v>0</v>
      </c>
      <c r="S126" s="214">
        <v>0</v>
      </c>
      <c r="T126" s="210">
        <v>0</v>
      </c>
      <c r="U126" s="211">
        <v>4131</v>
      </c>
      <c r="V126" s="211">
        <v>0</v>
      </c>
      <c r="W126" s="212">
        <v>0</v>
      </c>
    </row>
    <row r="127" spans="1:23">
      <c r="A127" s="207" t="s">
        <v>474</v>
      </c>
      <c r="B127" s="208" t="s">
        <v>477</v>
      </c>
      <c r="C127" s="209" t="s">
        <v>478</v>
      </c>
      <c r="D127" s="210">
        <v>1195</v>
      </c>
      <c r="E127" s="211">
        <v>1739051.36</v>
      </c>
      <c r="F127" s="211">
        <v>0</v>
      </c>
      <c r="G127" s="212">
        <v>0</v>
      </c>
      <c r="H127" s="213">
        <v>1610</v>
      </c>
      <c r="I127" s="211">
        <v>1940783.3999999997</v>
      </c>
      <c r="J127" s="211">
        <v>0</v>
      </c>
      <c r="K127" s="214">
        <v>0</v>
      </c>
      <c r="L127" s="210">
        <v>1605</v>
      </c>
      <c r="M127" s="211">
        <v>1870683.6</v>
      </c>
      <c r="N127" s="211">
        <v>0</v>
      </c>
      <c r="O127" s="212">
        <v>0</v>
      </c>
      <c r="P127" s="213">
        <v>410</v>
      </c>
      <c r="Q127" s="211">
        <v>131632.24</v>
      </c>
      <c r="R127" s="211">
        <v>0</v>
      </c>
      <c r="S127" s="214">
        <v>0</v>
      </c>
      <c r="T127" s="210">
        <v>-5</v>
      </c>
      <c r="U127" s="211">
        <v>-70099.799999999581</v>
      </c>
      <c r="V127" s="211">
        <v>0</v>
      </c>
      <c r="W127" s="212">
        <v>0</v>
      </c>
    </row>
    <row r="128" spans="1:23">
      <c r="A128" s="207" t="s">
        <v>474</v>
      </c>
      <c r="B128" s="208" t="s">
        <v>479</v>
      </c>
      <c r="C128" s="209" t="s">
        <v>480</v>
      </c>
      <c r="D128" s="210">
        <v>345</v>
      </c>
      <c r="E128" s="211">
        <v>778216.13</v>
      </c>
      <c r="F128" s="211">
        <v>0</v>
      </c>
      <c r="G128" s="212">
        <v>0</v>
      </c>
      <c r="H128" s="213">
        <v>321</v>
      </c>
      <c r="I128" s="211">
        <v>789726</v>
      </c>
      <c r="J128" s="211">
        <v>0</v>
      </c>
      <c r="K128" s="214">
        <v>0</v>
      </c>
      <c r="L128" s="210">
        <v>287</v>
      </c>
      <c r="M128" s="211">
        <v>736866</v>
      </c>
      <c r="N128" s="211">
        <v>0</v>
      </c>
      <c r="O128" s="212">
        <v>0</v>
      </c>
      <c r="P128" s="213">
        <v>-58</v>
      </c>
      <c r="Q128" s="211">
        <v>-41350.130000000005</v>
      </c>
      <c r="R128" s="211">
        <v>0</v>
      </c>
      <c r="S128" s="214">
        <v>0</v>
      </c>
      <c r="T128" s="210">
        <v>-34</v>
      </c>
      <c r="U128" s="211">
        <v>-52860</v>
      </c>
      <c r="V128" s="211">
        <v>0</v>
      </c>
      <c r="W128" s="212">
        <v>0</v>
      </c>
    </row>
    <row r="129" spans="1:23">
      <c r="A129" s="207" t="s">
        <v>474</v>
      </c>
      <c r="B129" s="208" t="s">
        <v>481</v>
      </c>
      <c r="C129" s="209" t="s">
        <v>482</v>
      </c>
      <c r="D129" s="210">
        <v>470</v>
      </c>
      <c r="E129" s="211">
        <v>447778.76</v>
      </c>
      <c r="F129" s="211">
        <v>0</v>
      </c>
      <c r="G129" s="212">
        <v>0</v>
      </c>
      <c r="H129" s="213">
        <v>540</v>
      </c>
      <c r="I129" s="211">
        <v>555492</v>
      </c>
      <c r="J129" s="211">
        <v>0</v>
      </c>
      <c r="K129" s="214">
        <v>0</v>
      </c>
      <c r="L129" s="210">
        <v>626</v>
      </c>
      <c r="M129" s="211">
        <v>586949.12</v>
      </c>
      <c r="N129" s="211">
        <v>0</v>
      </c>
      <c r="O129" s="212">
        <v>0</v>
      </c>
      <c r="P129" s="213">
        <v>156</v>
      </c>
      <c r="Q129" s="211">
        <v>139170.35999999999</v>
      </c>
      <c r="R129" s="211">
        <v>0</v>
      </c>
      <c r="S129" s="214">
        <v>0</v>
      </c>
      <c r="T129" s="210">
        <v>86</v>
      </c>
      <c r="U129" s="211">
        <v>31457.119999999995</v>
      </c>
      <c r="V129" s="211">
        <v>0</v>
      </c>
      <c r="W129" s="212">
        <v>0</v>
      </c>
    </row>
    <row r="130" spans="1:23">
      <c r="A130" s="207" t="s">
        <v>474</v>
      </c>
      <c r="B130" s="208" t="s">
        <v>483</v>
      </c>
      <c r="C130" s="209" t="s">
        <v>484</v>
      </c>
      <c r="D130" s="210">
        <v>704</v>
      </c>
      <c r="E130" s="211">
        <v>786496.69</v>
      </c>
      <c r="F130" s="211">
        <v>0</v>
      </c>
      <c r="G130" s="212">
        <v>0</v>
      </c>
      <c r="H130" s="213">
        <v>794</v>
      </c>
      <c r="I130" s="211">
        <v>1021513.46</v>
      </c>
      <c r="J130" s="211">
        <v>0</v>
      </c>
      <c r="K130" s="214">
        <v>0</v>
      </c>
      <c r="L130" s="210">
        <v>807</v>
      </c>
      <c r="M130" s="211">
        <v>926380</v>
      </c>
      <c r="N130" s="211">
        <v>0</v>
      </c>
      <c r="O130" s="212">
        <v>0</v>
      </c>
      <c r="P130" s="213">
        <v>103</v>
      </c>
      <c r="Q130" s="211">
        <v>139883.31000000006</v>
      </c>
      <c r="R130" s="211">
        <v>0</v>
      </c>
      <c r="S130" s="214">
        <v>0</v>
      </c>
      <c r="T130" s="210">
        <v>13</v>
      </c>
      <c r="U130" s="211">
        <v>-95133.459999999963</v>
      </c>
      <c r="V130" s="211">
        <v>0</v>
      </c>
      <c r="W130" s="212">
        <v>0</v>
      </c>
    </row>
    <row r="131" spans="1:23">
      <c r="A131" s="207" t="s">
        <v>474</v>
      </c>
      <c r="B131" s="208" t="s">
        <v>485</v>
      </c>
      <c r="C131" s="209" t="s">
        <v>486</v>
      </c>
      <c r="D131" s="210">
        <v>996</v>
      </c>
      <c r="E131" s="211">
        <v>1212112.3400000001</v>
      </c>
      <c r="F131" s="211">
        <v>0</v>
      </c>
      <c r="G131" s="212">
        <v>0</v>
      </c>
      <c r="H131" s="213">
        <v>1101</v>
      </c>
      <c r="I131" s="211">
        <v>1470273.51</v>
      </c>
      <c r="J131" s="211">
        <v>0</v>
      </c>
      <c r="K131" s="214">
        <v>0</v>
      </c>
      <c r="L131" s="210">
        <v>1030</v>
      </c>
      <c r="M131" s="211">
        <v>1492533.4200000002</v>
      </c>
      <c r="N131" s="211">
        <v>0</v>
      </c>
      <c r="O131" s="212">
        <v>0</v>
      </c>
      <c r="P131" s="213">
        <v>34</v>
      </c>
      <c r="Q131" s="211">
        <v>280421.08000000007</v>
      </c>
      <c r="R131" s="211">
        <v>0</v>
      </c>
      <c r="S131" s="214">
        <v>0</v>
      </c>
      <c r="T131" s="210">
        <v>-71</v>
      </c>
      <c r="U131" s="211">
        <v>22259.910000000149</v>
      </c>
      <c r="V131" s="211">
        <v>0</v>
      </c>
      <c r="W131" s="212">
        <v>0</v>
      </c>
    </row>
    <row r="132" spans="1:23">
      <c r="A132" s="207" t="s">
        <v>474</v>
      </c>
      <c r="B132" s="208" t="s">
        <v>487</v>
      </c>
      <c r="C132" s="209" t="s">
        <v>488</v>
      </c>
      <c r="D132" s="210">
        <v>472</v>
      </c>
      <c r="E132" s="211">
        <v>596086.9</v>
      </c>
      <c r="F132" s="211">
        <v>0</v>
      </c>
      <c r="G132" s="212">
        <v>0</v>
      </c>
      <c r="H132" s="213">
        <v>513</v>
      </c>
      <c r="I132" s="211">
        <v>597452.30000000005</v>
      </c>
      <c r="J132" s="211">
        <v>0</v>
      </c>
      <c r="K132" s="214">
        <v>0</v>
      </c>
      <c r="L132" s="210">
        <v>442</v>
      </c>
      <c r="M132" s="211">
        <v>577863.69999999995</v>
      </c>
      <c r="N132" s="211">
        <v>0</v>
      </c>
      <c r="O132" s="212">
        <v>0</v>
      </c>
      <c r="P132" s="213">
        <v>-30</v>
      </c>
      <c r="Q132" s="211">
        <v>-18223.20000000007</v>
      </c>
      <c r="R132" s="211">
        <v>0</v>
      </c>
      <c r="S132" s="214">
        <v>0</v>
      </c>
      <c r="T132" s="210">
        <v>-71</v>
      </c>
      <c r="U132" s="211">
        <v>-19588.600000000093</v>
      </c>
      <c r="V132" s="211">
        <v>0</v>
      </c>
      <c r="W132" s="212">
        <v>0</v>
      </c>
    </row>
    <row r="133" spans="1:23">
      <c r="A133" s="207" t="s">
        <v>489</v>
      </c>
      <c r="B133" s="208" t="s">
        <v>490</v>
      </c>
      <c r="C133" s="209" t="s">
        <v>491</v>
      </c>
      <c r="D133" s="210">
        <v>488</v>
      </c>
      <c r="E133" s="211">
        <v>504575.35</v>
      </c>
      <c r="F133" s="211">
        <v>0</v>
      </c>
      <c r="G133" s="212">
        <v>0</v>
      </c>
      <c r="H133" s="213">
        <v>548</v>
      </c>
      <c r="I133" s="211">
        <v>661915.87000000011</v>
      </c>
      <c r="J133" s="211">
        <v>0</v>
      </c>
      <c r="K133" s="214">
        <v>0</v>
      </c>
      <c r="L133" s="210">
        <v>537</v>
      </c>
      <c r="M133" s="211">
        <v>612143</v>
      </c>
      <c r="N133" s="211">
        <v>0</v>
      </c>
      <c r="O133" s="212">
        <v>0</v>
      </c>
      <c r="P133" s="213">
        <v>49</v>
      </c>
      <c r="Q133" s="211">
        <v>107567.65000000002</v>
      </c>
      <c r="R133" s="211">
        <v>0</v>
      </c>
      <c r="S133" s="214">
        <v>0</v>
      </c>
      <c r="T133" s="210">
        <v>-11</v>
      </c>
      <c r="U133" s="211">
        <v>-49772.870000000112</v>
      </c>
      <c r="V133" s="211">
        <v>0</v>
      </c>
      <c r="W133" s="212">
        <v>0</v>
      </c>
    </row>
    <row r="134" spans="1:23">
      <c r="A134" s="207" t="s">
        <v>489</v>
      </c>
      <c r="B134" s="208" t="s">
        <v>492</v>
      </c>
      <c r="C134" s="209" t="s">
        <v>493</v>
      </c>
      <c r="D134" s="210">
        <v>1104</v>
      </c>
      <c r="E134" s="211">
        <v>593387.16</v>
      </c>
      <c r="F134" s="211">
        <v>0</v>
      </c>
      <c r="G134" s="212">
        <v>0</v>
      </c>
      <c r="H134" s="213">
        <v>1294</v>
      </c>
      <c r="I134" s="211">
        <v>614562</v>
      </c>
      <c r="J134" s="211">
        <v>0</v>
      </c>
      <c r="K134" s="214">
        <v>0</v>
      </c>
      <c r="L134" s="210">
        <v>1076</v>
      </c>
      <c r="M134" s="211">
        <v>575838.25</v>
      </c>
      <c r="N134" s="211">
        <v>0</v>
      </c>
      <c r="O134" s="212">
        <v>0</v>
      </c>
      <c r="P134" s="213">
        <v>-28</v>
      </c>
      <c r="Q134" s="211">
        <v>-17548.910000000033</v>
      </c>
      <c r="R134" s="211">
        <v>0</v>
      </c>
      <c r="S134" s="214">
        <v>0</v>
      </c>
      <c r="T134" s="210">
        <v>-218</v>
      </c>
      <c r="U134" s="211">
        <v>-38723.75</v>
      </c>
      <c r="V134" s="211">
        <v>0</v>
      </c>
      <c r="W134" s="212">
        <v>0</v>
      </c>
    </row>
    <row r="135" spans="1:23">
      <c r="A135" s="207" t="s">
        <v>489</v>
      </c>
      <c r="B135" s="208" t="s">
        <v>494</v>
      </c>
      <c r="C135" s="209" t="s">
        <v>495</v>
      </c>
      <c r="D135" s="210">
        <v>1786</v>
      </c>
      <c r="E135" s="211">
        <v>2037343.9199999997</v>
      </c>
      <c r="F135" s="211">
        <v>12329</v>
      </c>
      <c r="G135" s="212">
        <v>0</v>
      </c>
      <c r="H135" s="213">
        <v>2047</v>
      </c>
      <c r="I135" s="211">
        <v>2505649.7199999997</v>
      </c>
      <c r="J135" s="211">
        <v>9536</v>
      </c>
      <c r="K135" s="214">
        <v>0</v>
      </c>
      <c r="L135" s="210">
        <v>1986</v>
      </c>
      <c r="M135" s="211">
        <v>2509478.3199999994</v>
      </c>
      <c r="N135" s="211">
        <v>13841</v>
      </c>
      <c r="O135" s="212">
        <v>0</v>
      </c>
      <c r="P135" s="213">
        <v>200</v>
      </c>
      <c r="Q135" s="211">
        <v>472134.39999999967</v>
      </c>
      <c r="R135" s="211">
        <v>1512</v>
      </c>
      <c r="S135" s="214">
        <v>0</v>
      </c>
      <c r="T135" s="210">
        <v>-61</v>
      </c>
      <c r="U135" s="211">
        <v>3828.5999999996275</v>
      </c>
      <c r="V135" s="211">
        <v>4305</v>
      </c>
      <c r="W135" s="212">
        <v>0</v>
      </c>
    </row>
    <row r="136" spans="1:23">
      <c r="A136" s="207" t="s">
        <v>489</v>
      </c>
      <c r="B136" s="208" t="s">
        <v>496</v>
      </c>
      <c r="C136" s="209" t="s">
        <v>497</v>
      </c>
      <c r="D136" s="210">
        <v>3711</v>
      </c>
      <c r="E136" s="211">
        <v>5268994.6400000015</v>
      </c>
      <c r="F136" s="211">
        <v>12120</v>
      </c>
      <c r="G136" s="212">
        <v>0</v>
      </c>
      <c r="H136" s="213">
        <v>4280</v>
      </c>
      <c r="I136" s="211">
        <v>6295737.9299999988</v>
      </c>
      <c r="J136" s="211">
        <v>16200</v>
      </c>
      <c r="K136" s="214">
        <v>0</v>
      </c>
      <c r="L136" s="210">
        <v>4355</v>
      </c>
      <c r="M136" s="211">
        <v>6169636.2600000016</v>
      </c>
      <c r="N136" s="211">
        <v>13778</v>
      </c>
      <c r="O136" s="212">
        <v>0</v>
      </c>
      <c r="P136" s="213">
        <v>644</v>
      </c>
      <c r="Q136" s="211">
        <v>900641.62000000011</v>
      </c>
      <c r="R136" s="211">
        <v>1658</v>
      </c>
      <c r="S136" s="214">
        <v>0</v>
      </c>
      <c r="T136" s="210">
        <v>75</v>
      </c>
      <c r="U136" s="211">
        <v>-126101.66999999713</v>
      </c>
      <c r="V136" s="211">
        <v>-2422</v>
      </c>
      <c r="W136" s="212">
        <v>0</v>
      </c>
    </row>
    <row r="137" spans="1:23">
      <c r="A137" s="207" t="s">
        <v>489</v>
      </c>
      <c r="B137" s="208" t="s">
        <v>498</v>
      </c>
      <c r="C137" s="209" t="s">
        <v>499</v>
      </c>
      <c r="D137" s="210">
        <v>1768</v>
      </c>
      <c r="E137" s="211">
        <v>3242175.8800000008</v>
      </c>
      <c r="F137" s="211">
        <v>0</v>
      </c>
      <c r="G137" s="212">
        <v>0</v>
      </c>
      <c r="H137" s="213">
        <v>1790</v>
      </c>
      <c r="I137" s="211">
        <v>3425788.9400000004</v>
      </c>
      <c r="J137" s="211">
        <v>44091</v>
      </c>
      <c r="K137" s="214">
        <v>0</v>
      </c>
      <c r="L137" s="210">
        <v>1691</v>
      </c>
      <c r="M137" s="211">
        <v>3157556.01</v>
      </c>
      <c r="N137" s="211">
        <v>29741</v>
      </c>
      <c r="O137" s="212">
        <v>0</v>
      </c>
      <c r="P137" s="213">
        <v>-77</v>
      </c>
      <c r="Q137" s="211">
        <v>-84619.870000001043</v>
      </c>
      <c r="R137" s="211">
        <v>29741</v>
      </c>
      <c r="S137" s="214">
        <v>0</v>
      </c>
      <c r="T137" s="210">
        <v>-99</v>
      </c>
      <c r="U137" s="211">
        <v>-268232.93000000063</v>
      </c>
      <c r="V137" s="211">
        <v>-14350</v>
      </c>
      <c r="W137" s="212">
        <v>0</v>
      </c>
    </row>
    <row r="138" spans="1:23">
      <c r="A138" s="207" t="s">
        <v>489</v>
      </c>
      <c r="B138" s="208" t="s">
        <v>500</v>
      </c>
      <c r="C138" s="209" t="s">
        <v>501</v>
      </c>
      <c r="D138" s="210">
        <v>0</v>
      </c>
      <c r="E138" s="211">
        <v>1240747.1999999967</v>
      </c>
      <c r="F138" s="211">
        <v>0</v>
      </c>
      <c r="G138" s="212">
        <v>0</v>
      </c>
      <c r="H138" s="213">
        <v>0</v>
      </c>
      <c r="I138" s="211">
        <v>964428</v>
      </c>
      <c r="J138" s="211">
        <v>0</v>
      </c>
      <c r="K138" s="214">
        <v>0</v>
      </c>
      <c r="L138" s="210">
        <v>0</v>
      </c>
      <c r="M138" s="211">
        <v>1034574</v>
      </c>
      <c r="N138" s="211">
        <v>0</v>
      </c>
      <c r="O138" s="212">
        <v>0</v>
      </c>
      <c r="P138" s="213">
        <v>0</v>
      </c>
      <c r="Q138" s="211">
        <v>-206173.19999999669</v>
      </c>
      <c r="R138" s="211">
        <v>0</v>
      </c>
      <c r="S138" s="214">
        <v>0</v>
      </c>
      <c r="T138" s="210">
        <v>0</v>
      </c>
      <c r="U138" s="211">
        <v>70146</v>
      </c>
      <c r="V138" s="211">
        <v>0</v>
      </c>
      <c r="W138" s="212">
        <v>0</v>
      </c>
    </row>
    <row r="139" spans="1:23">
      <c r="A139" s="207" t="s">
        <v>502</v>
      </c>
      <c r="B139" s="208" t="s">
        <v>503</v>
      </c>
      <c r="C139" s="209" t="s">
        <v>504</v>
      </c>
      <c r="D139" s="210">
        <v>1047</v>
      </c>
      <c r="E139" s="211">
        <v>1242006.4399999997</v>
      </c>
      <c r="F139" s="211">
        <v>-8225.6</v>
      </c>
      <c r="G139" s="212">
        <v>0</v>
      </c>
      <c r="H139" s="213">
        <v>1161</v>
      </c>
      <c r="I139" s="211">
        <v>1376738.12</v>
      </c>
      <c r="J139" s="211">
        <v>0</v>
      </c>
      <c r="K139" s="214">
        <v>0</v>
      </c>
      <c r="L139" s="210">
        <v>1083</v>
      </c>
      <c r="M139" s="211">
        <v>1376889.68</v>
      </c>
      <c r="N139" s="211">
        <v>0</v>
      </c>
      <c r="O139" s="212">
        <v>0</v>
      </c>
      <c r="P139" s="213">
        <v>36</v>
      </c>
      <c r="Q139" s="211">
        <v>134883.24000000022</v>
      </c>
      <c r="R139" s="211">
        <v>8225.6</v>
      </c>
      <c r="S139" s="214">
        <v>0</v>
      </c>
      <c r="T139" s="210">
        <v>-78</v>
      </c>
      <c r="U139" s="211">
        <v>151.55999999982305</v>
      </c>
      <c r="V139" s="211">
        <v>0</v>
      </c>
      <c r="W139" s="212">
        <v>0</v>
      </c>
    </row>
    <row r="140" spans="1:23">
      <c r="A140" s="207" t="s">
        <v>502</v>
      </c>
      <c r="B140" s="208" t="s">
        <v>505</v>
      </c>
      <c r="C140" s="209" t="s">
        <v>506</v>
      </c>
      <c r="D140" s="210">
        <v>1373</v>
      </c>
      <c r="E140" s="211">
        <v>1604384.3200000003</v>
      </c>
      <c r="F140" s="211">
        <v>0</v>
      </c>
      <c r="G140" s="212">
        <v>0</v>
      </c>
      <c r="H140" s="213">
        <v>1431</v>
      </c>
      <c r="I140" s="211">
        <v>2122538.6600000006</v>
      </c>
      <c r="J140" s="211">
        <v>3840</v>
      </c>
      <c r="K140" s="214">
        <v>0</v>
      </c>
      <c r="L140" s="210">
        <v>1422</v>
      </c>
      <c r="M140" s="211">
        <v>1812777</v>
      </c>
      <c r="N140" s="211">
        <v>0</v>
      </c>
      <c r="O140" s="212">
        <v>0</v>
      </c>
      <c r="P140" s="213">
        <v>49</v>
      </c>
      <c r="Q140" s="211">
        <v>208392.6799999997</v>
      </c>
      <c r="R140" s="211">
        <v>0</v>
      </c>
      <c r="S140" s="214">
        <v>0</v>
      </c>
      <c r="T140" s="210">
        <v>-9</v>
      </c>
      <c r="U140" s="211">
        <v>-309761.66000000061</v>
      </c>
      <c r="V140" s="211">
        <v>-3840</v>
      </c>
      <c r="W140" s="212">
        <v>0</v>
      </c>
    </row>
    <row r="141" spans="1:23">
      <c r="A141" s="207" t="s">
        <v>502</v>
      </c>
      <c r="B141" s="208" t="s">
        <v>507</v>
      </c>
      <c r="C141" s="209" t="s">
        <v>508</v>
      </c>
      <c r="D141" s="210">
        <v>52</v>
      </c>
      <c r="E141" s="211">
        <v>25291.24</v>
      </c>
      <c r="F141" s="211">
        <v>0</v>
      </c>
      <c r="G141" s="212">
        <v>0</v>
      </c>
      <c r="H141" s="213">
        <v>64</v>
      </c>
      <c r="I141" s="211">
        <v>31349.999999999996</v>
      </c>
      <c r="J141" s="211">
        <v>0</v>
      </c>
      <c r="K141" s="214">
        <v>0</v>
      </c>
      <c r="L141" s="210">
        <v>46</v>
      </c>
      <c r="M141" s="211">
        <v>23755.599999999999</v>
      </c>
      <c r="N141" s="211">
        <v>0</v>
      </c>
      <c r="O141" s="212">
        <v>0</v>
      </c>
      <c r="P141" s="213">
        <v>-6</v>
      </c>
      <c r="Q141" s="211">
        <v>-1535.6400000000031</v>
      </c>
      <c r="R141" s="211">
        <v>0</v>
      </c>
      <c r="S141" s="214">
        <v>0</v>
      </c>
      <c r="T141" s="210">
        <v>-18</v>
      </c>
      <c r="U141" s="211">
        <v>-7594.3999999999978</v>
      </c>
      <c r="V141" s="211">
        <v>0</v>
      </c>
      <c r="W141" s="212">
        <v>0</v>
      </c>
    </row>
    <row r="142" spans="1:23">
      <c r="A142" s="207" t="s">
        <v>502</v>
      </c>
      <c r="B142" s="208" t="s">
        <v>509</v>
      </c>
      <c r="C142" s="209" t="s">
        <v>510</v>
      </c>
      <c r="D142" s="210">
        <v>875</v>
      </c>
      <c r="E142" s="211">
        <v>437733</v>
      </c>
      <c r="F142" s="211">
        <v>0</v>
      </c>
      <c r="G142" s="212">
        <v>0</v>
      </c>
      <c r="H142" s="213">
        <v>906</v>
      </c>
      <c r="I142" s="211">
        <v>402027</v>
      </c>
      <c r="J142" s="211">
        <v>0</v>
      </c>
      <c r="K142" s="214">
        <v>0</v>
      </c>
      <c r="L142" s="210">
        <v>875</v>
      </c>
      <c r="M142" s="211">
        <v>402027</v>
      </c>
      <c r="N142" s="211">
        <v>0</v>
      </c>
      <c r="O142" s="212">
        <v>0</v>
      </c>
      <c r="P142" s="213">
        <v>0</v>
      </c>
      <c r="Q142" s="211">
        <v>-35706</v>
      </c>
      <c r="R142" s="211">
        <v>0</v>
      </c>
      <c r="S142" s="214">
        <v>0</v>
      </c>
      <c r="T142" s="210">
        <v>-31</v>
      </c>
      <c r="U142" s="211">
        <v>0</v>
      </c>
      <c r="V142" s="211">
        <v>0</v>
      </c>
      <c r="W142" s="212">
        <v>0</v>
      </c>
    </row>
    <row r="143" spans="1:23">
      <c r="A143" s="207" t="s">
        <v>502</v>
      </c>
      <c r="B143" s="208" t="s">
        <v>511</v>
      </c>
      <c r="C143" s="209" t="s">
        <v>512</v>
      </c>
      <c r="D143" s="210">
        <v>1585</v>
      </c>
      <c r="E143" s="211">
        <v>770095.91</v>
      </c>
      <c r="F143" s="211">
        <v>0</v>
      </c>
      <c r="G143" s="212">
        <v>0</v>
      </c>
      <c r="H143" s="213">
        <v>1684</v>
      </c>
      <c r="I143" s="211">
        <v>778566</v>
      </c>
      <c r="J143" s="211">
        <v>0</v>
      </c>
      <c r="K143" s="214">
        <v>0</v>
      </c>
      <c r="L143" s="210">
        <v>1442</v>
      </c>
      <c r="M143" s="211">
        <v>738548.12999999989</v>
      </c>
      <c r="N143" s="211">
        <v>0</v>
      </c>
      <c r="O143" s="212">
        <v>0</v>
      </c>
      <c r="P143" s="213">
        <v>-143</v>
      </c>
      <c r="Q143" s="211">
        <v>-31547.780000000144</v>
      </c>
      <c r="R143" s="211">
        <v>0</v>
      </c>
      <c r="S143" s="214">
        <v>0</v>
      </c>
      <c r="T143" s="210">
        <v>-242</v>
      </c>
      <c r="U143" s="211">
        <v>-40017.870000000112</v>
      </c>
      <c r="V143" s="211">
        <v>0</v>
      </c>
      <c r="W143" s="212">
        <v>0</v>
      </c>
    </row>
    <row r="144" spans="1:23">
      <c r="A144" s="207" t="s">
        <v>502</v>
      </c>
      <c r="B144" s="208" t="s">
        <v>513</v>
      </c>
      <c r="C144" s="209" t="s">
        <v>514</v>
      </c>
      <c r="D144" s="210">
        <v>4675</v>
      </c>
      <c r="E144" s="211">
        <v>8137296.7800000003</v>
      </c>
      <c r="F144" s="211">
        <v>106446.34</v>
      </c>
      <c r="G144" s="212">
        <v>0</v>
      </c>
      <c r="H144" s="213">
        <v>5200</v>
      </c>
      <c r="I144" s="211">
        <v>10490914.99</v>
      </c>
      <c r="J144" s="211">
        <v>87235</v>
      </c>
      <c r="K144" s="214">
        <v>0</v>
      </c>
      <c r="L144" s="210">
        <v>5254</v>
      </c>
      <c r="M144" s="211">
        <v>9267427.6799999978</v>
      </c>
      <c r="N144" s="211">
        <v>132854.68</v>
      </c>
      <c r="O144" s="212">
        <v>0</v>
      </c>
      <c r="P144" s="213">
        <v>579</v>
      </c>
      <c r="Q144" s="211">
        <v>1130130.8999999976</v>
      </c>
      <c r="R144" s="211">
        <v>26408.339999999997</v>
      </c>
      <c r="S144" s="214">
        <v>0</v>
      </c>
      <c r="T144" s="210">
        <v>54</v>
      </c>
      <c r="U144" s="211">
        <v>-1223487.3100000024</v>
      </c>
      <c r="V144" s="211">
        <v>45619.679999999993</v>
      </c>
      <c r="W144" s="212">
        <v>0</v>
      </c>
    </row>
    <row r="145" spans="1:23">
      <c r="A145" s="207" t="s">
        <v>502</v>
      </c>
      <c r="B145" s="208" t="s">
        <v>515</v>
      </c>
      <c r="C145" s="209" t="s">
        <v>516</v>
      </c>
      <c r="D145" s="210">
        <v>1423</v>
      </c>
      <c r="E145" s="211">
        <v>2077332.26</v>
      </c>
      <c r="F145" s="211">
        <v>44450</v>
      </c>
      <c r="G145" s="212">
        <v>0</v>
      </c>
      <c r="H145" s="213">
        <v>1494</v>
      </c>
      <c r="I145" s="211">
        <v>2149532.8600000003</v>
      </c>
      <c r="J145" s="211">
        <v>51480</v>
      </c>
      <c r="K145" s="214">
        <v>0</v>
      </c>
      <c r="L145" s="210">
        <v>1303</v>
      </c>
      <c r="M145" s="211">
        <v>2002273.51</v>
      </c>
      <c r="N145" s="211">
        <v>60295</v>
      </c>
      <c r="O145" s="212">
        <v>0</v>
      </c>
      <c r="P145" s="213">
        <v>-120</v>
      </c>
      <c r="Q145" s="211">
        <v>-75058.75</v>
      </c>
      <c r="R145" s="211">
        <v>15845</v>
      </c>
      <c r="S145" s="214">
        <v>0</v>
      </c>
      <c r="T145" s="210">
        <v>-191</v>
      </c>
      <c r="U145" s="211">
        <v>-147259.35000000033</v>
      </c>
      <c r="V145" s="211">
        <v>8815</v>
      </c>
      <c r="W145" s="212">
        <v>0</v>
      </c>
    </row>
    <row r="146" spans="1:23">
      <c r="A146" s="207" t="s">
        <v>502</v>
      </c>
      <c r="B146" s="208" t="s">
        <v>517</v>
      </c>
      <c r="C146" s="209" t="s">
        <v>518</v>
      </c>
      <c r="D146" s="210">
        <v>542</v>
      </c>
      <c r="E146" s="211">
        <v>574240.38</v>
      </c>
      <c r="F146" s="211">
        <v>0</v>
      </c>
      <c r="G146" s="212">
        <v>0</v>
      </c>
      <c r="H146" s="213">
        <v>576</v>
      </c>
      <c r="I146" s="211">
        <v>792418.75</v>
      </c>
      <c r="J146" s="211">
        <v>0</v>
      </c>
      <c r="K146" s="214">
        <v>0</v>
      </c>
      <c r="L146" s="210">
        <v>557</v>
      </c>
      <c r="M146" s="211">
        <v>677135.09</v>
      </c>
      <c r="N146" s="211">
        <v>0</v>
      </c>
      <c r="O146" s="212">
        <v>0</v>
      </c>
      <c r="P146" s="213">
        <v>15</v>
      </c>
      <c r="Q146" s="211">
        <v>102894.70999999996</v>
      </c>
      <c r="R146" s="211">
        <v>0</v>
      </c>
      <c r="S146" s="214">
        <v>0</v>
      </c>
      <c r="T146" s="210">
        <v>-19</v>
      </c>
      <c r="U146" s="211">
        <v>-115283.66000000003</v>
      </c>
      <c r="V146" s="211">
        <v>0</v>
      </c>
      <c r="W146" s="212">
        <v>0</v>
      </c>
    </row>
    <row r="147" spans="1:23">
      <c r="A147" s="207" t="s">
        <v>502</v>
      </c>
      <c r="B147" s="208" t="s">
        <v>519</v>
      </c>
      <c r="C147" s="209" t="s">
        <v>520</v>
      </c>
      <c r="D147" s="210">
        <v>2642</v>
      </c>
      <c r="E147" s="211">
        <v>4056485.73</v>
      </c>
      <c r="F147" s="211">
        <v>6390</v>
      </c>
      <c r="G147" s="212">
        <v>0</v>
      </c>
      <c r="H147" s="213">
        <v>2852</v>
      </c>
      <c r="I147" s="211">
        <v>4824486.51</v>
      </c>
      <c r="J147" s="211">
        <v>10005</v>
      </c>
      <c r="K147" s="214">
        <v>0</v>
      </c>
      <c r="L147" s="210">
        <v>2866</v>
      </c>
      <c r="M147" s="211">
        <v>4559753.66</v>
      </c>
      <c r="N147" s="211">
        <v>2515</v>
      </c>
      <c r="O147" s="212">
        <v>0</v>
      </c>
      <c r="P147" s="213">
        <v>224</v>
      </c>
      <c r="Q147" s="211">
        <v>503267.93000000017</v>
      </c>
      <c r="R147" s="211">
        <v>-3875</v>
      </c>
      <c r="S147" s="214">
        <v>0</v>
      </c>
      <c r="T147" s="210">
        <v>14</v>
      </c>
      <c r="U147" s="211">
        <v>-264732.84999999963</v>
      </c>
      <c r="V147" s="211">
        <v>-7490</v>
      </c>
      <c r="W147" s="212">
        <v>0</v>
      </c>
    </row>
    <row r="148" spans="1:23">
      <c r="A148" s="207" t="s">
        <v>502</v>
      </c>
      <c r="B148" s="208" t="s">
        <v>521</v>
      </c>
      <c r="C148" s="209" t="s">
        <v>522</v>
      </c>
      <c r="D148" s="210">
        <v>267</v>
      </c>
      <c r="E148" s="211">
        <v>340816.02</v>
      </c>
      <c r="F148" s="211">
        <v>0</v>
      </c>
      <c r="G148" s="212">
        <v>0</v>
      </c>
      <c r="H148" s="213">
        <v>259</v>
      </c>
      <c r="I148" s="211">
        <v>355503.04000000004</v>
      </c>
      <c r="J148" s="211">
        <v>0</v>
      </c>
      <c r="K148" s="214">
        <v>0</v>
      </c>
      <c r="L148" s="210">
        <v>241</v>
      </c>
      <c r="M148" s="211">
        <v>339371.33999999997</v>
      </c>
      <c r="N148" s="211">
        <v>0</v>
      </c>
      <c r="O148" s="212">
        <v>0</v>
      </c>
      <c r="P148" s="213">
        <v>-26</v>
      </c>
      <c r="Q148" s="211">
        <v>-1444.6800000000512</v>
      </c>
      <c r="R148" s="211">
        <v>0</v>
      </c>
      <c r="S148" s="214">
        <v>0</v>
      </c>
      <c r="T148" s="210">
        <v>-18</v>
      </c>
      <c r="U148" s="211">
        <v>-16131.70000000007</v>
      </c>
      <c r="V148" s="211">
        <v>0</v>
      </c>
      <c r="W148" s="212">
        <v>0</v>
      </c>
    </row>
    <row r="149" spans="1:23">
      <c r="A149" s="207" t="s">
        <v>502</v>
      </c>
      <c r="B149" s="208" t="s">
        <v>523</v>
      </c>
      <c r="C149" s="209" t="s">
        <v>524</v>
      </c>
      <c r="D149" s="210">
        <v>0</v>
      </c>
      <c r="E149" s="211">
        <v>245440.80000000016</v>
      </c>
      <c r="F149" s="211">
        <v>0</v>
      </c>
      <c r="G149" s="212">
        <v>0</v>
      </c>
      <c r="H149" s="213">
        <v>0</v>
      </c>
      <c r="I149" s="211">
        <v>193500</v>
      </c>
      <c r="J149" s="211">
        <v>0</v>
      </c>
      <c r="K149" s="214">
        <v>0</v>
      </c>
      <c r="L149" s="210">
        <v>0</v>
      </c>
      <c r="M149" s="211">
        <v>196000</v>
      </c>
      <c r="N149" s="211">
        <v>0</v>
      </c>
      <c r="O149" s="212">
        <v>0</v>
      </c>
      <c r="P149" s="213">
        <v>0</v>
      </c>
      <c r="Q149" s="211">
        <v>-49440.800000000163</v>
      </c>
      <c r="R149" s="211">
        <v>0</v>
      </c>
      <c r="S149" s="214">
        <v>0</v>
      </c>
      <c r="T149" s="210">
        <v>0</v>
      </c>
      <c r="U149" s="211">
        <v>2500</v>
      </c>
      <c r="V149" s="211">
        <v>0</v>
      </c>
      <c r="W149" s="212">
        <v>0</v>
      </c>
    </row>
    <row r="150" spans="1:23">
      <c r="A150" s="207" t="s">
        <v>502</v>
      </c>
      <c r="B150" s="208" t="s">
        <v>525</v>
      </c>
      <c r="C150" s="209" t="s">
        <v>526</v>
      </c>
      <c r="D150" s="210">
        <v>6698</v>
      </c>
      <c r="E150" s="211">
        <v>13194227.91</v>
      </c>
      <c r="F150" s="211">
        <v>98951.8</v>
      </c>
      <c r="G150" s="212">
        <v>22650184.129999999</v>
      </c>
      <c r="H150" s="213">
        <v>7618</v>
      </c>
      <c r="I150" s="211">
        <v>17413079.25</v>
      </c>
      <c r="J150" s="211">
        <v>84482.2</v>
      </c>
      <c r="K150" s="214">
        <v>25990223.289999988</v>
      </c>
      <c r="L150" s="210">
        <v>7352</v>
      </c>
      <c r="M150" s="211">
        <v>15335586.59</v>
      </c>
      <c r="N150" s="211">
        <v>60810</v>
      </c>
      <c r="O150" s="212">
        <v>26485168.860000003</v>
      </c>
      <c r="P150" s="213">
        <v>654</v>
      </c>
      <c r="Q150" s="211">
        <v>2141358.6799999997</v>
      </c>
      <c r="R150" s="211">
        <v>-38141.800000000003</v>
      </c>
      <c r="S150" s="214">
        <v>3834984.7300000042</v>
      </c>
      <c r="T150" s="210">
        <v>-266</v>
      </c>
      <c r="U150" s="211">
        <v>-2077492.6600000001</v>
      </c>
      <c r="V150" s="211">
        <v>-23672.199999999997</v>
      </c>
      <c r="W150" s="212">
        <v>494945.5700000152</v>
      </c>
    </row>
    <row r="151" spans="1:23">
      <c r="A151" s="207" t="s">
        <v>502</v>
      </c>
      <c r="B151" s="208" t="s">
        <v>527</v>
      </c>
      <c r="C151" s="209" t="s">
        <v>528</v>
      </c>
      <c r="D151" s="210">
        <v>925</v>
      </c>
      <c r="E151" s="211">
        <v>1185690.77</v>
      </c>
      <c r="F151" s="211">
        <v>0</v>
      </c>
      <c r="G151" s="212">
        <v>0</v>
      </c>
      <c r="H151" s="213">
        <v>1011</v>
      </c>
      <c r="I151" s="211">
        <v>1419302.06</v>
      </c>
      <c r="J151" s="211">
        <v>0</v>
      </c>
      <c r="K151" s="214">
        <v>0</v>
      </c>
      <c r="L151" s="210">
        <v>1008</v>
      </c>
      <c r="M151" s="211">
        <v>1439982.09</v>
      </c>
      <c r="N151" s="211">
        <v>0</v>
      </c>
      <c r="O151" s="212">
        <v>0</v>
      </c>
      <c r="P151" s="213">
        <v>83</v>
      </c>
      <c r="Q151" s="211">
        <v>254291.32000000007</v>
      </c>
      <c r="R151" s="211">
        <v>0</v>
      </c>
      <c r="S151" s="214">
        <v>0</v>
      </c>
      <c r="T151" s="210">
        <v>-3</v>
      </c>
      <c r="U151" s="211">
        <v>20680.030000000028</v>
      </c>
      <c r="V151" s="211">
        <v>0</v>
      </c>
      <c r="W151" s="212">
        <v>0</v>
      </c>
    </row>
    <row r="152" spans="1:23">
      <c r="A152" s="207" t="s">
        <v>502</v>
      </c>
      <c r="B152" s="208" t="s">
        <v>529</v>
      </c>
      <c r="C152" s="209" t="s">
        <v>530</v>
      </c>
      <c r="D152" s="210">
        <v>0</v>
      </c>
      <c r="E152" s="211">
        <v>392752.8000000004</v>
      </c>
      <c r="F152" s="211">
        <v>0</v>
      </c>
      <c r="G152" s="212">
        <v>0</v>
      </c>
      <c r="H152" s="213">
        <v>0</v>
      </c>
      <c r="I152" s="211">
        <v>506500</v>
      </c>
      <c r="J152" s="211">
        <v>0</v>
      </c>
      <c r="K152" s="214">
        <v>0</v>
      </c>
      <c r="L152" s="210">
        <v>0</v>
      </c>
      <c r="M152" s="211">
        <v>513750</v>
      </c>
      <c r="N152" s="211">
        <v>0</v>
      </c>
      <c r="O152" s="212">
        <v>0</v>
      </c>
      <c r="P152" s="213">
        <v>0</v>
      </c>
      <c r="Q152" s="211">
        <v>120997.1999999996</v>
      </c>
      <c r="R152" s="211">
        <v>0</v>
      </c>
      <c r="S152" s="214">
        <v>0</v>
      </c>
      <c r="T152" s="210">
        <v>0</v>
      </c>
      <c r="U152" s="211">
        <v>7250</v>
      </c>
      <c r="V152" s="211">
        <v>0</v>
      </c>
      <c r="W152" s="212">
        <v>0</v>
      </c>
    </row>
    <row r="153" spans="1:23">
      <c r="A153" s="207" t="s">
        <v>531</v>
      </c>
      <c r="B153" s="208" t="s">
        <v>532</v>
      </c>
      <c r="C153" s="209" t="s">
        <v>533</v>
      </c>
      <c r="D153" s="210">
        <v>1832</v>
      </c>
      <c r="E153" s="211">
        <v>2664610.8100000005</v>
      </c>
      <c r="F153" s="211">
        <v>1200</v>
      </c>
      <c r="G153" s="212">
        <v>0</v>
      </c>
      <c r="H153" s="213">
        <v>2143</v>
      </c>
      <c r="I153" s="211">
        <v>3216987.76</v>
      </c>
      <c r="J153" s="211">
        <v>0</v>
      </c>
      <c r="K153" s="214">
        <v>0</v>
      </c>
      <c r="L153" s="210">
        <v>2008</v>
      </c>
      <c r="M153" s="211">
        <v>3098625.04</v>
      </c>
      <c r="N153" s="211">
        <v>0</v>
      </c>
      <c r="O153" s="212">
        <v>0</v>
      </c>
      <c r="P153" s="213">
        <v>176</v>
      </c>
      <c r="Q153" s="211">
        <v>434014.22999999952</v>
      </c>
      <c r="R153" s="211">
        <v>-1200</v>
      </c>
      <c r="S153" s="214">
        <v>0</v>
      </c>
      <c r="T153" s="210">
        <v>-135</v>
      </c>
      <c r="U153" s="211">
        <v>-118362.71999999974</v>
      </c>
      <c r="V153" s="211">
        <v>0</v>
      </c>
      <c r="W153" s="212">
        <v>0</v>
      </c>
    </row>
    <row r="154" spans="1:23">
      <c r="A154" s="207" t="s">
        <v>531</v>
      </c>
      <c r="B154" s="208" t="s">
        <v>534</v>
      </c>
      <c r="C154" s="209" t="s">
        <v>535</v>
      </c>
      <c r="D154" s="210">
        <v>266</v>
      </c>
      <c r="E154" s="211">
        <v>334528.94999999995</v>
      </c>
      <c r="F154" s="211">
        <v>0</v>
      </c>
      <c r="G154" s="212">
        <v>0</v>
      </c>
      <c r="H154" s="213">
        <v>293</v>
      </c>
      <c r="I154" s="211">
        <v>380853.5</v>
      </c>
      <c r="J154" s="211">
        <v>0</v>
      </c>
      <c r="K154" s="214">
        <v>0</v>
      </c>
      <c r="L154" s="210">
        <v>277</v>
      </c>
      <c r="M154" s="211">
        <v>360924.68</v>
      </c>
      <c r="N154" s="211">
        <v>0</v>
      </c>
      <c r="O154" s="212">
        <v>0</v>
      </c>
      <c r="P154" s="213">
        <v>11</v>
      </c>
      <c r="Q154" s="211">
        <v>26395.73000000004</v>
      </c>
      <c r="R154" s="211">
        <v>0</v>
      </c>
      <c r="S154" s="214">
        <v>0</v>
      </c>
      <c r="T154" s="210">
        <v>-16</v>
      </c>
      <c r="U154" s="211">
        <v>-19928.820000000007</v>
      </c>
      <c r="V154" s="211">
        <v>0</v>
      </c>
      <c r="W154" s="212">
        <v>0</v>
      </c>
    </row>
    <row r="155" spans="1:23">
      <c r="A155" s="207" t="s">
        <v>531</v>
      </c>
      <c r="B155" s="208" t="s">
        <v>536</v>
      </c>
      <c r="C155" s="209" t="s">
        <v>537</v>
      </c>
      <c r="D155" s="210">
        <v>303</v>
      </c>
      <c r="E155" s="211">
        <v>740607.04</v>
      </c>
      <c r="F155" s="211">
        <v>0</v>
      </c>
      <c r="G155" s="212">
        <v>0</v>
      </c>
      <c r="H155" s="213">
        <v>356</v>
      </c>
      <c r="I155" s="211">
        <v>692552.97</v>
      </c>
      <c r="J155" s="211">
        <v>5600</v>
      </c>
      <c r="K155" s="214">
        <v>0</v>
      </c>
      <c r="L155" s="210">
        <v>285</v>
      </c>
      <c r="M155" s="211">
        <v>700605</v>
      </c>
      <c r="N155" s="211">
        <v>5600</v>
      </c>
      <c r="O155" s="212">
        <v>0</v>
      </c>
      <c r="P155" s="213">
        <v>-18</v>
      </c>
      <c r="Q155" s="211">
        <v>-40002.040000000037</v>
      </c>
      <c r="R155" s="211">
        <v>5600</v>
      </c>
      <c r="S155" s="214">
        <v>0</v>
      </c>
      <c r="T155" s="210">
        <v>-71</v>
      </c>
      <c r="U155" s="211">
        <v>8052.0300000000279</v>
      </c>
      <c r="V155" s="211">
        <v>0</v>
      </c>
      <c r="W155" s="212">
        <v>0</v>
      </c>
    </row>
    <row r="156" spans="1:23">
      <c r="A156" s="207" t="s">
        <v>531</v>
      </c>
      <c r="B156" s="208" t="s">
        <v>538</v>
      </c>
      <c r="C156" s="209" t="s">
        <v>539</v>
      </c>
      <c r="D156" s="210">
        <v>189</v>
      </c>
      <c r="E156" s="211">
        <v>113552.63</v>
      </c>
      <c r="F156" s="211">
        <v>0</v>
      </c>
      <c r="G156" s="212">
        <v>0</v>
      </c>
      <c r="H156" s="213">
        <v>291</v>
      </c>
      <c r="I156" s="211">
        <v>141114</v>
      </c>
      <c r="J156" s="211">
        <v>0</v>
      </c>
      <c r="K156" s="214">
        <v>0</v>
      </c>
      <c r="L156" s="210">
        <v>242</v>
      </c>
      <c r="M156" s="211">
        <v>139654.88999999998</v>
      </c>
      <c r="N156" s="211">
        <v>0</v>
      </c>
      <c r="O156" s="212">
        <v>0</v>
      </c>
      <c r="P156" s="213">
        <v>53</v>
      </c>
      <c r="Q156" s="211">
        <v>26102.25999999998</v>
      </c>
      <c r="R156" s="211">
        <v>0</v>
      </c>
      <c r="S156" s="214">
        <v>0</v>
      </c>
      <c r="T156" s="210">
        <v>-49</v>
      </c>
      <c r="U156" s="211">
        <v>-1459.1100000000151</v>
      </c>
      <c r="V156" s="211">
        <v>0</v>
      </c>
      <c r="W156" s="212">
        <v>0</v>
      </c>
    </row>
    <row r="157" spans="1:23">
      <c r="A157" s="207" t="s">
        <v>531</v>
      </c>
      <c r="B157" s="208" t="s">
        <v>540</v>
      </c>
      <c r="C157" s="209" t="s">
        <v>541</v>
      </c>
      <c r="D157" s="210">
        <v>0</v>
      </c>
      <c r="E157" s="211">
        <v>205999.20000000019</v>
      </c>
      <c r="F157" s="211">
        <v>0</v>
      </c>
      <c r="G157" s="212">
        <v>0</v>
      </c>
      <c r="H157" s="213">
        <v>0</v>
      </c>
      <c r="I157" s="211">
        <v>273787.2</v>
      </c>
      <c r="J157" s="211">
        <v>0</v>
      </c>
      <c r="K157" s="214">
        <v>0</v>
      </c>
      <c r="L157" s="210">
        <v>0</v>
      </c>
      <c r="M157" s="211">
        <v>270840</v>
      </c>
      <c r="N157" s="211">
        <v>0</v>
      </c>
      <c r="O157" s="212">
        <v>0</v>
      </c>
      <c r="P157" s="213">
        <v>0</v>
      </c>
      <c r="Q157" s="211">
        <v>64840.799999999814</v>
      </c>
      <c r="R157" s="211">
        <v>0</v>
      </c>
      <c r="S157" s="214">
        <v>0</v>
      </c>
      <c r="T157" s="210">
        <v>0</v>
      </c>
      <c r="U157" s="211">
        <v>-2947.2000000000116</v>
      </c>
      <c r="V157" s="211">
        <v>0</v>
      </c>
      <c r="W157" s="212">
        <v>0</v>
      </c>
    </row>
    <row r="158" spans="1:23">
      <c r="A158" s="207" t="s">
        <v>542</v>
      </c>
      <c r="B158" s="208" t="s">
        <v>543</v>
      </c>
      <c r="C158" s="209" t="s">
        <v>544</v>
      </c>
      <c r="D158" s="210">
        <v>340</v>
      </c>
      <c r="E158" s="211">
        <v>322236.11</v>
      </c>
      <c r="F158" s="211">
        <v>0</v>
      </c>
      <c r="G158" s="212">
        <v>0</v>
      </c>
      <c r="H158" s="213">
        <v>355</v>
      </c>
      <c r="I158" s="211">
        <v>409120.03</v>
      </c>
      <c r="J158" s="211">
        <v>0</v>
      </c>
      <c r="K158" s="214">
        <v>0</v>
      </c>
      <c r="L158" s="210">
        <v>331</v>
      </c>
      <c r="M158" s="211">
        <v>397475.9</v>
      </c>
      <c r="N158" s="211">
        <v>0</v>
      </c>
      <c r="O158" s="212">
        <v>0</v>
      </c>
      <c r="P158" s="213">
        <v>-9</v>
      </c>
      <c r="Q158" s="211">
        <v>75239.790000000037</v>
      </c>
      <c r="R158" s="211">
        <v>0</v>
      </c>
      <c r="S158" s="214">
        <v>0</v>
      </c>
      <c r="T158" s="210">
        <v>-24</v>
      </c>
      <c r="U158" s="211">
        <v>-11644.130000000005</v>
      </c>
      <c r="V158" s="211">
        <v>0</v>
      </c>
      <c r="W158" s="212">
        <v>0</v>
      </c>
    </row>
    <row r="159" spans="1:23">
      <c r="A159" s="207" t="s">
        <v>542</v>
      </c>
      <c r="B159" s="208" t="s">
        <v>545</v>
      </c>
      <c r="C159" s="209" t="s">
        <v>546</v>
      </c>
      <c r="D159" s="210">
        <v>511</v>
      </c>
      <c r="E159" s="211">
        <v>551988.1</v>
      </c>
      <c r="F159" s="211">
        <v>0</v>
      </c>
      <c r="G159" s="212">
        <v>0</v>
      </c>
      <c r="H159" s="213">
        <v>572</v>
      </c>
      <c r="I159" s="211">
        <v>656995.34000000008</v>
      </c>
      <c r="J159" s="211">
        <v>0</v>
      </c>
      <c r="K159" s="214">
        <v>0</v>
      </c>
      <c r="L159" s="210">
        <v>532</v>
      </c>
      <c r="M159" s="211">
        <v>616524</v>
      </c>
      <c r="N159" s="211">
        <v>0</v>
      </c>
      <c r="O159" s="212">
        <v>0</v>
      </c>
      <c r="P159" s="213">
        <v>21</v>
      </c>
      <c r="Q159" s="211">
        <v>64535.900000000023</v>
      </c>
      <c r="R159" s="211">
        <v>0</v>
      </c>
      <c r="S159" s="214">
        <v>0</v>
      </c>
      <c r="T159" s="210">
        <v>-40</v>
      </c>
      <c r="U159" s="211">
        <v>-40471.340000000084</v>
      </c>
      <c r="V159" s="211">
        <v>0</v>
      </c>
      <c r="W159" s="212">
        <v>0</v>
      </c>
    </row>
    <row r="160" spans="1:23">
      <c r="A160" s="207" t="s">
        <v>542</v>
      </c>
      <c r="B160" s="208" t="s">
        <v>547</v>
      </c>
      <c r="C160" s="209" t="s">
        <v>548</v>
      </c>
      <c r="D160" s="210">
        <v>398</v>
      </c>
      <c r="E160" s="211">
        <v>408729.92</v>
      </c>
      <c r="F160" s="211">
        <v>0</v>
      </c>
      <c r="G160" s="212">
        <v>0</v>
      </c>
      <c r="H160" s="213">
        <v>494</v>
      </c>
      <c r="I160" s="211">
        <v>583406.92000000004</v>
      </c>
      <c r="J160" s="211">
        <v>0</v>
      </c>
      <c r="K160" s="214">
        <v>0</v>
      </c>
      <c r="L160" s="210">
        <v>384</v>
      </c>
      <c r="M160" s="211">
        <v>555084.59</v>
      </c>
      <c r="N160" s="211">
        <v>0</v>
      </c>
      <c r="O160" s="212">
        <v>0</v>
      </c>
      <c r="P160" s="213">
        <v>-14</v>
      </c>
      <c r="Q160" s="211">
        <v>146354.66999999998</v>
      </c>
      <c r="R160" s="211">
        <v>0</v>
      </c>
      <c r="S160" s="214">
        <v>0</v>
      </c>
      <c r="T160" s="210">
        <v>-110</v>
      </c>
      <c r="U160" s="211">
        <v>-28322.330000000075</v>
      </c>
      <c r="V160" s="211">
        <v>0</v>
      </c>
      <c r="W160" s="212">
        <v>0</v>
      </c>
    </row>
    <row r="161" spans="1:23">
      <c r="A161" s="207" t="s">
        <v>542</v>
      </c>
      <c r="B161" s="208" t="s">
        <v>549</v>
      </c>
      <c r="C161" s="209" t="s">
        <v>550</v>
      </c>
      <c r="D161" s="210">
        <v>127</v>
      </c>
      <c r="E161" s="211">
        <v>149515.20000000001</v>
      </c>
      <c r="F161" s="211">
        <v>0</v>
      </c>
      <c r="G161" s="212">
        <v>0</v>
      </c>
      <c r="H161" s="213">
        <v>137</v>
      </c>
      <c r="I161" s="211">
        <v>159156</v>
      </c>
      <c r="J161" s="211">
        <v>0</v>
      </c>
      <c r="K161" s="214">
        <v>0</v>
      </c>
      <c r="L161" s="210">
        <v>119</v>
      </c>
      <c r="M161" s="211">
        <v>159156</v>
      </c>
      <c r="N161" s="211">
        <v>0</v>
      </c>
      <c r="O161" s="212">
        <v>0</v>
      </c>
      <c r="P161" s="213">
        <v>-8</v>
      </c>
      <c r="Q161" s="211">
        <v>9640.7999999999884</v>
      </c>
      <c r="R161" s="211">
        <v>0</v>
      </c>
      <c r="S161" s="214">
        <v>0</v>
      </c>
      <c r="T161" s="210">
        <v>-18</v>
      </c>
      <c r="U161" s="211">
        <v>0</v>
      </c>
      <c r="V161" s="211">
        <v>0</v>
      </c>
      <c r="W161" s="212">
        <v>0</v>
      </c>
    </row>
    <row r="162" spans="1:23">
      <c r="A162" s="207" t="s">
        <v>542</v>
      </c>
      <c r="B162" s="208" t="s">
        <v>551</v>
      </c>
      <c r="C162" s="209" t="s">
        <v>552</v>
      </c>
      <c r="D162" s="210">
        <v>0</v>
      </c>
      <c r="E162" s="211">
        <v>51268.200000000019</v>
      </c>
      <c r="F162" s="211">
        <v>0</v>
      </c>
      <c r="G162" s="212">
        <v>0</v>
      </c>
      <c r="H162" s="213">
        <v>0</v>
      </c>
      <c r="I162" s="211">
        <v>99591.719999999972</v>
      </c>
      <c r="J162" s="211">
        <v>0</v>
      </c>
      <c r="K162" s="214">
        <v>0</v>
      </c>
      <c r="L162" s="210">
        <v>0</v>
      </c>
      <c r="M162" s="211">
        <v>51166.080000000009</v>
      </c>
      <c r="N162" s="211">
        <v>0</v>
      </c>
      <c r="O162" s="212">
        <v>0</v>
      </c>
      <c r="P162" s="213">
        <v>0</v>
      </c>
      <c r="Q162" s="211">
        <v>-102.1200000000099</v>
      </c>
      <c r="R162" s="211">
        <v>0</v>
      </c>
      <c r="S162" s="214">
        <v>0</v>
      </c>
      <c r="T162" s="210">
        <v>0</v>
      </c>
      <c r="U162" s="211">
        <v>-48425.639999999963</v>
      </c>
      <c r="V162" s="211">
        <v>0</v>
      </c>
      <c r="W162" s="212">
        <v>0</v>
      </c>
    </row>
    <row r="163" spans="1:23">
      <c r="A163" s="207" t="s">
        <v>542</v>
      </c>
      <c r="B163" s="208" t="s">
        <v>553</v>
      </c>
      <c r="C163" s="209" t="s">
        <v>554</v>
      </c>
      <c r="D163" s="210">
        <v>0</v>
      </c>
      <c r="E163" s="211">
        <v>701352</v>
      </c>
      <c r="F163" s="211">
        <v>0</v>
      </c>
      <c r="G163" s="212">
        <v>0</v>
      </c>
      <c r="H163" s="213">
        <v>0</v>
      </c>
      <c r="I163" s="211">
        <v>926092</v>
      </c>
      <c r="J163" s="211">
        <v>0</v>
      </c>
      <c r="K163" s="214">
        <v>0</v>
      </c>
      <c r="L163" s="210">
        <v>0</v>
      </c>
      <c r="M163" s="211">
        <v>958640</v>
      </c>
      <c r="N163" s="211">
        <v>0</v>
      </c>
      <c r="O163" s="212">
        <v>0</v>
      </c>
      <c r="P163" s="213">
        <v>0</v>
      </c>
      <c r="Q163" s="211">
        <v>257288</v>
      </c>
      <c r="R163" s="211">
        <v>0</v>
      </c>
      <c r="S163" s="214">
        <v>0</v>
      </c>
      <c r="T163" s="210">
        <v>0</v>
      </c>
      <c r="U163" s="211">
        <v>32548</v>
      </c>
      <c r="V163" s="211">
        <v>0</v>
      </c>
      <c r="W163" s="212">
        <v>0</v>
      </c>
    </row>
    <row r="164" spans="1:23">
      <c r="A164" s="207" t="s">
        <v>542</v>
      </c>
      <c r="B164" s="208" t="s">
        <v>555</v>
      </c>
      <c r="C164" s="209" t="s">
        <v>556</v>
      </c>
      <c r="D164" s="210">
        <v>0</v>
      </c>
      <c r="E164" s="211">
        <v>30963.600000000009</v>
      </c>
      <c r="F164" s="211">
        <v>0</v>
      </c>
      <c r="G164" s="212">
        <v>0</v>
      </c>
      <c r="H164" s="213">
        <v>0</v>
      </c>
      <c r="I164" s="211">
        <v>31737.040000000012</v>
      </c>
      <c r="J164" s="211">
        <v>0</v>
      </c>
      <c r="K164" s="214">
        <v>0</v>
      </c>
      <c r="L164" s="210">
        <v>0</v>
      </c>
      <c r="M164" s="211">
        <v>23895.919999999998</v>
      </c>
      <c r="N164" s="211">
        <v>0</v>
      </c>
      <c r="O164" s="212">
        <v>0</v>
      </c>
      <c r="P164" s="213">
        <v>0</v>
      </c>
      <c r="Q164" s="211">
        <v>-7067.6800000000112</v>
      </c>
      <c r="R164" s="211">
        <v>0</v>
      </c>
      <c r="S164" s="214">
        <v>0</v>
      </c>
      <c r="T164" s="210">
        <v>0</v>
      </c>
      <c r="U164" s="211">
        <v>-7841.1200000000135</v>
      </c>
      <c r="V164" s="211">
        <v>0</v>
      </c>
      <c r="W164" s="212">
        <v>0</v>
      </c>
    </row>
    <row r="165" spans="1:23">
      <c r="A165" s="207" t="s">
        <v>542</v>
      </c>
      <c r="B165" s="208" t="s">
        <v>557</v>
      </c>
      <c r="C165" s="209" t="s">
        <v>558</v>
      </c>
      <c r="D165" s="210">
        <v>8488</v>
      </c>
      <c r="E165" s="211">
        <v>14458984.850000003</v>
      </c>
      <c r="F165" s="211">
        <v>181038.2</v>
      </c>
      <c r="G165" s="212">
        <v>10531925.080000002</v>
      </c>
      <c r="H165" s="213">
        <v>9872</v>
      </c>
      <c r="I165" s="211">
        <v>18448142.330000009</v>
      </c>
      <c r="J165" s="211">
        <v>217691.4</v>
      </c>
      <c r="K165" s="214">
        <v>10816130.960000001</v>
      </c>
      <c r="L165" s="210">
        <v>9265</v>
      </c>
      <c r="M165" s="211">
        <v>17657425.519999996</v>
      </c>
      <c r="N165" s="211">
        <v>226311.08</v>
      </c>
      <c r="O165" s="212">
        <v>11760048.619999999</v>
      </c>
      <c r="P165" s="213">
        <v>777</v>
      </c>
      <c r="Q165" s="211">
        <v>3198440.6699999925</v>
      </c>
      <c r="R165" s="211">
        <v>45272.879999999976</v>
      </c>
      <c r="S165" s="214">
        <v>1228123.5399999972</v>
      </c>
      <c r="T165" s="210">
        <v>-607</v>
      </c>
      <c r="U165" s="211">
        <v>-790716.81000001356</v>
      </c>
      <c r="V165" s="211">
        <v>8619.679999999993</v>
      </c>
      <c r="W165" s="212">
        <v>943917.65999999829</v>
      </c>
    </row>
    <row r="166" spans="1:23">
      <c r="A166" s="207" t="s">
        <v>542</v>
      </c>
      <c r="B166" s="208" t="s">
        <v>559</v>
      </c>
      <c r="C166" s="209" t="s">
        <v>560</v>
      </c>
      <c r="D166" s="210">
        <v>4482</v>
      </c>
      <c r="E166" s="211">
        <v>3193231.100000001</v>
      </c>
      <c r="F166" s="211">
        <v>152695</v>
      </c>
      <c r="G166" s="212">
        <v>669006.52</v>
      </c>
      <c r="H166" s="213">
        <v>4487</v>
      </c>
      <c r="I166" s="211">
        <v>3560741.4800000014</v>
      </c>
      <c r="J166" s="211">
        <v>171000</v>
      </c>
      <c r="K166" s="214">
        <v>766814.03</v>
      </c>
      <c r="L166" s="210">
        <v>4525</v>
      </c>
      <c r="M166" s="211">
        <v>3374238.59</v>
      </c>
      <c r="N166" s="211">
        <v>156895</v>
      </c>
      <c r="O166" s="212">
        <v>703313.59999999986</v>
      </c>
      <c r="P166" s="213">
        <v>43</v>
      </c>
      <c r="Q166" s="211">
        <v>181007.48999999883</v>
      </c>
      <c r="R166" s="211">
        <v>4200</v>
      </c>
      <c r="S166" s="214">
        <v>34307.079999999842</v>
      </c>
      <c r="T166" s="210">
        <v>38</v>
      </c>
      <c r="U166" s="211">
        <v>-186502.89000000153</v>
      </c>
      <c r="V166" s="211">
        <v>-14105</v>
      </c>
      <c r="W166" s="212">
        <v>-63500.430000000168</v>
      </c>
    </row>
    <row r="167" spans="1:23">
      <c r="A167" s="207" t="s">
        <v>542</v>
      </c>
      <c r="B167" s="208" t="s">
        <v>561</v>
      </c>
      <c r="C167" s="209" t="s">
        <v>562</v>
      </c>
      <c r="D167" s="210">
        <v>1490</v>
      </c>
      <c r="E167" s="211">
        <v>1925119.6799999997</v>
      </c>
      <c r="F167" s="211">
        <v>96441</v>
      </c>
      <c r="G167" s="212">
        <v>0</v>
      </c>
      <c r="H167" s="213">
        <v>1600</v>
      </c>
      <c r="I167" s="211">
        <v>2057763.4399999997</v>
      </c>
      <c r="J167" s="211">
        <v>118473</v>
      </c>
      <c r="K167" s="214">
        <v>0</v>
      </c>
      <c r="L167" s="210">
        <v>1453</v>
      </c>
      <c r="M167" s="211">
        <v>2047907</v>
      </c>
      <c r="N167" s="211">
        <v>102344</v>
      </c>
      <c r="O167" s="212">
        <v>0</v>
      </c>
      <c r="P167" s="213">
        <v>-37</v>
      </c>
      <c r="Q167" s="211">
        <v>122787.3200000003</v>
      </c>
      <c r="R167" s="211">
        <v>5903</v>
      </c>
      <c r="S167" s="214">
        <v>0</v>
      </c>
      <c r="T167" s="210">
        <v>-147</v>
      </c>
      <c r="U167" s="211">
        <v>-9856.4399999997113</v>
      </c>
      <c r="V167" s="211">
        <v>-16129</v>
      </c>
      <c r="W167" s="212">
        <v>0</v>
      </c>
    </row>
    <row r="168" spans="1:23">
      <c r="A168" s="207" t="s">
        <v>542</v>
      </c>
      <c r="B168" s="208" t="s">
        <v>563</v>
      </c>
      <c r="C168" s="209" t="s">
        <v>564</v>
      </c>
      <c r="D168" s="210">
        <v>75</v>
      </c>
      <c r="E168" s="211">
        <v>96471.9</v>
      </c>
      <c r="F168" s="211">
        <v>0</v>
      </c>
      <c r="G168" s="212">
        <v>0</v>
      </c>
      <c r="H168" s="213">
        <v>117</v>
      </c>
      <c r="I168" s="211">
        <v>154142.82</v>
      </c>
      <c r="J168" s="211">
        <v>0</v>
      </c>
      <c r="K168" s="214">
        <v>0</v>
      </c>
      <c r="L168" s="210">
        <v>98</v>
      </c>
      <c r="M168" s="211">
        <v>94536.450000000012</v>
      </c>
      <c r="N168" s="211">
        <v>0</v>
      </c>
      <c r="O168" s="212">
        <v>0</v>
      </c>
      <c r="P168" s="213">
        <v>23</v>
      </c>
      <c r="Q168" s="211">
        <v>-1935.4499999999825</v>
      </c>
      <c r="R168" s="211">
        <v>0</v>
      </c>
      <c r="S168" s="214">
        <v>0</v>
      </c>
      <c r="T168" s="210">
        <v>-19</v>
      </c>
      <c r="U168" s="211">
        <v>-59606.369999999995</v>
      </c>
      <c r="V168" s="211">
        <v>0</v>
      </c>
      <c r="W168" s="212">
        <v>0</v>
      </c>
    </row>
    <row r="169" spans="1:23">
      <c r="A169" s="207" t="s">
        <v>542</v>
      </c>
      <c r="B169" s="208" t="s">
        <v>565</v>
      </c>
      <c r="C169" s="209" t="s">
        <v>566</v>
      </c>
      <c r="D169" s="210">
        <v>2920</v>
      </c>
      <c r="E169" s="211">
        <v>5449762.1600000001</v>
      </c>
      <c r="F169" s="211">
        <v>12528</v>
      </c>
      <c r="G169" s="212">
        <v>3736571.49</v>
      </c>
      <c r="H169" s="213">
        <v>3442</v>
      </c>
      <c r="I169" s="211">
        <v>8953501.5700000003</v>
      </c>
      <c r="J169" s="211">
        <v>24029</v>
      </c>
      <c r="K169" s="214">
        <v>5146467.3500000006</v>
      </c>
      <c r="L169" s="210">
        <v>3337</v>
      </c>
      <c r="M169" s="211">
        <v>7648749.7299999986</v>
      </c>
      <c r="N169" s="211">
        <v>21818</v>
      </c>
      <c r="O169" s="212">
        <v>4496194.34</v>
      </c>
      <c r="P169" s="213">
        <v>417</v>
      </c>
      <c r="Q169" s="211">
        <v>2198987.5699999984</v>
      </c>
      <c r="R169" s="211">
        <v>9290</v>
      </c>
      <c r="S169" s="214">
        <v>759622.84999999963</v>
      </c>
      <c r="T169" s="210">
        <v>-105</v>
      </c>
      <c r="U169" s="211">
        <v>-1304751.8400000017</v>
      </c>
      <c r="V169" s="211">
        <v>-2211</v>
      </c>
      <c r="W169" s="212">
        <v>-650273.01000000071</v>
      </c>
    </row>
    <row r="170" spans="1:23">
      <c r="A170" s="207" t="s">
        <v>542</v>
      </c>
      <c r="B170" s="208" t="s">
        <v>567</v>
      </c>
      <c r="C170" s="209" t="s">
        <v>568</v>
      </c>
      <c r="D170" s="210">
        <v>7656</v>
      </c>
      <c r="E170" s="211">
        <v>16749031.199999999</v>
      </c>
      <c r="F170" s="211">
        <v>684198</v>
      </c>
      <c r="G170" s="212">
        <v>5508455.2199999988</v>
      </c>
      <c r="H170" s="213">
        <v>9524</v>
      </c>
      <c r="I170" s="211">
        <v>28921651.25999999</v>
      </c>
      <c r="J170" s="211">
        <v>974138.04</v>
      </c>
      <c r="K170" s="214">
        <v>6180533.6900000013</v>
      </c>
      <c r="L170" s="210">
        <v>9071</v>
      </c>
      <c r="M170" s="211">
        <v>22942178.389999993</v>
      </c>
      <c r="N170" s="211">
        <v>1066087.25</v>
      </c>
      <c r="O170" s="212">
        <v>6719896</v>
      </c>
      <c r="P170" s="213">
        <v>1415</v>
      </c>
      <c r="Q170" s="211">
        <v>6193147.1899999939</v>
      </c>
      <c r="R170" s="211">
        <v>381889.25</v>
      </c>
      <c r="S170" s="214">
        <v>1211440.7800000012</v>
      </c>
      <c r="T170" s="210">
        <v>-453</v>
      </c>
      <c r="U170" s="211">
        <v>-5979472.8699999973</v>
      </c>
      <c r="V170" s="211">
        <v>91949.209999999963</v>
      </c>
      <c r="W170" s="212">
        <v>539362.30999999866</v>
      </c>
    </row>
    <row r="171" spans="1:23">
      <c r="A171" s="207" t="s">
        <v>542</v>
      </c>
      <c r="B171" s="208" t="s">
        <v>569</v>
      </c>
      <c r="C171" s="209" t="s">
        <v>570</v>
      </c>
      <c r="D171" s="210">
        <v>728</v>
      </c>
      <c r="E171" s="211">
        <v>1630021.78</v>
      </c>
      <c r="F171" s="211">
        <v>0</v>
      </c>
      <c r="G171" s="212">
        <v>0</v>
      </c>
      <c r="H171" s="213">
        <v>781</v>
      </c>
      <c r="I171" s="211">
        <v>1659936.8099999998</v>
      </c>
      <c r="J171" s="211">
        <v>2094</v>
      </c>
      <c r="K171" s="214">
        <v>0</v>
      </c>
      <c r="L171" s="210">
        <v>856</v>
      </c>
      <c r="M171" s="211">
        <v>1548425.2199999995</v>
      </c>
      <c r="N171" s="211">
        <v>3141</v>
      </c>
      <c r="O171" s="212">
        <v>0</v>
      </c>
      <c r="P171" s="213">
        <v>128</v>
      </c>
      <c r="Q171" s="211">
        <v>-81596.560000000522</v>
      </c>
      <c r="R171" s="211">
        <v>3141</v>
      </c>
      <c r="S171" s="214">
        <v>0</v>
      </c>
      <c r="T171" s="210">
        <v>75</v>
      </c>
      <c r="U171" s="211">
        <v>-111511.59000000032</v>
      </c>
      <c r="V171" s="211">
        <v>1047</v>
      </c>
      <c r="W171" s="212">
        <v>0</v>
      </c>
    </row>
    <row r="172" spans="1:23">
      <c r="A172" s="207" t="s">
        <v>542</v>
      </c>
      <c r="B172" s="208" t="s">
        <v>571</v>
      </c>
      <c r="C172" s="209" t="s">
        <v>572</v>
      </c>
      <c r="D172" s="210">
        <v>948</v>
      </c>
      <c r="E172" s="211">
        <v>1260423.48</v>
      </c>
      <c r="F172" s="211">
        <v>0</v>
      </c>
      <c r="G172" s="212">
        <v>0</v>
      </c>
      <c r="H172" s="213">
        <v>1175</v>
      </c>
      <c r="I172" s="211">
        <v>1456392.7900000005</v>
      </c>
      <c r="J172" s="211">
        <v>0</v>
      </c>
      <c r="K172" s="214">
        <v>0</v>
      </c>
      <c r="L172" s="210">
        <v>1063</v>
      </c>
      <c r="M172" s="211">
        <v>1353798.0000000002</v>
      </c>
      <c r="N172" s="211">
        <v>0</v>
      </c>
      <c r="O172" s="212">
        <v>0</v>
      </c>
      <c r="P172" s="213">
        <v>115</v>
      </c>
      <c r="Q172" s="211">
        <v>93374.520000000251</v>
      </c>
      <c r="R172" s="211">
        <v>0</v>
      </c>
      <c r="S172" s="214">
        <v>0</v>
      </c>
      <c r="T172" s="210">
        <v>-112</v>
      </c>
      <c r="U172" s="211">
        <v>-102594.79000000027</v>
      </c>
      <c r="V172" s="211">
        <v>0</v>
      </c>
      <c r="W172" s="212">
        <v>0</v>
      </c>
    </row>
    <row r="173" spans="1:23">
      <c r="A173" s="207" t="s">
        <v>542</v>
      </c>
      <c r="B173" s="208" t="s">
        <v>573</v>
      </c>
      <c r="C173" s="209" t="s">
        <v>574</v>
      </c>
      <c r="D173" s="210">
        <v>607</v>
      </c>
      <c r="E173" s="211">
        <v>862277.38000000035</v>
      </c>
      <c r="F173" s="211">
        <v>0</v>
      </c>
      <c r="G173" s="212">
        <v>0</v>
      </c>
      <c r="H173" s="213">
        <v>647</v>
      </c>
      <c r="I173" s="211">
        <v>994595.8</v>
      </c>
      <c r="J173" s="211">
        <v>0</v>
      </c>
      <c r="K173" s="214">
        <v>0</v>
      </c>
      <c r="L173" s="210">
        <v>636</v>
      </c>
      <c r="M173" s="211">
        <v>1000186.4</v>
      </c>
      <c r="N173" s="211">
        <v>0</v>
      </c>
      <c r="O173" s="212">
        <v>0</v>
      </c>
      <c r="P173" s="213">
        <v>29</v>
      </c>
      <c r="Q173" s="211">
        <v>137909.01999999967</v>
      </c>
      <c r="R173" s="211">
        <v>0</v>
      </c>
      <c r="S173" s="214">
        <v>0</v>
      </c>
      <c r="T173" s="210">
        <v>-11</v>
      </c>
      <c r="U173" s="211">
        <v>5590.5999999999767</v>
      </c>
      <c r="V173" s="211">
        <v>0</v>
      </c>
      <c r="W173" s="212">
        <v>0</v>
      </c>
    </row>
    <row r="174" spans="1:23">
      <c r="A174" s="207" t="s">
        <v>542</v>
      </c>
      <c r="B174" s="208" t="s">
        <v>575</v>
      </c>
      <c r="C174" s="209" t="s">
        <v>576</v>
      </c>
      <c r="D174" s="210">
        <v>820</v>
      </c>
      <c r="E174" s="211">
        <v>801155.09</v>
      </c>
      <c r="F174" s="211">
        <v>0</v>
      </c>
      <c r="G174" s="212">
        <v>0</v>
      </c>
      <c r="H174" s="213">
        <v>893</v>
      </c>
      <c r="I174" s="211">
        <v>995167.90000000875</v>
      </c>
      <c r="J174" s="211">
        <v>0</v>
      </c>
      <c r="K174" s="214">
        <v>0</v>
      </c>
      <c r="L174" s="210">
        <v>873</v>
      </c>
      <c r="M174" s="211">
        <v>994461.31999999983</v>
      </c>
      <c r="N174" s="211">
        <v>0</v>
      </c>
      <c r="O174" s="212">
        <v>0</v>
      </c>
      <c r="P174" s="213">
        <v>53</v>
      </c>
      <c r="Q174" s="211">
        <v>193306.22999999986</v>
      </c>
      <c r="R174" s="211">
        <v>0</v>
      </c>
      <c r="S174" s="214">
        <v>0</v>
      </c>
      <c r="T174" s="210">
        <v>-20</v>
      </c>
      <c r="U174" s="211">
        <v>-706.58000000892207</v>
      </c>
      <c r="V174" s="211">
        <v>0</v>
      </c>
      <c r="W174" s="212">
        <v>0</v>
      </c>
    </row>
    <row r="175" spans="1:23">
      <c r="A175" s="207" t="s">
        <v>577</v>
      </c>
      <c r="B175" s="208" t="s">
        <v>578</v>
      </c>
      <c r="C175" s="209" t="s">
        <v>579</v>
      </c>
      <c r="D175" s="210">
        <v>0</v>
      </c>
      <c r="E175" s="211">
        <v>0</v>
      </c>
      <c r="F175" s="211">
        <v>0</v>
      </c>
      <c r="G175" s="212">
        <v>0</v>
      </c>
      <c r="H175" s="213">
        <v>0</v>
      </c>
      <c r="I175" s="211">
        <v>18768</v>
      </c>
      <c r="J175" s="211">
        <v>0</v>
      </c>
      <c r="K175" s="214">
        <v>0</v>
      </c>
      <c r="L175" s="210">
        <v>0</v>
      </c>
      <c r="M175" s="211">
        <v>9072</v>
      </c>
      <c r="N175" s="211">
        <v>0</v>
      </c>
      <c r="O175" s="212">
        <v>0</v>
      </c>
      <c r="P175" s="213">
        <v>0</v>
      </c>
      <c r="Q175" s="211">
        <v>9072</v>
      </c>
      <c r="R175" s="211">
        <v>0</v>
      </c>
      <c r="S175" s="214">
        <v>0</v>
      </c>
      <c r="T175" s="210">
        <v>0</v>
      </c>
      <c r="U175" s="211">
        <v>-9696</v>
      </c>
      <c r="V175" s="211">
        <v>0</v>
      </c>
      <c r="W175" s="212">
        <v>0</v>
      </c>
    </row>
    <row r="176" spans="1:23">
      <c r="A176" s="207" t="s">
        <v>577</v>
      </c>
      <c r="B176" s="208" t="s">
        <v>580</v>
      </c>
      <c r="C176" s="209" t="s">
        <v>581</v>
      </c>
      <c r="D176" s="210">
        <v>2361</v>
      </c>
      <c r="E176" s="211">
        <v>2782116.59</v>
      </c>
      <c r="F176" s="211">
        <v>0</v>
      </c>
      <c r="G176" s="212">
        <v>0</v>
      </c>
      <c r="H176" s="213">
        <v>2551</v>
      </c>
      <c r="I176" s="211">
        <v>3314945.6899999995</v>
      </c>
      <c r="J176" s="211">
        <v>0</v>
      </c>
      <c r="K176" s="214">
        <v>0</v>
      </c>
      <c r="L176" s="210">
        <v>2533</v>
      </c>
      <c r="M176" s="211">
        <v>3148213.84</v>
      </c>
      <c r="N176" s="211">
        <v>0</v>
      </c>
      <c r="O176" s="212">
        <v>0</v>
      </c>
      <c r="P176" s="213">
        <v>172</v>
      </c>
      <c r="Q176" s="211">
        <v>366097.25</v>
      </c>
      <c r="R176" s="211">
        <v>0</v>
      </c>
      <c r="S176" s="214">
        <v>0</v>
      </c>
      <c r="T176" s="210">
        <v>-18</v>
      </c>
      <c r="U176" s="211">
        <v>-166731.84999999963</v>
      </c>
      <c r="V176" s="211">
        <v>0</v>
      </c>
      <c r="W176" s="212">
        <v>0</v>
      </c>
    </row>
    <row r="177" spans="1:23">
      <c r="A177" s="207">
        <v>16</v>
      </c>
      <c r="B177" s="208" t="s">
        <v>582</v>
      </c>
      <c r="C177" s="209" t="s">
        <v>583</v>
      </c>
      <c r="D177" s="210">
        <v>939</v>
      </c>
      <c r="E177" s="211">
        <v>463343.91</v>
      </c>
      <c r="F177" s="211">
        <v>0</v>
      </c>
      <c r="G177" s="212">
        <v>0</v>
      </c>
      <c r="H177" s="213">
        <v>1103</v>
      </c>
      <c r="I177" s="211">
        <v>500973</v>
      </c>
      <c r="J177" s="211">
        <v>0</v>
      </c>
      <c r="K177" s="214">
        <v>0</v>
      </c>
      <c r="L177" s="210">
        <v>994</v>
      </c>
      <c r="M177" s="211">
        <v>500973</v>
      </c>
      <c r="N177" s="211">
        <v>0</v>
      </c>
      <c r="O177" s="212">
        <v>0</v>
      </c>
      <c r="P177" s="213">
        <v>55</v>
      </c>
      <c r="Q177" s="211">
        <v>37629.090000000026</v>
      </c>
      <c r="R177" s="211">
        <v>0</v>
      </c>
      <c r="S177" s="214">
        <v>0</v>
      </c>
      <c r="T177" s="210">
        <v>-109</v>
      </c>
      <c r="U177" s="211">
        <v>0</v>
      </c>
      <c r="V177" s="211">
        <v>0</v>
      </c>
      <c r="W177" s="212">
        <v>0</v>
      </c>
    </row>
    <row r="178" spans="1:23">
      <c r="A178" s="207">
        <v>16</v>
      </c>
      <c r="B178" s="208" t="s">
        <v>584</v>
      </c>
      <c r="C178" s="209" t="s">
        <v>585</v>
      </c>
      <c r="D178" s="210">
        <v>918</v>
      </c>
      <c r="E178" s="211">
        <v>450575.34</v>
      </c>
      <c r="F178" s="211">
        <v>0</v>
      </c>
      <c r="G178" s="212">
        <v>0</v>
      </c>
      <c r="H178" s="213">
        <v>991</v>
      </c>
      <c r="I178" s="211">
        <v>501753.11999999994</v>
      </c>
      <c r="J178" s="211">
        <v>0</v>
      </c>
      <c r="K178" s="214">
        <v>0</v>
      </c>
      <c r="L178" s="210">
        <v>830</v>
      </c>
      <c r="M178" s="211">
        <v>419982.4</v>
      </c>
      <c r="N178" s="211">
        <v>0</v>
      </c>
      <c r="O178" s="212">
        <v>0</v>
      </c>
      <c r="P178" s="213">
        <v>-88</v>
      </c>
      <c r="Q178" s="211">
        <v>-30592.940000000002</v>
      </c>
      <c r="R178" s="211">
        <v>0</v>
      </c>
      <c r="S178" s="214">
        <v>0</v>
      </c>
      <c r="T178" s="210">
        <v>-161</v>
      </c>
      <c r="U178" s="211">
        <v>-81770.719999999914</v>
      </c>
      <c r="V178" s="211">
        <v>0</v>
      </c>
      <c r="W178" s="212">
        <v>0</v>
      </c>
    </row>
    <row r="179" spans="1:23">
      <c r="A179" s="207" t="s">
        <v>577</v>
      </c>
      <c r="B179" s="208" t="s">
        <v>586</v>
      </c>
      <c r="C179" s="209" t="s">
        <v>587</v>
      </c>
      <c r="D179" s="210">
        <v>0</v>
      </c>
      <c r="E179" s="211">
        <v>14720.4</v>
      </c>
      <c r="F179" s="211">
        <v>0</v>
      </c>
      <c r="G179" s="212">
        <v>0</v>
      </c>
      <c r="H179" s="213">
        <v>0</v>
      </c>
      <c r="I179" s="211">
        <v>34719</v>
      </c>
      <c r="J179" s="211">
        <v>0</v>
      </c>
      <c r="K179" s="214">
        <v>0</v>
      </c>
      <c r="L179" s="210">
        <v>0</v>
      </c>
      <c r="M179" s="211">
        <v>24974.76</v>
      </c>
      <c r="N179" s="211">
        <v>0</v>
      </c>
      <c r="O179" s="212">
        <v>0</v>
      </c>
      <c r="P179" s="213">
        <v>0</v>
      </c>
      <c r="Q179" s="211">
        <v>10254.359999999999</v>
      </c>
      <c r="R179" s="211">
        <v>0</v>
      </c>
      <c r="S179" s="214">
        <v>0</v>
      </c>
      <c r="T179" s="210">
        <v>0</v>
      </c>
      <c r="U179" s="211">
        <v>-9744.2400000000016</v>
      </c>
      <c r="V179" s="211">
        <v>0</v>
      </c>
      <c r="W179" s="212">
        <v>0</v>
      </c>
    </row>
    <row r="180" spans="1:23">
      <c r="A180" s="207" t="s">
        <v>577</v>
      </c>
      <c r="B180" s="208" t="s">
        <v>588</v>
      </c>
      <c r="C180" s="209" t="s">
        <v>177</v>
      </c>
      <c r="D180" s="210">
        <v>1114</v>
      </c>
      <c r="E180" s="211">
        <v>1488650.42</v>
      </c>
      <c r="F180" s="211">
        <v>0</v>
      </c>
      <c r="G180" s="212">
        <v>0</v>
      </c>
      <c r="H180" s="213">
        <v>1246</v>
      </c>
      <c r="I180" s="211">
        <v>1829328.39</v>
      </c>
      <c r="J180" s="211">
        <v>0</v>
      </c>
      <c r="K180" s="214">
        <v>0</v>
      </c>
      <c r="L180" s="210">
        <v>1026</v>
      </c>
      <c r="M180" s="211">
        <v>1620678.13</v>
      </c>
      <c r="N180" s="211">
        <v>0</v>
      </c>
      <c r="O180" s="212">
        <v>0</v>
      </c>
      <c r="P180" s="213">
        <v>-88</v>
      </c>
      <c r="Q180" s="211">
        <v>132027.70999999996</v>
      </c>
      <c r="R180" s="211">
        <v>0</v>
      </c>
      <c r="S180" s="214">
        <v>0</v>
      </c>
      <c r="T180" s="210">
        <v>-220</v>
      </c>
      <c r="U180" s="211">
        <v>-208650.26</v>
      </c>
      <c r="V180" s="211">
        <v>0</v>
      </c>
      <c r="W180" s="212">
        <v>0</v>
      </c>
    </row>
    <row r="181" spans="1:23">
      <c r="A181" s="207" t="s">
        <v>577</v>
      </c>
      <c r="B181" s="208" t="s">
        <v>589</v>
      </c>
      <c r="C181" s="209" t="s">
        <v>590</v>
      </c>
      <c r="D181" s="210">
        <v>1050</v>
      </c>
      <c r="E181" s="211">
        <v>721100.14999999979</v>
      </c>
      <c r="F181" s="211">
        <v>0</v>
      </c>
      <c r="G181" s="212">
        <v>0</v>
      </c>
      <c r="H181" s="213">
        <v>1501</v>
      </c>
      <c r="I181" s="211">
        <v>511152</v>
      </c>
      <c r="J181" s="211">
        <v>0</v>
      </c>
      <c r="K181" s="214">
        <v>0</v>
      </c>
      <c r="L181" s="210">
        <v>971</v>
      </c>
      <c r="M181" s="211">
        <v>511152</v>
      </c>
      <c r="N181" s="211">
        <v>0</v>
      </c>
      <c r="O181" s="212">
        <v>0</v>
      </c>
      <c r="P181" s="213">
        <v>-79</v>
      </c>
      <c r="Q181" s="211">
        <v>-209948.14999999979</v>
      </c>
      <c r="R181" s="211">
        <v>0</v>
      </c>
      <c r="S181" s="214">
        <v>0</v>
      </c>
      <c r="T181" s="210">
        <v>-530</v>
      </c>
      <c r="U181" s="211">
        <v>0</v>
      </c>
      <c r="V181" s="211">
        <v>0</v>
      </c>
      <c r="W181" s="212">
        <v>0</v>
      </c>
    </row>
    <row r="182" spans="1:23">
      <c r="A182" s="207" t="s">
        <v>577</v>
      </c>
      <c r="B182" s="208" t="s">
        <v>591</v>
      </c>
      <c r="C182" s="209" t="s">
        <v>592</v>
      </c>
      <c r="D182" s="210">
        <v>0</v>
      </c>
      <c r="E182" s="211">
        <v>49804.199999999961</v>
      </c>
      <c r="F182" s="211">
        <v>0</v>
      </c>
      <c r="G182" s="212">
        <v>0</v>
      </c>
      <c r="H182" s="213">
        <v>0</v>
      </c>
      <c r="I182" s="211">
        <v>73952.12</v>
      </c>
      <c r="J182" s="211">
        <v>0</v>
      </c>
      <c r="K182" s="214">
        <v>0</v>
      </c>
      <c r="L182" s="210">
        <v>0</v>
      </c>
      <c r="M182" s="211">
        <v>62250</v>
      </c>
      <c r="N182" s="211">
        <v>0</v>
      </c>
      <c r="O182" s="212">
        <v>0</v>
      </c>
      <c r="P182" s="213">
        <v>0</v>
      </c>
      <c r="Q182" s="211">
        <v>12445.800000000039</v>
      </c>
      <c r="R182" s="211">
        <v>0</v>
      </c>
      <c r="S182" s="214">
        <v>0</v>
      </c>
      <c r="T182" s="210">
        <v>0</v>
      </c>
      <c r="U182" s="211">
        <v>-11702.119999999995</v>
      </c>
      <c r="V182" s="211">
        <v>0</v>
      </c>
      <c r="W182" s="212">
        <v>0</v>
      </c>
    </row>
    <row r="183" spans="1:23">
      <c r="A183" s="207" t="s">
        <v>577</v>
      </c>
      <c r="B183" s="208" t="s">
        <v>593</v>
      </c>
      <c r="C183" s="209" t="s">
        <v>594</v>
      </c>
      <c r="D183" s="210">
        <v>0</v>
      </c>
      <c r="E183" s="211">
        <v>0</v>
      </c>
      <c r="F183" s="211">
        <v>0</v>
      </c>
      <c r="G183" s="212">
        <v>0</v>
      </c>
      <c r="H183" s="213">
        <v>0</v>
      </c>
      <c r="I183" s="211">
        <v>26568</v>
      </c>
      <c r="J183" s="211">
        <v>0</v>
      </c>
      <c r="K183" s="214">
        <v>0</v>
      </c>
      <c r="L183" s="210">
        <v>0</v>
      </c>
      <c r="M183" s="211">
        <v>16038</v>
      </c>
      <c r="N183" s="211">
        <v>0</v>
      </c>
      <c r="O183" s="212">
        <v>0</v>
      </c>
      <c r="P183" s="213">
        <v>0</v>
      </c>
      <c r="Q183" s="211">
        <v>16038</v>
      </c>
      <c r="R183" s="211">
        <v>0</v>
      </c>
      <c r="S183" s="214">
        <v>0</v>
      </c>
      <c r="T183" s="210">
        <v>0</v>
      </c>
      <c r="U183" s="211">
        <v>-10530</v>
      </c>
      <c r="V183" s="211">
        <v>0</v>
      </c>
      <c r="W183" s="212">
        <v>0</v>
      </c>
    </row>
    <row r="184" spans="1:23">
      <c r="A184" s="207" t="s">
        <v>577</v>
      </c>
      <c r="B184" s="208" t="s">
        <v>595</v>
      </c>
      <c r="C184" s="209" t="s">
        <v>596</v>
      </c>
      <c r="D184" s="210">
        <v>0</v>
      </c>
      <c r="E184" s="211">
        <v>64068.599999999991</v>
      </c>
      <c r="F184" s="211">
        <v>0</v>
      </c>
      <c r="G184" s="212">
        <v>0</v>
      </c>
      <c r="H184" s="213">
        <v>0</v>
      </c>
      <c r="I184" s="211">
        <v>71922</v>
      </c>
      <c r="J184" s="211">
        <v>0</v>
      </c>
      <c r="K184" s="214">
        <v>0</v>
      </c>
      <c r="L184" s="210">
        <v>0</v>
      </c>
      <c r="M184" s="211">
        <v>63495</v>
      </c>
      <c r="N184" s="211">
        <v>0</v>
      </c>
      <c r="O184" s="212">
        <v>0</v>
      </c>
      <c r="P184" s="213">
        <v>0</v>
      </c>
      <c r="Q184" s="211">
        <v>-573.59999999999127</v>
      </c>
      <c r="R184" s="211">
        <v>0</v>
      </c>
      <c r="S184" s="214">
        <v>0</v>
      </c>
      <c r="T184" s="210">
        <v>0</v>
      </c>
      <c r="U184" s="211">
        <v>-8427</v>
      </c>
      <c r="V184" s="211">
        <v>0</v>
      </c>
      <c r="W184" s="212">
        <v>0</v>
      </c>
    </row>
    <row r="185" spans="1:23">
      <c r="A185" s="207" t="s">
        <v>577</v>
      </c>
      <c r="B185" s="208" t="s">
        <v>597</v>
      </c>
      <c r="C185" s="209" t="s">
        <v>598</v>
      </c>
      <c r="D185" s="210">
        <v>0</v>
      </c>
      <c r="E185" s="211">
        <v>25282.80000000001</v>
      </c>
      <c r="F185" s="211">
        <v>0</v>
      </c>
      <c r="G185" s="212">
        <v>0</v>
      </c>
      <c r="H185" s="213">
        <v>0</v>
      </c>
      <c r="I185" s="211">
        <v>43278.559999999998</v>
      </c>
      <c r="J185" s="211">
        <v>0</v>
      </c>
      <c r="K185" s="214">
        <v>0</v>
      </c>
      <c r="L185" s="210">
        <v>0</v>
      </c>
      <c r="M185" s="211">
        <v>36755.64</v>
      </c>
      <c r="N185" s="211">
        <v>0</v>
      </c>
      <c r="O185" s="212">
        <v>0</v>
      </c>
      <c r="P185" s="213">
        <v>0</v>
      </c>
      <c r="Q185" s="211">
        <v>11472.839999999989</v>
      </c>
      <c r="R185" s="211">
        <v>0</v>
      </c>
      <c r="S185" s="214">
        <v>0</v>
      </c>
      <c r="T185" s="210">
        <v>0</v>
      </c>
      <c r="U185" s="211">
        <v>-6522.9199999999983</v>
      </c>
      <c r="V185" s="211">
        <v>0</v>
      </c>
      <c r="W185" s="212">
        <v>0</v>
      </c>
    </row>
    <row r="186" spans="1:23">
      <c r="A186" s="207" t="s">
        <v>577</v>
      </c>
      <c r="B186" s="208" t="s">
        <v>599</v>
      </c>
      <c r="C186" s="209" t="s">
        <v>600</v>
      </c>
      <c r="D186" s="210">
        <v>21584</v>
      </c>
      <c r="E186" s="211">
        <v>40264891.859999985</v>
      </c>
      <c r="F186" s="211">
        <v>1310704.8400000001</v>
      </c>
      <c r="G186" s="212">
        <v>10720971.849999998</v>
      </c>
      <c r="H186" s="213">
        <v>22932</v>
      </c>
      <c r="I186" s="211">
        <v>47199022.340000004</v>
      </c>
      <c r="J186" s="211">
        <v>1705152.98</v>
      </c>
      <c r="K186" s="214">
        <v>12200319.520000003</v>
      </c>
      <c r="L186" s="210">
        <v>22675</v>
      </c>
      <c r="M186" s="211">
        <v>46405266.950000003</v>
      </c>
      <c r="N186" s="211">
        <v>1729590.6700000002</v>
      </c>
      <c r="O186" s="212">
        <v>13239764.410000002</v>
      </c>
      <c r="P186" s="213">
        <v>1091</v>
      </c>
      <c r="Q186" s="211">
        <v>6140375.0900000185</v>
      </c>
      <c r="R186" s="211">
        <v>418885.83000000007</v>
      </c>
      <c r="S186" s="214">
        <v>2518792.5600000042</v>
      </c>
      <c r="T186" s="210">
        <v>-257</v>
      </c>
      <c r="U186" s="211">
        <v>-793755.3900000006</v>
      </c>
      <c r="V186" s="211">
        <v>24437.690000000177</v>
      </c>
      <c r="W186" s="212">
        <v>1039444.8899999987</v>
      </c>
    </row>
    <row r="187" spans="1:23">
      <c r="A187" s="207" t="s">
        <v>577</v>
      </c>
      <c r="B187" s="208" t="s">
        <v>601</v>
      </c>
      <c r="C187" s="209" t="s">
        <v>602</v>
      </c>
      <c r="D187" s="210">
        <v>5442</v>
      </c>
      <c r="E187" s="211">
        <v>8763958.5099999998</v>
      </c>
      <c r="F187" s="211">
        <v>39368</v>
      </c>
      <c r="G187" s="212">
        <v>0</v>
      </c>
      <c r="H187" s="213">
        <v>6351</v>
      </c>
      <c r="I187" s="211">
        <v>10098291.200000005</v>
      </c>
      <c r="J187" s="211">
        <v>24974</v>
      </c>
      <c r="K187" s="214">
        <v>0</v>
      </c>
      <c r="L187" s="210">
        <v>5691</v>
      </c>
      <c r="M187" s="211">
        <v>9813929.3399999999</v>
      </c>
      <c r="N187" s="211">
        <v>19169</v>
      </c>
      <c r="O187" s="212">
        <v>0</v>
      </c>
      <c r="P187" s="213">
        <v>249</v>
      </c>
      <c r="Q187" s="211">
        <v>1049970.83</v>
      </c>
      <c r="R187" s="211">
        <v>-20199</v>
      </c>
      <c r="S187" s="214">
        <v>0</v>
      </c>
      <c r="T187" s="210">
        <v>-660</v>
      </c>
      <c r="U187" s="211">
        <v>-284361.86000000499</v>
      </c>
      <c r="V187" s="211">
        <v>-5805</v>
      </c>
      <c r="W187" s="212">
        <v>0</v>
      </c>
    </row>
    <row r="188" spans="1:23">
      <c r="A188" s="207" t="s">
        <v>577</v>
      </c>
      <c r="B188" s="208" t="s">
        <v>603</v>
      </c>
      <c r="C188" s="209" t="s">
        <v>176</v>
      </c>
      <c r="D188" s="210">
        <v>1474</v>
      </c>
      <c r="E188" s="211">
        <v>1530543.32</v>
      </c>
      <c r="F188" s="211">
        <v>0</v>
      </c>
      <c r="G188" s="212">
        <v>0</v>
      </c>
      <c r="H188" s="213">
        <v>1761</v>
      </c>
      <c r="I188" s="211">
        <v>1989782.19</v>
      </c>
      <c r="J188" s="211">
        <v>0</v>
      </c>
      <c r="K188" s="214">
        <v>0</v>
      </c>
      <c r="L188" s="210">
        <v>1612</v>
      </c>
      <c r="M188" s="211">
        <v>1766255.4999999995</v>
      </c>
      <c r="N188" s="211">
        <v>0</v>
      </c>
      <c r="O188" s="212">
        <v>0</v>
      </c>
      <c r="P188" s="213">
        <v>138</v>
      </c>
      <c r="Q188" s="211">
        <v>235712.17999999947</v>
      </c>
      <c r="R188" s="211">
        <v>0</v>
      </c>
      <c r="S188" s="214">
        <v>0</v>
      </c>
      <c r="T188" s="210">
        <v>-149</v>
      </c>
      <c r="U188" s="211">
        <v>-223526.69000000041</v>
      </c>
      <c r="V188" s="211">
        <v>0</v>
      </c>
      <c r="W188" s="212">
        <v>0</v>
      </c>
    </row>
    <row r="189" spans="1:23">
      <c r="A189" s="207" t="s">
        <v>577</v>
      </c>
      <c r="B189" s="208" t="s">
        <v>604</v>
      </c>
      <c r="C189" s="209" t="s">
        <v>178</v>
      </c>
      <c r="D189" s="210">
        <v>2763</v>
      </c>
      <c r="E189" s="211">
        <v>2941138.01</v>
      </c>
      <c r="F189" s="211">
        <v>1200</v>
      </c>
      <c r="G189" s="212">
        <v>0</v>
      </c>
      <c r="H189" s="213">
        <v>3289</v>
      </c>
      <c r="I189" s="211">
        <v>4188606.78</v>
      </c>
      <c r="J189" s="211">
        <v>0</v>
      </c>
      <c r="K189" s="214">
        <v>0</v>
      </c>
      <c r="L189" s="210">
        <v>3133</v>
      </c>
      <c r="M189" s="211">
        <v>3540041.3</v>
      </c>
      <c r="N189" s="211">
        <v>0</v>
      </c>
      <c r="O189" s="212">
        <v>0</v>
      </c>
      <c r="P189" s="213">
        <v>370</v>
      </c>
      <c r="Q189" s="211">
        <v>598903.29</v>
      </c>
      <c r="R189" s="211">
        <v>-1200</v>
      </c>
      <c r="S189" s="214">
        <v>0</v>
      </c>
      <c r="T189" s="210">
        <v>-156</v>
      </c>
      <c r="U189" s="211">
        <v>-648565.48</v>
      </c>
      <c r="V189" s="211">
        <v>0</v>
      </c>
      <c r="W189" s="212">
        <v>0</v>
      </c>
    </row>
    <row r="190" spans="1:23">
      <c r="A190" s="207" t="s">
        <v>577</v>
      </c>
      <c r="B190" s="208" t="s">
        <v>605</v>
      </c>
      <c r="C190" s="209" t="s">
        <v>606</v>
      </c>
      <c r="D190" s="210">
        <v>7499</v>
      </c>
      <c r="E190" s="211">
        <v>14172062.120000005</v>
      </c>
      <c r="F190" s="211">
        <v>203333</v>
      </c>
      <c r="G190" s="212">
        <v>0</v>
      </c>
      <c r="H190" s="213">
        <v>8559</v>
      </c>
      <c r="I190" s="211">
        <v>19868340.080000009</v>
      </c>
      <c r="J190" s="211">
        <v>221601</v>
      </c>
      <c r="K190" s="214">
        <v>0</v>
      </c>
      <c r="L190" s="210">
        <v>8143</v>
      </c>
      <c r="M190" s="211">
        <v>16660364.500000002</v>
      </c>
      <c r="N190" s="211">
        <v>236654</v>
      </c>
      <c r="O190" s="212">
        <v>0</v>
      </c>
      <c r="P190" s="213">
        <v>644</v>
      </c>
      <c r="Q190" s="211">
        <v>2488302.3799999971</v>
      </c>
      <c r="R190" s="211">
        <v>33321</v>
      </c>
      <c r="S190" s="214">
        <v>0</v>
      </c>
      <c r="T190" s="210">
        <v>-416</v>
      </c>
      <c r="U190" s="211">
        <v>-3207975.5800000075</v>
      </c>
      <c r="V190" s="211">
        <v>15053</v>
      </c>
      <c r="W190" s="212">
        <v>0</v>
      </c>
    </row>
    <row r="191" spans="1:23">
      <c r="A191" s="207" t="s">
        <v>577</v>
      </c>
      <c r="B191" s="208" t="s">
        <v>607</v>
      </c>
      <c r="C191" s="209" t="s">
        <v>608</v>
      </c>
      <c r="D191" s="210">
        <v>1985</v>
      </c>
      <c r="E191" s="211">
        <v>2759760.71</v>
      </c>
      <c r="F191" s="211">
        <v>33106</v>
      </c>
      <c r="G191" s="212">
        <v>0</v>
      </c>
      <c r="H191" s="213">
        <v>2070</v>
      </c>
      <c r="I191" s="211">
        <v>3048798.0000000005</v>
      </c>
      <c r="J191" s="211">
        <v>25195</v>
      </c>
      <c r="K191" s="214">
        <v>0</v>
      </c>
      <c r="L191" s="210">
        <v>1921</v>
      </c>
      <c r="M191" s="211">
        <v>3046487.8</v>
      </c>
      <c r="N191" s="211">
        <v>28605</v>
      </c>
      <c r="O191" s="212">
        <v>0</v>
      </c>
      <c r="P191" s="213">
        <v>-64</v>
      </c>
      <c r="Q191" s="211">
        <v>286727.08999999985</v>
      </c>
      <c r="R191" s="211">
        <v>-4501</v>
      </c>
      <c r="S191" s="214">
        <v>0</v>
      </c>
      <c r="T191" s="210">
        <v>-149</v>
      </c>
      <c r="U191" s="211">
        <v>-2310.2000000006519</v>
      </c>
      <c r="V191" s="211">
        <v>3410</v>
      </c>
      <c r="W191" s="212">
        <v>0</v>
      </c>
    </row>
    <row r="192" spans="1:23">
      <c r="A192" s="207" t="s">
        <v>577</v>
      </c>
      <c r="B192" s="208" t="s">
        <v>609</v>
      </c>
      <c r="C192" s="209" t="s">
        <v>610</v>
      </c>
      <c r="D192" s="210">
        <v>472</v>
      </c>
      <c r="E192" s="211">
        <v>752957.27</v>
      </c>
      <c r="F192" s="211">
        <v>0</v>
      </c>
      <c r="G192" s="212">
        <v>0</v>
      </c>
      <c r="H192" s="213">
        <v>564</v>
      </c>
      <c r="I192" s="211">
        <v>947050.82</v>
      </c>
      <c r="J192" s="211">
        <v>0</v>
      </c>
      <c r="K192" s="214">
        <v>0</v>
      </c>
      <c r="L192" s="210">
        <v>546</v>
      </c>
      <c r="M192" s="211">
        <v>878604</v>
      </c>
      <c r="N192" s="211">
        <v>0</v>
      </c>
      <c r="O192" s="212">
        <v>0</v>
      </c>
      <c r="P192" s="213">
        <v>74</v>
      </c>
      <c r="Q192" s="211">
        <v>125646.72999999998</v>
      </c>
      <c r="R192" s="211">
        <v>0</v>
      </c>
      <c r="S192" s="214">
        <v>0</v>
      </c>
      <c r="T192" s="210">
        <v>-18</v>
      </c>
      <c r="U192" s="211">
        <v>-68446.819999999949</v>
      </c>
      <c r="V192" s="211">
        <v>0</v>
      </c>
      <c r="W192" s="212">
        <v>0</v>
      </c>
    </row>
    <row r="193" spans="1:23">
      <c r="A193" s="207" t="s">
        <v>577</v>
      </c>
      <c r="B193" s="208" t="s">
        <v>611</v>
      </c>
      <c r="C193" s="209" t="s">
        <v>612</v>
      </c>
      <c r="D193" s="210">
        <v>9235</v>
      </c>
      <c r="E193" s="211">
        <v>21074362.670000002</v>
      </c>
      <c r="F193" s="211">
        <v>242763</v>
      </c>
      <c r="G193" s="212">
        <v>3235080.52</v>
      </c>
      <c r="H193" s="213">
        <v>10707</v>
      </c>
      <c r="I193" s="211">
        <v>29465124.230000004</v>
      </c>
      <c r="J193" s="211">
        <v>350653</v>
      </c>
      <c r="K193" s="214">
        <v>3236528.21</v>
      </c>
      <c r="L193" s="210">
        <v>11048</v>
      </c>
      <c r="M193" s="211">
        <v>26899012.210000001</v>
      </c>
      <c r="N193" s="211">
        <v>274615</v>
      </c>
      <c r="O193" s="212">
        <v>5014033.9899999993</v>
      </c>
      <c r="P193" s="213">
        <v>1813</v>
      </c>
      <c r="Q193" s="211">
        <v>5824649.5399999991</v>
      </c>
      <c r="R193" s="211">
        <v>31852</v>
      </c>
      <c r="S193" s="214">
        <v>1778953.4699999993</v>
      </c>
      <c r="T193" s="210">
        <v>341</v>
      </c>
      <c r="U193" s="211">
        <v>-2566112.0200000033</v>
      </c>
      <c r="V193" s="211">
        <v>-76038</v>
      </c>
      <c r="W193" s="212">
        <v>1777505.7799999993</v>
      </c>
    </row>
    <row r="194" spans="1:23">
      <c r="A194" s="207" t="s">
        <v>577</v>
      </c>
      <c r="B194" s="208" t="s">
        <v>613</v>
      </c>
      <c r="C194" s="209" t="s">
        <v>614</v>
      </c>
      <c r="D194" s="210">
        <v>1835</v>
      </c>
      <c r="E194" s="211">
        <v>5247989.9800000004</v>
      </c>
      <c r="F194" s="211">
        <v>159435</v>
      </c>
      <c r="G194" s="212">
        <v>0</v>
      </c>
      <c r="H194" s="213">
        <v>2026</v>
      </c>
      <c r="I194" s="211">
        <v>7003780.7100000009</v>
      </c>
      <c r="J194" s="211">
        <v>252224</v>
      </c>
      <c r="K194" s="214">
        <v>0</v>
      </c>
      <c r="L194" s="210">
        <v>1885</v>
      </c>
      <c r="M194" s="211">
        <v>5967096.870000001</v>
      </c>
      <c r="N194" s="211">
        <v>169318</v>
      </c>
      <c r="O194" s="212">
        <v>0</v>
      </c>
      <c r="P194" s="213">
        <v>50</v>
      </c>
      <c r="Q194" s="211">
        <v>719106.8900000006</v>
      </c>
      <c r="R194" s="211">
        <v>9883</v>
      </c>
      <c r="S194" s="214">
        <v>0</v>
      </c>
      <c r="T194" s="210">
        <v>-141</v>
      </c>
      <c r="U194" s="211">
        <v>-1036683.8399999999</v>
      </c>
      <c r="V194" s="211">
        <v>-82906</v>
      </c>
      <c r="W194" s="212">
        <v>0</v>
      </c>
    </row>
    <row r="195" spans="1:23">
      <c r="A195" s="207" t="s">
        <v>577</v>
      </c>
      <c r="B195" s="208" t="s">
        <v>615</v>
      </c>
      <c r="C195" s="209" t="s">
        <v>616</v>
      </c>
      <c r="D195" s="210">
        <v>3997</v>
      </c>
      <c r="E195" s="211">
        <v>4744779.4300000006</v>
      </c>
      <c r="F195" s="211">
        <v>0</v>
      </c>
      <c r="G195" s="212">
        <v>3725265.939999999</v>
      </c>
      <c r="H195" s="213">
        <v>4088</v>
      </c>
      <c r="I195" s="211">
        <v>5104052.4800000004</v>
      </c>
      <c r="J195" s="211">
        <v>0</v>
      </c>
      <c r="K195" s="214">
        <v>4490554.5500000007</v>
      </c>
      <c r="L195" s="210">
        <v>3935</v>
      </c>
      <c r="M195" s="211">
        <v>4953509.4000000004</v>
      </c>
      <c r="N195" s="211">
        <v>0</v>
      </c>
      <c r="O195" s="212">
        <v>4149315.2000000007</v>
      </c>
      <c r="P195" s="213">
        <v>-62</v>
      </c>
      <c r="Q195" s="211">
        <v>208729.96999999974</v>
      </c>
      <c r="R195" s="211">
        <v>0</v>
      </c>
      <c r="S195" s="214">
        <v>424049.26000000164</v>
      </c>
      <c r="T195" s="210">
        <v>-153</v>
      </c>
      <c r="U195" s="211">
        <v>-150543.08000000007</v>
      </c>
      <c r="V195" s="211">
        <v>0</v>
      </c>
      <c r="W195" s="212">
        <v>-341239.35000000009</v>
      </c>
    </row>
    <row r="196" spans="1:23">
      <c r="A196" s="207" t="s">
        <v>577</v>
      </c>
      <c r="B196" s="208" t="s">
        <v>617</v>
      </c>
      <c r="C196" s="209" t="s">
        <v>618</v>
      </c>
      <c r="D196" s="210">
        <v>1624</v>
      </c>
      <c r="E196" s="211">
        <v>2885966.8000000007</v>
      </c>
      <c r="F196" s="211">
        <v>0</v>
      </c>
      <c r="G196" s="212">
        <v>0</v>
      </c>
      <c r="H196" s="213">
        <v>2337</v>
      </c>
      <c r="I196" s="211">
        <v>4041028.83</v>
      </c>
      <c r="J196" s="211">
        <v>44435</v>
      </c>
      <c r="K196" s="214">
        <v>0</v>
      </c>
      <c r="L196" s="210">
        <v>2370</v>
      </c>
      <c r="M196" s="211">
        <v>3095190.1500000004</v>
      </c>
      <c r="N196" s="211">
        <v>124133</v>
      </c>
      <c r="O196" s="212">
        <v>0</v>
      </c>
      <c r="P196" s="213">
        <v>746</v>
      </c>
      <c r="Q196" s="211">
        <v>209223.34999999963</v>
      </c>
      <c r="R196" s="211">
        <v>124133</v>
      </c>
      <c r="S196" s="214">
        <v>0</v>
      </c>
      <c r="T196" s="210">
        <v>33</v>
      </c>
      <c r="U196" s="211">
        <v>-945838.6799999997</v>
      </c>
      <c r="V196" s="211">
        <v>79698</v>
      </c>
      <c r="W196" s="212">
        <v>0</v>
      </c>
    </row>
    <row r="197" spans="1:23">
      <c r="A197" s="207" t="s">
        <v>577</v>
      </c>
      <c r="B197" s="208" t="s">
        <v>619</v>
      </c>
      <c r="C197" s="209" t="s">
        <v>620</v>
      </c>
      <c r="D197" s="210">
        <v>2587</v>
      </c>
      <c r="E197" s="211">
        <v>4771955.5900000008</v>
      </c>
      <c r="F197" s="211">
        <v>139581</v>
      </c>
      <c r="G197" s="212">
        <v>0</v>
      </c>
      <c r="H197" s="213">
        <v>2693</v>
      </c>
      <c r="I197" s="211">
        <v>5627825.4099999992</v>
      </c>
      <c r="J197" s="211">
        <v>126095</v>
      </c>
      <c r="K197" s="214">
        <v>0</v>
      </c>
      <c r="L197" s="210">
        <v>2553</v>
      </c>
      <c r="M197" s="211">
        <v>5536756.8899999997</v>
      </c>
      <c r="N197" s="211">
        <v>128570</v>
      </c>
      <c r="O197" s="212">
        <v>0</v>
      </c>
      <c r="P197" s="213">
        <v>-34</v>
      </c>
      <c r="Q197" s="211">
        <v>764801.29999999888</v>
      </c>
      <c r="R197" s="211">
        <v>-11011</v>
      </c>
      <c r="S197" s="214">
        <v>0</v>
      </c>
      <c r="T197" s="210">
        <v>-140</v>
      </c>
      <c r="U197" s="211">
        <v>-91068.519999999553</v>
      </c>
      <c r="V197" s="211">
        <v>2475</v>
      </c>
      <c r="W197" s="212">
        <v>0</v>
      </c>
    </row>
    <row r="198" spans="1:23">
      <c r="A198" s="207" t="s">
        <v>577</v>
      </c>
      <c r="B198" s="208" t="s">
        <v>621</v>
      </c>
      <c r="C198" s="209" t="s">
        <v>622</v>
      </c>
      <c r="D198" s="210">
        <v>815</v>
      </c>
      <c r="E198" s="211">
        <v>1337552.1000000001</v>
      </c>
      <c r="F198" s="211">
        <v>0</v>
      </c>
      <c r="G198" s="212">
        <v>0</v>
      </c>
      <c r="H198" s="213">
        <v>781</v>
      </c>
      <c r="I198" s="211">
        <v>1530349.36</v>
      </c>
      <c r="J198" s="211">
        <v>0</v>
      </c>
      <c r="K198" s="214">
        <v>0</v>
      </c>
      <c r="L198" s="210">
        <v>726</v>
      </c>
      <c r="M198" s="211">
        <v>1506561.0000000002</v>
      </c>
      <c r="N198" s="211">
        <v>0</v>
      </c>
      <c r="O198" s="212">
        <v>0</v>
      </c>
      <c r="P198" s="213">
        <v>-89</v>
      </c>
      <c r="Q198" s="211">
        <v>169008.90000000014</v>
      </c>
      <c r="R198" s="211">
        <v>0</v>
      </c>
      <c r="S198" s="214">
        <v>0</v>
      </c>
      <c r="T198" s="210">
        <v>-55</v>
      </c>
      <c r="U198" s="211">
        <v>-23788.35999999987</v>
      </c>
      <c r="V198" s="211">
        <v>0</v>
      </c>
      <c r="W198" s="212">
        <v>0</v>
      </c>
    </row>
    <row r="199" spans="1:23">
      <c r="A199" s="207" t="s">
        <v>577</v>
      </c>
      <c r="B199" s="208" t="s">
        <v>623</v>
      </c>
      <c r="C199" s="209" t="s">
        <v>624</v>
      </c>
      <c r="D199" s="210">
        <v>297</v>
      </c>
      <c r="E199" s="211">
        <v>911946.96</v>
      </c>
      <c r="F199" s="211">
        <v>0</v>
      </c>
      <c r="G199" s="212">
        <v>0</v>
      </c>
      <c r="H199" s="213">
        <v>402</v>
      </c>
      <c r="I199" s="211">
        <v>1651733.74</v>
      </c>
      <c r="J199" s="211">
        <v>0</v>
      </c>
      <c r="K199" s="214">
        <v>0</v>
      </c>
      <c r="L199" s="210">
        <v>392</v>
      </c>
      <c r="M199" s="211">
        <v>1451650.84</v>
      </c>
      <c r="N199" s="211">
        <v>0</v>
      </c>
      <c r="O199" s="212">
        <v>0</v>
      </c>
      <c r="P199" s="213">
        <v>95</v>
      </c>
      <c r="Q199" s="211">
        <v>539703.88000000012</v>
      </c>
      <c r="R199" s="211">
        <v>0</v>
      </c>
      <c r="S199" s="214">
        <v>0</v>
      </c>
      <c r="T199" s="210">
        <v>-10</v>
      </c>
      <c r="U199" s="211">
        <v>-200082.89999999991</v>
      </c>
      <c r="V199" s="211">
        <v>0</v>
      </c>
      <c r="W199" s="212">
        <v>0</v>
      </c>
    </row>
    <row r="200" spans="1:23">
      <c r="A200" s="207" t="s">
        <v>577</v>
      </c>
      <c r="B200" s="208" t="s">
        <v>625</v>
      </c>
      <c r="C200" s="209" t="s">
        <v>626</v>
      </c>
      <c r="D200" s="210">
        <v>531</v>
      </c>
      <c r="E200" s="211">
        <v>572538.25000000058</v>
      </c>
      <c r="F200" s="211">
        <v>0</v>
      </c>
      <c r="G200" s="212">
        <v>0</v>
      </c>
      <c r="H200" s="213">
        <v>543</v>
      </c>
      <c r="I200" s="211">
        <v>939942.78</v>
      </c>
      <c r="J200" s="211">
        <v>0</v>
      </c>
      <c r="K200" s="214">
        <v>0</v>
      </c>
      <c r="L200" s="210">
        <v>890</v>
      </c>
      <c r="M200" s="211">
        <v>811014</v>
      </c>
      <c r="N200" s="211">
        <v>0</v>
      </c>
      <c r="O200" s="212">
        <v>0</v>
      </c>
      <c r="P200" s="213">
        <v>359</v>
      </c>
      <c r="Q200" s="211">
        <v>238475.74999999942</v>
      </c>
      <c r="R200" s="211">
        <v>0</v>
      </c>
      <c r="S200" s="214">
        <v>0</v>
      </c>
      <c r="T200" s="210">
        <v>347</v>
      </c>
      <c r="U200" s="211">
        <v>-128928.78000000003</v>
      </c>
      <c r="V200" s="211">
        <v>0</v>
      </c>
      <c r="W200" s="212">
        <v>0</v>
      </c>
    </row>
    <row r="201" spans="1:23">
      <c r="A201" s="207" t="s">
        <v>577</v>
      </c>
      <c r="B201" s="208" t="s">
        <v>627</v>
      </c>
      <c r="C201" s="209" t="s">
        <v>628</v>
      </c>
      <c r="D201" s="210">
        <v>2219</v>
      </c>
      <c r="E201" s="211">
        <v>2875463.36</v>
      </c>
      <c r="F201" s="211">
        <v>0</v>
      </c>
      <c r="G201" s="212">
        <v>0</v>
      </c>
      <c r="H201" s="213">
        <v>2416</v>
      </c>
      <c r="I201" s="211">
        <v>3479742.9400000004</v>
      </c>
      <c r="J201" s="211">
        <v>0</v>
      </c>
      <c r="K201" s="214">
        <v>0</v>
      </c>
      <c r="L201" s="210">
        <v>2588</v>
      </c>
      <c r="M201" s="211">
        <v>3737673.01</v>
      </c>
      <c r="N201" s="211">
        <v>0</v>
      </c>
      <c r="O201" s="212">
        <v>0</v>
      </c>
      <c r="P201" s="213">
        <v>369</v>
      </c>
      <c r="Q201" s="211">
        <v>862209.64999999991</v>
      </c>
      <c r="R201" s="211">
        <v>0</v>
      </c>
      <c r="S201" s="214">
        <v>0</v>
      </c>
      <c r="T201" s="210">
        <v>172</v>
      </c>
      <c r="U201" s="211">
        <v>257930.06999999937</v>
      </c>
      <c r="V201" s="211">
        <v>0</v>
      </c>
      <c r="W201" s="212">
        <v>0</v>
      </c>
    </row>
    <row r="202" spans="1:23">
      <c r="A202" s="207" t="s">
        <v>577</v>
      </c>
      <c r="B202" s="208" t="s">
        <v>629</v>
      </c>
      <c r="C202" s="209" t="s">
        <v>630</v>
      </c>
      <c r="D202" s="210">
        <v>671</v>
      </c>
      <c r="E202" s="211">
        <v>1035412.55</v>
      </c>
      <c r="F202" s="211">
        <v>0</v>
      </c>
      <c r="G202" s="212">
        <v>0</v>
      </c>
      <c r="H202" s="213">
        <v>670</v>
      </c>
      <c r="I202" s="211">
        <v>1246087.4600000004</v>
      </c>
      <c r="J202" s="211">
        <v>0</v>
      </c>
      <c r="K202" s="214">
        <v>0</v>
      </c>
      <c r="L202" s="210">
        <v>689</v>
      </c>
      <c r="M202" s="211">
        <v>1199433</v>
      </c>
      <c r="N202" s="211">
        <v>0</v>
      </c>
      <c r="O202" s="212">
        <v>0</v>
      </c>
      <c r="P202" s="213">
        <v>18</v>
      </c>
      <c r="Q202" s="211">
        <v>164020.44999999995</v>
      </c>
      <c r="R202" s="211">
        <v>0</v>
      </c>
      <c r="S202" s="214">
        <v>0</v>
      </c>
      <c r="T202" s="210">
        <v>19</v>
      </c>
      <c r="U202" s="211">
        <v>-46654.460000000428</v>
      </c>
      <c r="V202" s="211">
        <v>0</v>
      </c>
      <c r="W202" s="212">
        <v>0</v>
      </c>
    </row>
    <row r="203" spans="1:23">
      <c r="A203" s="207" t="s">
        <v>577</v>
      </c>
      <c r="B203" s="208" t="s">
        <v>631</v>
      </c>
      <c r="C203" s="209" t="s">
        <v>632</v>
      </c>
      <c r="D203" s="210">
        <v>407</v>
      </c>
      <c r="E203" s="211">
        <v>887928.72</v>
      </c>
      <c r="F203" s="211">
        <v>0</v>
      </c>
      <c r="G203" s="212">
        <v>0</v>
      </c>
      <c r="H203" s="213">
        <v>409</v>
      </c>
      <c r="I203" s="211">
        <v>1011188.12</v>
      </c>
      <c r="J203" s="211">
        <v>0</v>
      </c>
      <c r="K203" s="214">
        <v>0</v>
      </c>
      <c r="L203" s="210">
        <v>397</v>
      </c>
      <c r="M203" s="211">
        <v>1058850.8500000001</v>
      </c>
      <c r="N203" s="211">
        <v>0</v>
      </c>
      <c r="O203" s="212">
        <v>0</v>
      </c>
      <c r="P203" s="213">
        <v>-10</v>
      </c>
      <c r="Q203" s="211">
        <v>170922.13000000012</v>
      </c>
      <c r="R203" s="211">
        <v>0</v>
      </c>
      <c r="S203" s="214">
        <v>0</v>
      </c>
      <c r="T203" s="210">
        <v>-12</v>
      </c>
      <c r="U203" s="211">
        <v>47662.730000000098</v>
      </c>
      <c r="V203" s="211">
        <v>0</v>
      </c>
      <c r="W203" s="212">
        <v>0</v>
      </c>
    </row>
    <row r="204" spans="1:23">
      <c r="A204" s="207" t="s">
        <v>577</v>
      </c>
      <c r="B204" s="208" t="s">
        <v>633</v>
      </c>
      <c r="C204" s="209" t="s">
        <v>634</v>
      </c>
      <c r="D204" s="210">
        <v>681</v>
      </c>
      <c r="E204" s="211">
        <v>657450</v>
      </c>
      <c r="F204" s="211">
        <v>0</v>
      </c>
      <c r="G204" s="212">
        <v>0</v>
      </c>
      <c r="H204" s="213">
        <v>626</v>
      </c>
      <c r="I204" s="211">
        <v>708139.12</v>
      </c>
      <c r="J204" s="211">
        <v>0</v>
      </c>
      <c r="K204" s="214">
        <v>0</v>
      </c>
      <c r="L204" s="210">
        <v>647</v>
      </c>
      <c r="M204" s="211">
        <v>792891.4800000001</v>
      </c>
      <c r="N204" s="211">
        <v>0</v>
      </c>
      <c r="O204" s="212">
        <v>0</v>
      </c>
      <c r="P204" s="213">
        <v>-34</v>
      </c>
      <c r="Q204" s="211">
        <v>135441.4800000001</v>
      </c>
      <c r="R204" s="211">
        <v>0</v>
      </c>
      <c r="S204" s="214">
        <v>0</v>
      </c>
      <c r="T204" s="210">
        <v>21</v>
      </c>
      <c r="U204" s="211">
        <v>84752.360000000102</v>
      </c>
      <c r="V204" s="211">
        <v>0</v>
      </c>
      <c r="W204" s="212">
        <v>0</v>
      </c>
    </row>
    <row r="205" spans="1:23">
      <c r="A205" s="207" t="s">
        <v>577</v>
      </c>
      <c r="B205" s="208" t="s">
        <v>635</v>
      </c>
      <c r="C205" s="209" t="s">
        <v>636</v>
      </c>
      <c r="D205" s="210">
        <v>304</v>
      </c>
      <c r="E205" s="211">
        <v>333516.15999999997</v>
      </c>
      <c r="F205" s="211">
        <v>0</v>
      </c>
      <c r="G205" s="212">
        <v>0</v>
      </c>
      <c r="H205" s="213">
        <v>352</v>
      </c>
      <c r="I205" s="211">
        <v>407504</v>
      </c>
      <c r="J205" s="211">
        <v>0</v>
      </c>
      <c r="K205" s="214">
        <v>0</v>
      </c>
      <c r="L205" s="210">
        <v>331</v>
      </c>
      <c r="M205" s="211">
        <v>376481.80999999994</v>
      </c>
      <c r="N205" s="211">
        <v>0</v>
      </c>
      <c r="O205" s="212">
        <v>0</v>
      </c>
      <c r="P205" s="213">
        <v>27</v>
      </c>
      <c r="Q205" s="211">
        <v>42965.649999999965</v>
      </c>
      <c r="R205" s="211">
        <v>0</v>
      </c>
      <c r="S205" s="214">
        <v>0</v>
      </c>
      <c r="T205" s="210">
        <v>-21</v>
      </c>
      <c r="U205" s="211">
        <v>-31022.190000000061</v>
      </c>
      <c r="V205" s="211">
        <v>0</v>
      </c>
      <c r="W205" s="212">
        <v>0</v>
      </c>
    </row>
    <row r="206" spans="1:23">
      <c r="A206" s="207" t="s">
        <v>577</v>
      </c>
      <c r="B206" s="208" t="s">
        <v>637</v>
      </c>
      <c r="C206" s="209" t="s">
        <v>107</v>
      </c>
      <c r="D206" s="210">
        <v>76</v>
      </c>
      <c r="E206" s="211">
        <v>64210.869999999995</v>
      </c>
      <c r="F206" s="211">
        <v>0</v>
      </c>
      <c r="G206" s="212">
        <v>0</v>
      </c>
      <c r="H206" s="213">
        <v>78</v>
      </c>
      <c r="I206" s="211">
        <v>64140</v>
      </c>
      <c r="J206" s="211">
        <v>0</v>
      </c>
      <c r="K206" s="214">
        <v>0</v>
      </c>
      <c r="L206" s="210">
        <v>88</v>
      </c>
      <c r="M206" s="211">
        <v>64140</v>
      </c>
      <c r="N206" s="211">
        <v>0</v>
      </c>
      <c r="O206" s="212">
        <v>0</v>
      </c>
      <c r="P206" s="213">
        <v>12</v>
      </c>
      <c r="Q206" s="211">
        <v>-70.869999999995343</v>
      </c>
      <c r="R206" s="211">
        <v>0</v>
      </c>
      <c r="S206" s="214">
        <v>0</v>
      </c>
      <c r="T206" s="210">
        <v>10</v>
      </c>
      <c r="U206" s="211">
        <v>0</v>
      </c>
      <c r="V206" s="211">
        <v>0</v>
      </c>
      <c r="W206" s="212">
        <v>0</v>
      </c>
    </row>
    <row r="207" spans="1:23">
      <c r="A207" s="207" t="s">
        <v>577</v>
      </c>
      <c r="B207" s="208" t="s">
        <v>638</v>
      </c>
      <c r="C207" s="209" t="s">
        <v>639</v>
      </c>
      <c r="D207" s="210">
        <v>5555</v>
      </c>
      <c r="E207" s="211">
        <v>6248347.3199999994</v>
      </c>
      <c r="F207" s="211">
        <v>0</v>
      </c>
      <c r="G207" s="212">
        <v>21371976.469999999</v>
      </c>
      <c r="H207" s="213">
        <v>5419</v>
      </c>
      <c r="I207" s="211">
        <v>7327201.2999999998</v>
      </c>
      <c r="J207" s="211">
        <v>0</v>
      </c>
      <c r="K207" s="214">
        <v>27353877.119999997</v>
      </c>
      <c r="L207" s="210">
        <v>5514</v>
      </c>
      <c r="M207" s="211">
        <v>7041377.5099999998</v>
      </c>
      <c r="N207" s="211">
        <v>0</v>
      </c>
      <c r="O207" s="212">
        <v>28875832.340000004</v>
      </c>
      <c r="P207" s="213">
        <v>-41</v>
      </c>
      <c r="Q207" s="211">
        <v>793030.19000000041</v>
      </c>
      <c r="R207" s="211">
        <v>0</v>
      </c>
      <c r="S207" s="214">
        <v>7503855.8700000048</v>
      </c>
      <c r="T207" s="210">
        <v>95</v>
      </c>
      <c r="U207" s="211">
        <v>-285823.79000000004</v>
      </c>
      <c r="V207" s="211">
        <v>0</v>
      </c>
      <c r="W207" s="212">
        <v>1521955.2200000063</v>
      </c>
    </row>
    <row r="208" spans="1:23">
      <c r="A208" s="207" t="s">
        <v>577</v>
      </c>
      <c r="B208" s="208" t="s">
        <v>640</v>
      </c>
      <c r="C208" s="209" t="s">
        <v>641</v>
      </c>
      <c r="D208" s="210">
        <v>0</v>
      </c>
      <c r="E208" s="211">
        <v>1158321.5999999922</v>
      </c>
      <c r="F208" s="211">
        <v>0</v>
      </c>
      <c r="G208" s="212">
        <v>0</v>
      </c>
      <c r="H208" s="213">
        <v>0</v>
      </c>
      <c r="I208" s="211">
        <v>1274318</v>
      </c>
      <c r="J208" s="211">
        <v>0</v>
      </c>
      <c r="K208" s="214">
        <v>0</v>
      </c>
      <c r="L208" s="210">
        <v>0</v>
      </c>
      <c r="M208" s="211">
        <v>1256068</v>
      </c>
      <c r="N208" s="211">
        <v>0</v>
      </c>
      <c r="O208" s="212">
        <v>0</v>
      </c>
      <c r="P208" s="213">
        <v>0</v>
      </c>
      <c r="Q208" s="211">
        <v>97746.400000007823</v>
      </c>
      <c r="R208" s="211">
        <v>0</v>
      </c>
      <c r="S208" s="214">
        <v>0</v>
      </c>
      <c r="T208" s="210">
        <v>0</v>
      </c>
      <c r="U208" s="211">
        <v>-18250</v>
      </c>
      <c r="V208" s="211">
        <v>0</v>
      </c>
      <c r="W208" s="212">
        <v>0</v>
      </c>
    </row>
    <row r="209" spans="1:23">
      <c r="A209" s="207" t="s">
        <v>577</v>
      </c>
      <c r="B209" s="208" t="s">
        <v>642</v>
      </c>
      <c r="C209" s="209" t="s">
        <v>643</v>
      </c>
      <c r="D209" s="210">
        <v>0</v>
      </c>
      <c r="E209" s="211">
        <v>391564.80000000057</v>
      </c>
      <c r="F209" s="211">
        <v>0</v>
      </c>
      <c r="G209" s="212">
        <v>0</v>
      </c>
      <c r="H209" s="213">
        <v>0</v>
      </c>
      <c r="I209" s="211">
        <v>389000</v>
      </c>
      <c r="J209" s="211">
        <v>0</v>
      </c>
      <c r="K209" s="214">
        <v>0</v>
      </c>
      <c r="L209" s="210">
        <v>0</v>
      </c>
      <c r="M209" s="211">
        <v>372750</v>
      </c>
      <c r="N209" s="211">
        <v>0</v>
      </c>
      <c r="O209" s="212">
        <v>0</v>
      </c>
      <c r="P209" s="213">
        <v>0</v>
      </c>
      <c r="Q209" s="211">
        <v>-18814.80000000057</v>
      </c>
      <c r="R209" s="211">
        <v>0</v>
      </c>
      <c r="S209" s="214">
        <v>0</v>
      </c>
      <c r="T209" s="210">
        <v>0</v>
      </c>
      <c r="U209" s="211">
        <v>-16250</v>
      </c>
      <c r="V209" s="211">
        <v>0</v>
      </c>
      <c r="W209" s="212">
        <v>0</v>
      </c>
    </row>
    <row r="210" spans="1:23">
      <c r="A210" s="207" t="s">
        <v>577</v>
      </c>
      <c r="B210" s="208" t="s">
        <v>644</v>
      </c>
      <c r="C210" s="209" t="s">
        <v>645</v>
      </c>
      <c r="D210" s="210">
        <v>1006</v>
      </c>
      <c r="E210" s="211">
        <v>1252318.1700000002</v>
      </c>
      <c r="F210" s="211">
        <v>4361.25</v>
      </c>
      <c r="G210" s="212">
        <v>0</v>
      </c>
      <c r="H210" s="213">
        <v>1285</v>
      </c>
      <c r="I210" s="211">
        <v>1670287.2199999995</v>
      </c>
      <c r="J210" s="211">
        <v>6271.5499999999993</v>
      </c>
      <c r="K210" s="214">
        <v>0</v>
      </c>
      <c r="L210" s="210">
        <v>1211</v>
      </c>
      <c r="M210" s="211">
        <v>1381440.75</v>
      </c>
      <c r="N210" s="211">
        <v>5455.05</v>
      </c>
      <c r="O210" s="212">
        <v>0</v>
      </c>
      <c r="P210" s="213">
        <v>205</v>
      </c>
      <c r="Q210" s="211">
        <v>129122.57999999984</v>
      </c>
      <c r="R210" s="211">
        <v>1093.8000000000002</v>
      </c>
      <c r="S210" s="214">
        <v>0</v>
      </c>
      <c r="T210" s="210">
        <v>-74</v>
      </c>
      <c r="U210" s="211">
        <v>-288846.46999999951</v>
      </c>
      <c r="V210" s="211">
        <v>-816.49999999999909</v>
      </c>
      <c r="W210" s="212">
        <v>0</v>
      </c>
    </row>
    <row r="211" spans="1:23">
      <c r="A211" s="207" t="s">
        <v>577</v>
      </c>
      <c r="B211" s="208" t="s">
        <v>646</v>
      </c>
      <c r="C211" s="209" t="s">
        <v>647</v>
      </c>
      <c r="D211" s="210">
        <v>933</v>
      </c>
      <c r="E211" s="211">
        <v>1066089.42</v>
      </c>
      <c r="F211" s="211">
        <v>0</v>
      </c>
      <c r="G211" s="212">
        <v>0</v>
      </c>
      <c r="H211" s="213">
        <v>1093</v>
      </c>
      <c r="I211" s="211">
        <v>1200998.6399999999</v>
      </c>
      <c r="J211" s="211">
        <v>0</v>
      </c>
      <c r="K211" s="214">
        <v>0</v>
      </c>
      <c r="L211" s="210">
        <v>962</v>
      </c>
      <c r="M211" s="211">
        <v>1075113</v>
      </c>
      <c r="N211" s="211">
        <v>0</v>
      </c>
      <c r="O211" s="212">
        <v>0</v>
      </c>
      <c r="P211" s="213">
        <v>29</v>
      </c>
      <c r="Q211" s="211">
        <v>9023.5800000000745</v>
      </c>
      <c r="R211" s="211">
        <v>0</v>
      </c>
      <c r="S211" s="214">
        <v>0</v>
      </c>
      <c r="T211" s="210">
        <v>-131</v>
      </c>
      <c r="U211" s="211">
        <v>-125885.6399999999</v>
      </c>
      <c r="V211" s="211">
        <v>0</v>
      </c>
      <c r="W211" s="212">
        <v>0</v>
      </c>
    </row>
    <row r="212" spans="1:23">
      <c r="A212" s="207" t="s">
        <v>577</v>
      </c>
      <c r="B212" s="208" t="s">
        <v>648</v>
      </c>
      <c r="C212" s="209" t="s">
        <v>179</v>
      </c>
      <c r="D212" s="210">
        <v>1543</v>
      </c>
      <c r="E212" s="211">
        <v>1712104.16</v>
      </c>
      <c r="F212" s="211">
        <v>0</v>
      </c>
      <c r="G212" s="212">
        <v>0</v>
      </c>
      <c r="H212" s="213">
        <v>1723</v>
      </c>
      <c r="I212" s="211">
        <v>2006481.77</v>
      </c>
      <c r="J212" s="211">
        <v>0</v>
      </c>
      <c r="K212" s="214">
        <v>0</v>
      </c>
      <c r="L212" s="210">
        <v>1684</v>
      </c>
      <c r="M212" s="211">
        <v>2002329.04</v>
      </c>
      <c r="N212" s="211">
        <v>0</v>
      </c>
      <c r="O212" s="212">
        <v>0</v>
      </c>
      <c r="P212" s="213">
        <v>141</v>
      </c>
      <c r="Q212" s="211">
        <v>290224.88000000012</v>
      </c>
      <c r="R212" s="211">
        <v>0</v>
      </c>
      <c r="S212" s="214">
        <v>0</v>
      </c>
      <c r="T212" s="210">
        <v>-39</v>
      </c>
      <c r="U212" s="211">
        <v>-4152.7299999999814</v>
      </c>
      <c r="V212" s="211">
        <v>0</v>
      </c>
      <c r="W212" s="212">
        <v>0</v>
      </c>
    </row>
    <row r="213" spans="1:23">
      <c r="A213" s="207" t="s">
        <v>577</v>
      </c>
      <c r="B213" s="208" t="s">
        <v>649</v>
      </c>
      <c r="C213" s="209" t="s">
        <v>650</v>
      </c>
      <c r="D213" s="210">
        <v>0</v>
      </c>
      <c r="E213" s="211">
        <v>5961.5999999999995</v>
      </c>
      <c r="F213" s="211">
        <v>0</v>
      </c>
      <c r="G213" s="212">
        <v>0</v>
      </c>
      <c r="H213" s="213">
        <v>0</v>
      </c>
      <c r="I213" s="211">
        <v>8505</v>
      </c>
      <c r="J213" s="211">
        <v>0</v>
      </c>
      <c r="K213" s="214">
        <v>0</v>
      </c>
      <c r="L213" s="210">
        <v>0</v>
      </c>
      <c r="M213" s="211">
        <v>8505</v>
      </c>
      <c r="N213" s="211">
        <v>0</v>
      </c>
      <c r="O213" s="212">
        <v>0</v>
      </c>
      <c r="P213" s="213">
        <v>0</v>
      </c>
      <c r="Q213" s="211">
        <v>2543.4000000000005</v>
      </c>
      <c r="R213" s="211">
        <v>0</v>
      </c>
      <c r="S213" s="214">
        <v>0</v>
      </c>
      <c r="T213" s="210">
        <v>0</v>
      </c>
      <c r="U213" s="211">
        <v>0</v>
      </c>
      <c r="V213" s="211">
        <v>0</v>
      </c>
      <c r="W213" s="212">
        <v>0</v>
      </c>
    </row>
    <row r="214" spans="1:23">
      <c r="A214" s="207" t="s">
        <v>577</v>
      </c>
      <c r="B214" s="208" t="s">
        <v>651</v>
      </c>
      <c r="C214" s="209" t="s">
        <v>174</v>
      </c>
      <c r="D214" s="210">
        <v>770</v>
      </c>
      <c r="E214" s="211">
        <v>827859.82</v>
      </c>
      <c r="F214" s="211">
        <v>0</v>
      </c>
      <c r="G214" s="212">
        <v>0</v>
      </c>
      <c r="H214" s="213">
        <v>734</v>
      </c>
      <c r="I214" s="211">
        <v>1056812.6299999999</v>
      </c>
      <c r="J214" s="211">
        <v>0</v>
      </c>
      <c r="K214" s="214">
        <v>0</v>
      </c>
      <c r="L214" s="210">
        <v>816</v>
      </c>
      <c r="M214" s="211">
        <v>995540.95</v>
      </c>
      <c r="N214" s="211">
        <v>0</v>
      </c>
      <c r="O214" s="212">
        <v>0</v>
      </c>
      <c r="P214" s="213">
        <v>46</v>
      </c>
      <c r="Q214" s="211">
        <v>167681.13</v>
      </c>
      <c r="R214" s="211">
        <v>0</v>
      </c>
      <c r="S214" s="214">
        <v>0</v>
      </c>
      <c r="T214" s="210">
        <v>82</v>
      </c>
      <c r="U214" s="211">
        <v>-61271.679999999935</v>
      </c>
      <c r="V214" s="211">
        <v>0</v>
      </c>
      <c r="W214" s="212">
        <v>0</v>
      </c>
    </row>
    <row r="215" spans="1:23">
      <c r="A215" s="207" t="s">
        <v>577</v>
      </c>
      <c r="B215" s="208" t="s">
        <v>652</v>
      </c>
      <c r="C215" s="209" t="s">
        <v>653</v>
      </c>
      <c r="D215" s="210">
        <v>0</v>
      </c>
      <c r="E215" s="211">
        <v>253476.00000000035</v>
      </c>
      <c r="F215" s="211">
        <v>0</v>
      </c>
      <c r="G215" s="212">
        <v>0</v>
      </c>
      <c r="H215" s="213">
        <v>0</v>
      </c>
      <c r="I215" s="211">
        <v>279300</v>
      </c>
      <c r="J215" s="211">
        <v>0</v>
      </c>
      <c r="K215" s="214">
        <v>0</v>
      </c>
      <c r="L215" s="210">
        <v>0</v>
      </c>
      <c r="M215" s="211">
        <v>277229.59999999998</v>
      </c>
      <c r="N215" s="211">
        <v>0</v>
      </c>
      <c r="O215" s="212">
        <v>0</v>
      </c>
      <c r="P215" s="213">
        <v>0</v>
      </c>
      <c r="Q215" s="211">
        <v>23753.599999999627</v>
      </c>
      <c r="R215" s="211">
        <v>0</v>
      </c>
      <c r="S215" s="214">
        <v>0</v>
      </c>
      <c r="T215" s="210">
        <v>0</v>
      </c>
      <c r="U215" s="211">
        <v>-2070.4000000000233</v>
      </c>
      <c r="V215" s="211">
        <v>0</v>
      </c>
      <c r="W215" s="212">
        <v>0</v>
      </c>
    </row>
    <row r="216" spans="1:23">
      <c r="A216" s="207" t="s">
        <v>577</v>
      </c>
      <c r="B216" s="208" t="s">
        <v>654</v>
      </c>
      <c r="C216" s="209" t="s">
        <v>655</v>
      </c>
      <c r="D216" s="210">
        <v>1787</v>
      </c>
      <c r="E216" s="211">
        <v>1817172.46</v>
      </c>
      <c r="F216" s="211">
        <v>1786</v>
      </c>
      <c r="G216" s="212">
        <v>3267922.6400000006</v>
      </c>
      <c r="H216" s="213">
        <v>2182</v>
      </c>
      <c r="I216" s="211">
        <v>2990296.29</v>
      </c>
      <c r="J216" s="211">
        <v>72145</v>
      </c>
      <c r="K216" s="214">
        <v>3596370.8199999984</v>
      </c>
      <c r="L216" s="210">
        <v>1992</v>
      </c>
      <c r="M216" s="211">
        <v>2353316.83</v>
      </c>
      <c r="N216" s="211">
        <v>53790</v>
      </c>
      <c r="O216" s="212">
        <v>4297021.74</v>
      </c>
      <c r="P216" s="213">
        <v>205</v>
      </c>
      <c r="Q216" s="211">
        <v>536144.37000000011</v>
      </c>
      <c r="R216" s="211">
        <v>52004</v>
      </c>
      <c r="S216" s="214">
        <v>1029099.0999999996</v>
      </c>
      <c r="T216" s="210">
        <v>-190</v>
      </c>
      <c r="U216" s="211">
        <v>-636979.46</v>
      </c>
      <c r="V216" s="211">
        <v>-18355</v>
      </c>
      <c r="W216" s="212">
        <v>700650.92000000179</v>
      </c>
    </row>
    <row r="217" spans="1:23">
      <c r="A217" s="207" t="s">
        <v>577</v>
      </c>
      <c r="B217" s="208" t="s">
        <v>656</v>
      </c>
      <c r="C217" s="209" t="s">
        <v>657</v>
      </c>
      <c r="D217" s="210">
        <v>1105</v>
      </c>
      <c r="E217" s="211">
        <v>563339.41</v>
      </c>
      <c r="F217" s="211">
        <v>0</v>
      </c>
      <c r="G217" s="212">
        <v>0</v>
      </c>
      <c r="H217" s="213">
        <v>1650</v>
      </c>
      <c r="I217" s="211">
        <v>648303.51</v>
      </c>
      <c r="J217" s="211">
        <v>0</v>
      </c>
      <c r="K217" s="214">
        <v>0</v>
      </c>
      <c r="L217" s="210">
        <v>1241</v>
      </c>
      <c r="M217" s="211">
        <v>591468</v>
      </c>
      <c r="N217" s="211">
        <v>0</v>
      </c>
      <c r="O217" s="212">
        <v>0</v>
      </c>
      <c r="P217" s="213">
        <v>136</v>
      </c>
      <c r="Q217" s="211">
        <v>28128.589999999967</v>
      </c>
      <c r="R217" s="211">
        <v>0</v>
      </c>
      <c r="S217" s="214">
        <v>0</v>
      </c>
      <c r="T217" s="210">
        <v>-409</v>
      </c>
      <c r="U217" s="211">
        <v>-56835.510000000009</v>
      </c>
      <c r="V217" s="211">
        <v>0</v>
      </c>
      <c r="W217" s="212">
        <v>0</v>
      </c>
    </row>
    <row r="218" spans="1:23">
      <c r="A218" s="207" t="s">
        <v>577</v>
      </c>
      <c r="B218" s="208" t="s">
        <v>658</v>
      </c>
      <c r="C218" s="209" t="s">
        <v>659</v>
      </c>
      <c r="D218" s="210">
        <v>801</v>
      </c>
      <c r="E218" s="211">
        <v>376375.93000000005</v>
      </c>
      <c r="F218" s="211">
        <v>0</v>
      </c>
      <c r="G218" s="212">
        <v>0</v>
      </c>
      <c r="H218" s="213">
        <v>783</v>
      </c>
      <c r="I218" s="211">
        <v>379535.01</v>
      </c>
      <c r="J218" s="211">
        <v>0</v>
      </c>
      <c r="K218" s="214">
        <v>0</v>
      </c>
      <c r="L218" s="210">
        <v>819</v>
      </c>
      <c r="M218" s="211">
        <v>392667</v>
      </c>
      <c r="N218" s="211">
        <v>0</v>
      </c>
      <c r="O218" s="212">
        <v>0</v>
      </c>
      <c r="P218" s="213">
        <v>18</v>
      </c>
      <c r="Q218" s="211">
        <v>16291.069999999949</v>
      </c>
      <c r="R218" s="211">
        <v>0</v>
      </c>
      <c r="S218" s="214">
        <v>0</v>
      </c>
      <c r="T218" s="210">
        <v>36</v>
      </c>
      <c r="U218" s="211">
        <v>13131.989999999991</v>
      </c>
      <c r="V218" s="211">
        <v>0</v>
      </c>
      <c r="W218" s="212">
        <v>0</v>
      </c>
    </row>
    <row r="219" spans="1:23">
      <c r="A219" s="207" t="s">
        <v>577</v>
      </c>
      <c r="B219" s="208" t="s">
        <v>660</v>
      </c>
      <c r="C219" s="209" t="s">
        <v>661</v>
      </c>
      <c r="D219" s="210">
        <v>1017</v>
      </c>
      <c r="E219" s="211">
        <v>673548</v>
      </c>
      <c r="F219" s="211">
        <v>0</v>
      </c>
      <c r="G219" s="212">
        <v>0</v>
      </c>
      <c r="H219" s="213">
        <v>1428</v>
      </c>
      <c r="I219" s="211">
        <v>651585</v>
      </c>
      <c r="J219" s="211">
        <v>0</v>
      </c>
      <c r="K219" s="214">
        <v>0</v>
      </c>
      <c r="L219" s="210">
        <v>1059</v>
      </c>
      <c r="M219" s="211">
        <v>589473.72</v>
      </c>
      <c r="N219" s="211">
        <v>0</v>
      </c>
      <c r="O219" s="212">
        <v>0</v>
      </c>
      <c r="P219" s="213">
        <v>42</v>
      </c>
      <c r="Q219" s="211">
        <v>-84074.280000000028</v>
      </c>
      <c r="R219" s="211">
        <v>0</v>
      </c>
      <c r="S219" s="214">
        <v>0</v>
      </c>
      <c r="T219" s="210">
        <v>-369</v>
      </c>
      <c r="U219" s="211">
        <v>-62111.280000000028</v>
      </c>
      <c r="V219" s="211">
        <v>0</v>
      </c>
      <c r="W219" s="212">
        <v>0</v>
      </c>
    </row>
    <row r="220" spans="1:23">
      <c r="A220" s="207" t="s">
        <v>577</v>
      </c>
      <c r="B220" s="208" t="s">
        <v>662</v>
      </c>
      <c r="C220" s="209" t="s">
        <v>663</v>
      </c>
      <c r="D220" s="210">
        <v>819</v>
      </c>
      <c r="E220" s="211">
        <v>384232.3</v>
      </c>
      <c r="F220" s="211">
        <v>0</v>
      </c>
      <c r="G220" s="212">
        <v>0</v>
      </c>
      <c r="H220" s="213">
        <v>868</v>
      </c>
      <c r="I220" s="211">
        <v>441895.33</v>
      </c>
      <c r="J220" s="211">
        <v>0</v>
      </c>
      <c r="K220" s="214">
        <v>0</v>
      </c>
      <c r="L220" s="210">
        <v>868</v>
      </c>
      <c r="M220" s="211">
        <v>419304</v>
      </c>
      <c r="N220" s="211">
        <v>0</v>
      </c>
      <c r="O220" s="212">
        <v>0</v>
      </c>
      <c r="P220" s="213">
        <v>49</v>
      </c>
      <c r="Q220" s="211">
        <v>35071.700000000012</v>
      </c>
      <c r="R220" s="211">
        <v>0</v>
      </c>
      <c r="S220" s="214">
        <v>0</v>
      </c>
      <c r="T220" s="210">
        <v>0</v>
      </c>
      <c r="U220" s="211">
        <v>-22591.330000000016</v>
      </c>
      <c r="V220" s="211">
        <v>0</v>
      </c>
      <c r="W220" s="212">
        <v>0</v>
      </c>
    </row>
    <row r="221" spans="1:23">
      <c r="A221" s="207" t="s">
        <v>577</v>
      </c>
      <c r="B221" s="208" t="s">
        <v>664</v>
      </c>
      <c r="C221" s="209" t="s">
        <v>665</v>
      </c>
      <c r="D221" s="210">
        <v>516</v>
      </c>
      <c r="E221" s="211">
        <v>137808.4</v>
      </c>
      <c r="F221" s="211">
        <v>0</v>
      </c>
      <c r="G221" s="212">
        <v>0</v>
      </c>
      <c r="H221" s="213">
        <v>396</v>
      </c>
      <c r="I221" s="211">
        <v>139908</v>
      </c>
      <c r="J221" s="211">
        <v>0</v>
      </c>
      <c r="K221" s="214">
        <v>0</v>
      </c>
      <c r="L221" s="210">
        <v>411</v>
      </c>
      <c r="M221" s="211">
        <v>138430.72</v>
      </c>
      <c r="N221" s="211">
        <v>0</v>
      </c>
      <c r="O221" s="212">
        <v>0</v>
      </c>
      <c r="P221" s="213">
        <v>-105</v>
      </c>
      <c r="Q221" s="211">
        <v>622.32000000000698</v>
      </c>
      <c r="R221" s="211">
        <v>0</v>
      </c>
      <c r="S221" s="214">
        <v>0</v>
      </c>
      <c r="T221" s="210">
        <v>15</v>
      </c>
      <c r="U221" s="211">
        <v>-1477.2799999999988</v>
      </c>
      <c r="V221" s="211">
        <v>0</v>
      </c>
      <c r="W221" s="212">
        <v>0</v>
      </c>
    </row>
    <row r="222" spans="1:23">
      <c r="A222" s="207" t="s">
        <v>577</v>
      </c>
      <c r="B222" s="208" t="s">
        <v>666</v>
      </c>
      <c r="C222" s="209" t="s">
        <v>124</v>
      </c>
      <c r="D222" s="210">
        <v>303</v>
      </c>
      <c r="E222" s="211">
        <v>148647.51</v>
      </c>
      <c r="F222" s="211">
        <v>0</v>
      </c>
      <c r="G222" s="212">
        <v>0</v>
      </c>
      <c r="H222" s="213">
        <v>237</v>
      </c>
      <c r="I222" s="211">
        <v>118727.52</v>
      </c>
      <c r="J222" s="211">
        <v>0</v>
      </c>
      <c r="K222" s="214">
        <v>0</v>
      </c>
      <c r="L222" s="210">
        <v>254</v>
      </c>
      <c r="M222" s="211">
        <v>128360</v>
      </c>
      <c r="N222" s="211">
        <v>0</v>
      </c>
      <c r="O222" s="212">
        <v>0</v>
      </c>
      <c r="P222" s="213">
        <v>-49</v>
      </c>
      <c r="Q222" s="211">
        <v>-20287.510000000009</v>
      </c>
      <c r="R222" s="211">
        <v>0</v>
      </c>
      <c r="S222" s="214">
        <v>0</v>
      </c>
      <c r="T222" s="210">
        <v>17</v>
      </c>
      <c r="U222" s="211">
        <v>9632.4799999999959</v>
      </c>
      <c r="V222" s="211">
        <v>0</v>
      </c>
      <c r="W222" s="212">
        <v>0</v>
      </c>
    </row>
    <row r="223" spans="1:23">
      <c r="A223" s="207" t="s">
        <v>667</v>
      </c>
      <c r="B223" s="208" t="s">
        <v>668</v>
      </c>
      <c r="C223" s="209" t="s">
        <v>669</v>
      </c>
      <c r="D223" s="210">
        <v>866</v>
      </c>
      <c r="E223" s="211">
        <v>1023499.35</v>
      </c>
      <c r="F223" s="211">
        <v>0</v>
      </c>
      <c r="G223" s="212">
        <v>0</v>
      </c>
      <c r="H223" s="213">
        <v>940</v>
      </c>
      <c r="I223" s="211">
        <v>1328521.56</v>
      </c>
      <c r="J223" s="211">
        <v>0</v>
      </c>
      <c r="K223" s="214">
        <v>0</v>
      </c>
      <c r="L223" s="210">
        <v>901</v>
      </c>
      <c r="M223" s="211">
        <v>1221681.3500000001</v>
      </c>
      <c r="N223" s="211">
        <v>0</v>
      </c>
      <c r="O223" s="212">
        <v>0</v>
      </c>
      <c r="P223" s="213">
        <v>35</v>
      </c>
      <c r="Q223" s="211">
        <v>198182.00000000012</v>
      </c>
      <c r="R223" s="211">
        <v>0</v>
      </c>
      <c r="S223" s="214">
        <v>0</v>
      </c>
      <c r="T223" s="210">
        <v>-39</v>
      </c>
      <c r="U223" s="211">
        <v>-106840.20999999996</v>
      </c>
      <c r="V223" s="211">
        <v>0</v>
      </c>
      <c r="W223" s="212">
        <v>0</v>
      </c>
    </row>
    <row r="224" spans="1:23">
      <c r="A224" s="207" t="s">
        <v>667</v>
      </c>
      <c r="B224" s="208" t="s">
        <v>670</v>
      </c>
      <c r="C224" s="209" t="s">
        <v>671</v>
      </c>
      <c r="D224" s="210">
        <v>836</v>
      </c>
      <c r="E224" s="211">
        <v>876517.09999999986</v>
      </c>
      <c r="F224" s="211">
        <v>0</v>
      </c>
      <c r="G224" s="212">
        <v>0</v>
      </c>
      <c r="H224" s="213">
        <v>795</v>
      </c>
      <c r="I224" s="211">
        <v>999173.28000000014</v>
      </c>
      <c r="J224" s="211">
        <v>0</v>
      </c>
      <c r="K224" s="214">
        <v>0</v>
      </c>
      <c r="L224" s="210">
        <v>747</v>
      </c>
      <c r="M224" s="211">
        <v>906967.5299999998</v>
      </c>
      <c r="N224" s="211">
        <v>0</v>
      </c>
      <c r="O224" s="212">
        <v>0</v>
      </c>
      <c r="P224" s="213">
        <v>-89</v>
      </c>
      <c r="Q224" s="211">
        <v>30450.429999999935</v>
      </c>
      <c r="R224" s="211">
        <v>0</v>
      </c>
      <c r="S224" s="214">
        <v>0</v>
      </c>
      <c r="T224" s="210">
        <v>-48</v>
      </c>
      <c r="U224" s="211">
        <v>-92205.750000000349</v>
      </c>
      <c r="V224" s="211">
        <v>0</v>
      </c>
      <c r="W224" s="212">
        <v>0</v>
      </c>
    </row>
    <row r="225" spans="1:23">
      <c r="A225" s="207" t="s">
        <v>667</v>
      </c>
      <c r="B225" s="208" t="s">
        <v>672</v>
      </c>
      <c r="C225" s="209" t="s">
        <v>673</v>
      </c>
      <c r="D225" s="210">
        <v>0</v>
      </c>
      <c r="E225" s="211">
        <v>53200.800000000003</v>
      </c>
      <c r="F225" s="211">
        <v>0</v>
      </c>
      <c r="G225" s="212">
        <v>0</v>
      </c>
      <c r="H225" s="213">
        <v>0</v>
      </c>
      <c r="I225" s="211">
        <v>24680</v>
      </c>
      <c r="J225" s="211">
        <v>0</v>
      </c>
      <c r="K225" s="214">
        <v>0</v>
      </c>
      <c r="L225" s="210">
        <v>0</v>
      </c>
      <c r="M225" s="211">
        <v>35600</v>
      </c>
      <c r="N225" s="211">
        <v>0</v>
      </c>
      <c r="O225" s="212">
        <v>0</v>
      </c>
      <c r="P225" s="213">
        <v>0</v>
      </c>
      <c r="Q225" s="211">
        <v>-17600.800000000003</v>
      </c>
      <c r="R225" s="211">
        <v>0</v>
      </c>
      <c r="S225" s="214">
        <v>0</v>
      </c>
      <c r="T225" s="210">
        <v>0</v>
      </c>
      <c r="U225" s="211">
        <v>10920</v>
      </c>
      <c r="V225" s="211">
        <v>0</v>
      </c>
      <c r="W225" s="212">
        <v>0</v>
      </c>
    </row>
    <row r="226" spans="1:23">
      <c r="A226" s="207" t="s">
        <v>667</v>
      </c>
      <c r="B226" s="208" t="s">
        <v>674</v>
      </c>
      <c r="C226" s="209" t="s">
        <v>675</v>
      </c>
      <c r="D226" s="210">
        <v>0</v>
      </c>
      <c r="E226" s="211">
        <v>0</v>
      </c>
      <c r="F226" s="211">
        <v>0</v>
      </c>
      <c r="G226" s="212">
        <v>0</v>
      </c>
      <c r="H226" s="213">
        <v>0</v>
      </c>
      <c r="I226" s="211">
        <v>3450</v>
      </c>
      <c r="J226" s="211">
        <v>0</v>
      </c>
      <c r="K226" s="214">
        <v>0</v>
      </c>
      <c r="L226" s="210">
        <v>0</v>
      </c>
      <c r="M226" s="211">
        <v>3950</v>
      </c>
      <c r="N226" s="211">
        <v>0</v>
      </c>
      <c r="O226" s="212">
        <v>0</v>
      </c>
      <c r="P226" s="213">
        <v>0</v>
      </c>
      <c r="Q226" s="211">
        <v>3950</v>
      </c>
      <c r="R226" s="211">
        <v>0</v>
      </c>
      <c r="S226" s="214">
        <v>0</v>
      </c>
      <c r="T226" s="210">
        <v>0</v>
      </c>
      <c r="U226" s="211">
        <v>500</v>
      </c>
      <c r="V226" s="211">
        <v>0</v>
      </c>
      <c r="W226" s="212">
        <v>0</v>
      </c>
    </row>
    <row r="227" spans="1:23">
      <c r="A227" s="207" t="s">
        <v>667</v>
      </c>
      <c r="B227" s="208" t="s">
        <v>676</v>
      </c>
      <c r="C227" s="209" t="s">
        <v>677</v>
      </c>
      <c r="D227" s="210">
        <v>2261</v>
      </c>
      <c r="E227" s="211">
        <v>3379887.2400000012</v>
      </c>
      <c r="F227" s="211">
        <v>8302</v>
      </c>
      <c r="G227" s="212">
        <v>0</v>
      </c>
      <c r="H227" s="213">
        <v>2299</v>
      </c>
      <c r="I227" s="211">
        <v>3640227.1</v>
      </c>
      <c r="J227" s="211">
        <v>2716</v>
      </c>
      <c r="K227" s="214">
        <v>0</v>
      </c>
      <c r="L227" s="210">
        <v>2219</v>
      </c>
      <c r="M227" s="211">
        <v>3515715.93</v>
      </c>
      <c r="N227" s="211">
        <v>9660</v>
      </c>
      <c r="O227" s="212">
        <v>0</v>
      </c>
      <c r="P227" s="213">
        <v>-42</v>
      </c>
      <c r="Q227" s="211">
        <v>135828.68999999901</v>
      </c>
      <c r="R227" s="211">
        <v>1358</v>
      </c>
      <c r="S227" s="214">
        <v>0</v>
      </c>
      <c r="T227" s="210">
        <v>-80</v>
      </c>
      <c r="U227" s="211">
        <v>-124511.16999999993</v>
      </c>
      <c r="V227" s="211">
        <v>6944</v>
      </c>
      <c r="W227" s="212">
        <v>0</v>
      </c>
    </row>
    <row r="228" spans="1:23">
      <c r="A228" s="207" t="s">
        <v>678</v>
      </c>
      <c r="B228" s="208" t="s">
        <v>679</v>
      </c>
      <c r="C228" s="209" t="s">
        <v>680</v>
      </c>
      <c r="D228" s="210">
        <v>1932</v>
      </c>
      <c r="E228" s="211">
        <v>2026716.25</v>
      </c>
      <c r="F228" s="211">
        <v>0</v>
      </c>
      <c r="G228" s="212">
        <v>0</v>
      </c>
      <c r="H228" s="213">
        <v>1976</v>
      </c>
      <c r="I228" s="211">
        <v>2326251.42</v>
      </c>
      <c r="J228" s="211">
        <v>0</v>
      </c>
      <c r="K228" s="214">
        <v>0</v>
      </c>
      <c r="L228" s="210">
        <v>1959</v>
      </c>
      <c r="M228" s="211">
        <v>2286930.0299999998</v>
      </c>
      <c r="N228" s="211">
        <v>0</v>
      </c>
      <c r="O228" s="212">
        <v>0</v>
      </c>
      <c r="P228" s="213">
        <v>27</v>
      </c>
      <c r="Q228" s="211">
        <v>260213.7799999998</v>
      </c>
      <c r="R228" s="211">
        <v>0</v>
      </c>
      <c r="S228" s="214">
        <v>0</v>
      </c>
      <c r="T228" s="210">
        <v>-17</v>
      </c>
      <c r="U228" s="211">
        <v>-39321.39000000013</v>
      </c>
      <c r="V228" s="211">
        <v>0</v>
      </c>
      <c r="W228" s="212">
        <v>0</v>
      </c>
    </row>
    <row r="229" spans="1:23">
      <c r="A229" s="207" t="s">
        <v>678</v>
      </c>
      <c r="B229" s="208" t="s">
        <v>681</v>
      </c>
      <c r="C229" s="209" t="s">
        <v>682</v>
      </c>
      <c r="D229" s="210">
        <v>6441</v>
      </c>
      <c r="E229" s="211">
        <v>11218911.789999995</v>
      </c>
      <c r="F229" s="211">
        <v>65494</v>
      </c>
      <c r="G229" s="212">
        <v>0</v>
      </c>
      <c r="H229" s="213">
        <v>6769</v>
      </c>
      <c r="I229" s="211">
        <v>13046241.279999999</v>
      </c>
      <c r="J229" s="211">
        <v>62200</v>
      </c>
      <c r="K229" s="214">
        <v>0</v>
      </c>
      <c r="L229" s="210">
        <v>6834</v>
      </c>
      <c r="M229" s="211">
        <v>12095370.389999997</v>
      </c>
      <c r="N229" s="211">
        <v>62712</v>
      </c>
      <c r="O229" s="212">
        <v>0</v>
      </c>
      <c r="P229" s="213">
        <v>393</v>
      </c>
      <c r="Q229" s="211">
        <v>876458.60000000149</v>
      </c>
      <c r="R229" s="211">
        <v>-2782</v>
      </c>
      <c r="S229" s="214">
        <v>0</v>
      </c>
      <c r="T229" s="210">
        <v>65</v>
      </c>
      <c r="U229" s="211">
        <v>-950870.89000000246</v>
      </c>
      <c r="V229" s="211">
        <v>512</v>
      </c>
      <c r="W229" s="212">
        <v>0</v>
      </c>
    </row>
    <row r="230" spans="1:23">
      <c r="A230" s="207" t="s">
        <v>678</v>
      </c>
      <c r="B230" s="208" t="s">
        <v>683</v>
      </c>
      <c r="C230" s="209" t="s">
        <v>684</v>
      </c>
      <c r="D230" s="210">
        <v>6580</v>
      </c>
      <c r="E230" s="211">
        <v>10695184.859999999</v>
      </c>
      <c r="F230" s="211">
        <v>42963</v>
      </c>
      <c r="G230" s="212">
        <v>400265.15999999992</v>
      </c>
      <c r="H230" s="213">
        <v>7669</v>
      </c>
      <c r="I230" s="211">
        <v>15586928.690000003</v>
      </c>
      <c r="J230" s="211">
        <v>170718</v>
      </c>
      <c r="K230" s="214">
        <v>1543342.5299999998</v>
      </c>
      <c r="L230" s="210">
        <v>7556</v>
      </c>
      <c r="M230" s="211">
        <v>12928653.92</v>
      </c>
      <c r="N230" s="211">
        <v>174990</v>
      </c>
      <c r="O230" s="212">
        <v>1864217.25</v>
      </c>
      <c r="P230" s="213">
        <v>976</v>
      </c>
      <c r="Q230" s="211">
        <v>2233469.0600000005</v>
      </c>
      <c r="R230" s="211">
        <v>132027</v>
      </c>
      <c r="S230" s="214">
        <v>1463952.09</v>
      </c>
      <c r="T230" s="210">
        <v>-113</v>
      </c>
      <c r="U230" s="211">
        <v>-2658274.7700000033</v>
      </c>
      <c r="V230" s="211">
        <v>4272</v>
      </c>
      <c r="W230" s="212">
        <v>320874.7200000002</v>
      </c>
    </row>
    <row r="231" spans="1:23">
      <c r="A231" s="207" t="s">
        <v>678</v>
      </c>
      <c r="B231" s="208" t="s">
        <v>685</v>
      </c>
      <c r="C231" s="209" t="s">
        <v>686</v>
      </c>
      <c r="D231" s="210">
        <v>1171</v>
      </c>
      <c r="E231" s="211">
        <v>365523.45</v>
      </c>
      <c r="F231" s="211">
        <v>0</v>
      </c>
      <c r="G231" s="212">
        <v>0</v>
      </c>
      <c r="H231" s="213">
        <v>992</v>
      </c>
      <c r="I231" s="211">
        <v>396762</v>
      </c>
      <c r="J231" s="211">
        <v>0</v>
      </c>
      <c r="K231" s="214">
        <v>0</v>
      </c>
      <c r="L231" s="210">
        <v>1054</v>
      </c>
      <c r="M231" s="211">
        <v>396762</v>
      </c>
      <c r="N231" s="211">
        <v>0</v>
      </c>
      <c r="O231" s="212">
        <v>0</v>
      </c>
      <c r="P231" s="213">
        <v>-117</v>
      </c>
      <c r="Q231" s="211">
        <v>31238.549999999988</v>
      </c>
      <c r="R231" s="211">
        <v>0</v>
      </c>
      <c r="S231" s="214">
        <v>0</v>
      </c>
      <c r="T231" s="210">
        <v>62</v>
      </c>
      <c r="U231" s="211">
        <v>0</v>
      </c>
      <c r="V231" s="211">
        <v>0</v>
      </c>
      <c r="W231" s="212">
        <v>0</v>
      </c>
    </row>
    <row r="232" spans="1:23">
      <c r="A232" s="207" t="s">
        <v>678</v>
      </c>
      <c r="B232" s="208" t="s">
        <v>687</v>
      </c>
      <c r="C232" s="209" t="s">
        <v>688</v>
      </c>
      <c r="D232" s="210">
        <v>1153</v>
      </c>
      <c r="E232" s="211">
        <v>3804398.59</v>
      </c>
      <c r="F232" s="211">
        <v>175119</v>
      </c>
      <c r="G232" s="212">
        <v>0</v>
      </c>
      <c r="H232" s="213">
        <v>1215</v>
      </c>
      <c r="I232" s="211">
        <v>4185031.4700000007</v>
      </c>
      <c r="J232" s="211">
        <v>545484</v>
      </c>
      <c r="K232" s="214">
        <v>0</v>
      </c>
      <c r="L232" s="210">
        <v>1201</v>
      </c>
      <c r="M232" s="211">
        <v>3895141.65</v>
      </c>
      <c r="N232" s="211">
        <v>800157</v>
      </c>
      <c r="O232" s="212">
        <v>0</v>
      </c>
      <c r="P232" s="213">
        <v>48</v>
      </c>
      <c r="Q232" s="211">
        <v>90743.060000000056</v>
      </c>
      <c r="R232" s="211">
        <v>625038</v>
      </c>
      <c r="S232" s="214">
        <v>0</v>
      </c>
      <c r="T232" s="210">
        <v>-14</v>
      </c>
      <c r="U232" s="211">
        <v>-289889.82000000076</v>
      </c>
      <c r="V232" s="211">
        <v>254673</v>
      </c>
      <c r="W232" s="212">
        <v>0</v>
      </c>
    </row>
    <row r="233" spans="1:23">
      <c r="A233" s="207" t="s">
        <v>678</v>
      </c>
      <c r="B233" s="208" t="s">
        <v>689</v>
      </c>
      <c r="C233" s="209" t="s">
        <v>690</v>
      </c>
      <c r="D233" s="210">
        <v>578</v>
      </c>
      <c r="E233" s="211">
        <v>750351.37</v>
      </c>
      <c r="F233" s="211">
        <v>0</v>
      </c>
      <c r="G233" s="212">
        <v>0</v>
      </c>
      <c r="H233" s="213">
        <v>708</v>
      </c>
      <c r="I233" s="211">
        <v>952202.60000000021</v>
      </c>
      <c r="J233" s="211">
        <v>0</v>
      </c>
      <c r="K233" s="214">
        <v>0</v>
      </c>
      <c r="L233" s="210">
        <v>629</v>
      </c>
      <c r="M233" s="211">
        <v>838277.89999999979</v>
      </c>
      <c r="N233" s="211">
        <v>0</v>
      </c>
      <c r="O233" s="212">
        <v>0</v>
      </c>
      <c r="P233" s="213">
        <v>51</v>
      </c>
      <c r="Q233" s="211">
        <v>87926.529999999795</v>
      </c>
      <c r="R233" s="211">
        <v>0</v>
      </c>
      <c r="S233" s="214">
        <v>0</v>
      </c>
      <c r="T233" s="210">
        <v>-79</v>
      </c>
      <c r="U233" s="211">
        <v>-113924.70000000042</v>
      </c>
      <c r="V233" s="211">
        <v>0</v>
      </c>
      <c r="W233" s="212">
        <v>0</v>
      </c>
    </row>
    <row r="234" spans="1:23">
      <c r="A234" s="207" t="s">
        <v>678</v>
      </c>
      <c r="B234" s="208" t="s">
        <v>691</v>
      </c>
      <c r="C234" s="209" t="s">
        <v>692</v>
      </c>
      <c r="D234" s="210">
        <v>2442</v>
      </c>
      <c r="E234" s="211">
        <v>2749775.9999999991</v>
      </c>
      <c r="F234" s="211">
        <v>8410</v>
      </c>
      <c r="G234" s="212">
        <v>6811154.0899999999</v>
      </c>
      <c r="H234" s="213">
        <v>2400</v>
      </c>
      <c r="I234" s="211">
        <v>2832019.4700000007</v>
      </c>
      <c r="J234" s="211">
        <v>9010</v>
      </c>
      <c r="K234" s="214">
        <v>7377634.5500000045</v>
      </c>
      <c r="L234" s="210">
        <v>2448</v>
      </c>
      <c r="M234" s="211">
        <v>3006029.49</v>
      </c>
      <c r="N234" s="211">
        <v>6550</v>
      </c>
      <c r="O234" s="212">
        <v>7534343.950000002</v>
      </c>
      <c r="P234" s="213">
        <v>6</v>
      </c>
      <c r="Q234" s="211">
        <v>256253.49000000115</v>
      </c>
      <c r="R234" s="211">
        <v>-1860</v>
      </c>
      <c r="S234" s="214">
        <v>723189.8600000022</v>
      </c>
      <c r="T234" s="210">
        <v>48</v>
      </c>
      <c r="U234" s="211">
        <v>174010.01999999955</v>
      </c>
      <c r="V234" s="211">
        <v>-2460</v>
      </c>
      <c r="W234" s="212">
        <v>156709.39999999758</v>
      </c>
    </row>
    <row r="235" spans="1:23">
      <c r="A235" s="207" t="s">
        <v>678</v>
      </c>
      <c r="B235" s="208" t="s">
        <v>693</v>
      </c>
      <c r="C235" s="209" t="s">
        <v>694</v>
      </c>
      <c r="D235" s="210">
        <v>0</v>
      </c>
      <c r="E235" s="211">
        <v>70804.799999999959</v>
      </c>
      <c r="F235" s="211">
        <v>0</v>
      </c>
      <c r="G235" s="212">
        <v>0</v>
      </c>
      <c r="H235" s="213">
        <v>0</v>
      </c>
      <c r="I235" s="211">
        <v>45000</v>
      </c>
      <c r="J235" s="211">
        <v>0</v>
      </c>
      <c r="K235" s="214">
        <v>0</v>
      </c>
      <c r="L235" s="210">
        <v>0</v>
      </c>
      <c r="M235" s="211">
        <v>47500</v>
      </c>
      <c r="N235" s="211">
        <v>0</v>
      </c>
      <c r="O235" s="212">
        <v>0</v>
      </c>
      <c r="P235" s="213">
        <v>0</v>
      </c>
      <c r="Q235" s="211">
        <v>-23304.799999999959</v>
      </c>
      <c r="R235" s="211">
        <v>0</v>
      </c>
      <c r="S235" s="214">
        <v>0</v>
      </c>
      <c r="T235" s="210">
        <v>0</v>
      </c>
      <c r="U235" s="211">
        <v>2500</v>
      </c>
      <c r="V235" s="211">
        <v>0</v>
      </c>
      <c r="W235" s="212">
        <v>0</v>
      </c>
    </row>
    <row r="236" spans="1:23">
      <c r="A236" s="207" t="s">
        <v>695</v>
      </c>
      <c r="B236" s="208" t="s">
        <v>696</v>
      </c>
      <c r="C236" s="209" t="s">
        <v>170</v>
      </c>
      <c r="D236" s="210">
        <v>911</v>
      </c>
      <c r="E236" s="211">
        <v>961982.05</v>
      </c>
      <c r="F236" s="211">
        <v>0</v>
      </c>
      <c r="G236" s="212">
        <v>0</v>
      </c>
      <c r="H236" s="213">
        <v>960</v>
      </c>
      <c r="I236" s="211">
        <v>1087291.25</v>
      </c>
      <c r="J236" s="211">
        <v>0</v>
      </c>
      <c r="K236" s="214">
        <v>0</v>
      </c>
      <c r="L236" s="210">
        <v>872</v>
      </c>
      <c r="M236" s="211">
        <v>1026846.44</v>
      </c>
      <c r="N236" s="211">
        <v>0</v>
      </c>
      <c r="O236" s="212">
        <v>0</v>
      </c>
      <c r="P236" s="213">
        <v>-39</v>
      </c>
      <c r="Q236" s="211">
        <v>64864.389999999898</v>
      </c>
      <c r="R236" s="211">
        <v>0</v>
      </c>
      <c r="S236" s="214">
        <v>0</v>
      </c>
      <c r="T236" s="210">
        <v>-88</v>
      </c>
      <c r="U236" s="211">
        <v>-60444.810000000056</v>
      </c>
      <c r="V236" s="211">
        <v>0</v>
      </c>
      <c r="W236" s="212">
        <v>0</v>
      </c>
    </row>
    <row r="237" spans="1:23">
      <c r="A237" s="207" t="s">
        <v>695</v>
      </c>
      <c r="B237" s="208" t="s">
        <v>697</v>
      </c>
      <c r="C237" s="209" t="s">
        <v>698</v>
      </c>
      <c r="D237" s="210">
        <v>3201</v>
      </c>
      <c r="E237" s="211">
        <v>4727451.9999999991</v>
      </c>
      <c r="F237" s="211">
        <v>1800</v>
      </c>
      <c r="G237" s="212">
        <v>0</v>
      </c>
      <c r="H237" s="213">
        <v>3877</v>
      </c>
      <c r="I237" s="211">
        <v>5411355.3100000005</v>
      </c>
      <c r="J237" s="211">
        <v>6000</v>
      </c>
      <c r="K237" s="214">
        <v>0</v>
      </c>
      <c r="L237" s="210">
        <v>3807</v>
      </c>
      <c r="M237" s="211">
        <v>5454642.8299999991</v>
      </c>
      <c r="N237" s="211">
        <v>1200</v>
      </c>
      <c r="O237" s="212">
        <v>0</v>
      </c>
      <c r="P237" s="213">
        <v>606</v>
      </c>
      <c r="Q237" s="211">
        <v>727190.83000000007</v>
      </c>
      <c r="R237" s="211">
        <v>-600</v>
      </c>
      <c r="S237" s="214">
        <v>0</v>
      </c>
      <c r="T237" s="210">
        <v>-70</v>
      </c>
      <c r="U237" s="211">
        <v>43287.519999998622</v>
      </c>
      <c r="V237" s="211">
        <v>-4800</v>
      </c>
      <c r="W237" s="212">
        <v>0</v>
      </c>
    </row>
    <row r="238" spans="1:23">
      <c r="A238" s="207" t="s">
        <v>695</v>
      </c>
      <c r="B238" s="208" t="s">
        <v>699</v>
      </c>
      <c r="C238" s="209" t="s">
        <v>169</v>
      </c>
      <c r="D238" s="210">
        <v>1044</v>
      </c>
      <c r="E238" s="211">
        <v>1136821.77</v>
      </c>
      <c r="F238" s="211">
        <v>0</v>
      </c>
      <c r="G238" s="212">
        <v>0</v>
      </c>
      <c r="H238" s="213">
        <v>1219</v>
      </c>
      <c r="I238" s="211">
        <v>1298184.6299999999</v>
      </c>
      <c r="J238" s="211">
        <v>0</v>
      </c>
      <c r="K238" s="214">
        <v>0</v>
      </c>
      <c r="L238" s="210">
        <v>1081</v>
      </c>
      <c r="M238" s="211">
        <v>1292039.8799999999</v>
      </c>
      <c r="N238" s="211">
        <v>0</v>
      </c>
      <c r="O238" s="212">
        <v>0</v>
      </c>
      <c r="P238" s="213">
        <v>37</v>
      </c>
      <c r="Q238" s="211">
        <v>155218.10999999987</v>
      </c>
      <c r="R238" s="211">
        <v>0</v>
      </c>
      <c r="S238" s="214">
        <v>0</v>
      </c>
      <c r="T238" s="210">
        <v>-138</v>
      </c>
      <c r="U238" s="211">
        <v>-6144.75</v>
      </c>
      <c r="V238" s="211">
        <v>0</v>
      </c>
      <c r="W238" s="212">
        <v>0</v>
      </c>
    </row>
    <row r="239" spans="1:23">
      <c r="A239" s="207" t="s">
        <v>700</v>
      </c>
      <c r="B239" s="208" t="s">
        <v>701</v>
      </c>
      <c r="C239" s="209" t="s">
        <v>702</v>
      </c>
      <c r="D239" s="210">
        <v>258</v>
      </c>
      <c r="E239" s="211">
        <v>48640.02</v>
      </c>
      <c r="F239" s="211">
        <v>0</v>
      </c>
      <c r="G239" s="212">
        <v>0</v>
      </c>
      <c r="H239" s="213">
        <v>632</v>
      </c>
      <c r="I239" s="211">
        <v>152526.72</v>
      </c>
      <c r="J239" s="211">
        <v>0</v>
      </c>
      <c r="K239" s="214">
        <v>0</v>
      </c>
      <c r="L239" s="210">
        <v>664</v>
      </c>
      <c r="M239" s="211">
        <v>177225.41</v>
      </c>
      <c r="N239" s="211">
        <v>0</v>
      </c>
      <c r="O239" s="212">
        <v>0</v>
      </c>
      <c r="P239" s="213">
        <v>406</v>
      </c>
      <c r="Q239" s="211">
        <v>128585.39000000001</v>
      </c>
      <c r="R239" s="211">
        <v>0</v>
      </c>
      <c r="S239" s="214">
        <v>0</v>
      </c>
      <c r="T239" s="210">
        <v>32</v>
      </c>
      <c r="U239" s="211">
        <v>24698.690000000002</v>
      </c>
      <c r="V239" s="211">
        <v>0</v>
      </c>
      <c r="W239" s="212">
        <v>0</v>
      </c>
    </row>
    <row r="240" spans="1:23">
      <c r="A240" s="207" t="s">
        <v>700</v>
      </c>
      <c r="B240" s="208" t="s">
        <v>703</v>
      </c>
      <c r="C240" s="209" t="s">
        <v>704</v>
      </c>
      <c r="D240" s="210">
        <v>487</v>
      </c>
      <c r="E240" s="211">
        <v>631273.1</v>
      </c>
      <c r="F240" s="211">
        <v>0</v>
      </c>
      <c r="G240" s="212">
        <v>0</v>
      </c>
      <c r="H240" s="213">
        <v>658</v>
      </c>
      <c r="I240" s="211">
        <v>995907.58</v>
      </c>
      <c r="J240" s="211">
        <v>0</v>
      </c>
      <c r="K240" s="214">
        <v>0</v>
      </c>
      <c r="L240" s="210">
        <v>736</v>
      </c>
      <c r="M240" s="211">
        <v>856486.42</v>
      </c>
      <c r="N240" s="211">
        <v>0</v>
      </c>
      <c r="O240" s="212">
        <v>0</v>
      </c>
      <c r="P240" s="213">
        <v>249</v>
      </c>
      <c r="Q240" s="211">
        <v>225213.32000000007</v>
      </c>
      <c r="R240" s="211">
        <v>0</v>
      </c>
      <c r="S240" s="214">
        <v>0</v>
      </c>
      <c r="T240" s="210">
        <v>78</v>
      </c>
      <c r="U240" s="211">
        <v>-139421.15999999992</v>
      </c>
      <c r="V240" s="211">
        <v>0</v>
      </c>
      <c r="W240" s="212">
        <v>0</v>
      </c>
    </row>
    <row r="241" spans="1:23">
      <c r="A241" s="207" t="s">
        <v>700</v>
      </c>
      <c r="B241" s="208" t="s">
        <v>705</v>
      </c>
      <c r="C241" s="209" t="s">
        <v>706</v>
      </c>
      <c r="D241" s="210">
        <v>5124</v>
      </c>
      <c r="E241" s="211">
        <v>8091597.0599999996</v>
      </c>
      <c r="F241" s="211">
        <v>30047</v>
      </c>
      <c r="G241" s="212">
        <v>0</v>
      </c>
      <c r="H241" s="213">
        <v>5926</v>
      </c>
      <c r="I241" s="211">
        <v>10072978.940000003</v>
      </c>
      <c r="J241" s="211">
        <v>40986</v>
      </c>
      <c r="K241" s="214">
        <v>0</v>
      </c>
      <c r="L241" s="210">
        <v>5611</v>
      </c>
      <c r="M241" s="211">
        <v>9231076.9800000042</v>
      </c>
      <c r="N241" s="211">
        <v>36395</v>
      </c>
      <c r="O241" s="212">
        <v>0</v>
      </c>
      <c r="P241" s="213">
        <v>487</v>
      </c>
      <c r="Q241" s="211">
        <v>1139479.9200000046</v>
      </c>
      <c r="R241" s="211">
        <v>6348</v>
      </c>
      <c r="S241" s="214">
        <v>0</v>
      </c>
      <c r="T241" s="210">
        <v>-315</v>
      </c>
      <c r="U241" s="211">
        <v>-841901.95999999903</v>
      </c>
      <c r="V241" s="211">
        <v>-4591</v>
      </c>
      <c r="W241" s="212">
        <v>0</v>
      </c>
    </row>
    <row r="242" spans="1:23">
      <c r="A242" s="207" t="s">
        <v>700</v>
      </c>
      <c r="B242" s="208" t="s">
        <v>707</v>
      </c>
      <c r="C242" s="209" t="s">
        <v>708</v>
      </c>
      <c r="D242" s="210">
        <v>2331</v>
      </c>
      <c r="E242" s="211">
        <v>3371853.9299999997</v>
      </c>
      <c r="F242" s="211">
        <v>0</v>
      </c>
      <c r="G242" s="212">
        <v>0</v>
      </c>
      <c r="H242" s="213">
        <v>2764</v>
      </c>
      <c r="I242" s="211">
        <v>4236168.26</v>
      </c>
      <c r="J242" s="211">
        <v>360</v>
      </c>
      <c r="K242" s="214">
        <v>0</v>
      </c>
      <c r="L242" s="210">
        <v>2547</v>
      </c>
      <c r="M242" s="211">
        <v>3946750.11</v>
      </c>
      <c r="N242" s="211">
        <v>6247</v>
      </c>
      <c r="O242" s="212">
        <v>0</v>
      </c>
      <c r="P242" s="213">
        <v>216</v>
      </c>
      <c r="Q242" s="211">
        <v>574896.18000000017</v>
      </c>
      <c r="R242" s="211">
        <v>6247</v>
      </c>
      <c r="S242" s="214">
        <v>0</v>
      </c>
      <c r="T242" s="210">
        <v>-217</v>
      </c>
      <c r="U242" s="211">
        <v>-289418.14999999991</v>
      </c>
      <c r="V242" s="211">
        <v>5887</v>
      </c>
      <c r="W242" s="212">
        <v>0</v>
      </c>
    </row>
    <row r="243" spans="1:23">
      <c r="A243" s="207" t="s">
        <v>700</v>
      </c>
      <c r="B243" s="208" t="s">
        <v>709</v>
      </c>
      <c r="C243" s="209" t="s">
        <v>710</v>
      </c>
      <c r="D243" s="210">
        <v>268</v>
      </c>
      <c r="E243" s="211">
        <v>326895.69000000006</v>
      </c>
      <c r="F243" s="211">
        <v>0</v>
      </c>
      <c r="G243" s="212">
        <v>0</v>
      </c>
      <c r="H243" s="213">
        <v>228</v>
      </c>
      <c r="I243" s="211">
        <v>348637.07</v>
      </c>
      <c r="J243" s="211">
        <v>0</v>
      </c>
      <c r="K243" s="214">
        <v>0</v>
      </c>
      <c r="L243" s="210">
        <v>248</v>
      </c>
      <c r="M243" s="211">
        <v>341579.22</v>
      </c>
      <c r="N243" s="211">
        <v>0</v>
      </c>
      <c r="O243" s="212">
        <v>0</v>
      </c>
      <c r="P243" s="213">
        <v>-20</v>
      </c>
      <c r="Q243" s="211">
        <v>14683.529999999912</v>
      </c>
      <c r="R243" s="211">
        <v>0</v>
      </c>
      <c r="S243" s="214">
        <v>0</v>
      </c>
      <c r="T243" s="210">
        <v>20</v>
      </c>
      <c r="U243" s="211">
        <v>-7057.8500000000349</v>
      </c>
      <c r="V243" s="211">
        <v>0</v>
      </c>
      <c r="W243" s="212">
        <v>0</v>
      </c>
    </row>
    <row r="244" spans="1:23">
      <c r="A244" s="207" t="s">
        <v>700</v>
      </c>
      <c r="B244" s="208" t="s">
        <v>711</v>
      </c>
      <c r="C244" s="209" t="s">
        <v>712</v>
      </c>
      <c r="D244" s="210">
        <v>1128</v>
      </c>
      <c r="E244" s="211">
        <v>1110267.43</v>
      </c>
      <c r="F244" s="211">
        <v>0</v>
      </c>
      <c r="G244" s="212">
        <v>0</v>
      </c>
      <c r="H244" s="213">
        <v>964</v>
      </c>
      <c r="I244" s="211">
        <v>1004407.28</v>
      </c>
      <c r="J244" s="211">
        <v>0</v>
      </c>
      <c r="K244" s="214">
        <v>0</v>
      </c>
      <c r="L244" s="210">
        <v>1016</v>
      </c>
      <c r="M244" s="211">
        <v>1030178.08</v>
      </c>
      <c r="N244" s="211">
        <v>0</v>
      </c>
      <c r="O244" s="212">
        <v>0</v>
      </c>
      <c r="P244" s="213">
        <v>-112</v>
      </c>
      <c r="Q244" s="211">
        <v>-80089.349999999977</v>
      </c>
      <c r="R244" s="211">
        <v>0</v>
      </c>
      <c r="S244" s="214">
        <v>0</v>
      </c>
      <c r="T244" s="210">
        <v>52</v>
      </c>
      <c r="U244" s="211">
        <v>25770.79999999993</v>
      </c>
      <c r="V244" s="211">
        <v>0</v>
      </c>
      <c r="W244" s="212">
        <v>0</v>
      </c>
    </row>
    <row r="245" spans="1:23">
      <c r="A245" s="207" t="s">
        <v>700</v>
      </c>
      <c r="B245" s="208" t="s">
        <v>713</v>
      </c>
      <c r="C245" s="209" t="s">
        <v>714</v>
      </c>
      <c r="D245" s="210">
        <v>740</v>
      </c>
      <c r="E245" s="211">
        <v>851793.2</v>
      </c>
      <c r="F245" s="211">
        <v>0</v>
      </c>
      <c r="G245" s="212">
        <v>0</v>
      </c>
      <c r="H245" s="213">
        <v>1070</v>
      </c>
      <c r="I245" s="211">
        <v>1229206.8600000001</v>
      </c>
      <c r="J245" s="211">
        <v>0</v>
      </c>
      <c r="K245" s="214">
        <v>0</v>
      </c>
      <c r="L245" s="210">
        <v>1077</v>
      </c>
      <c r="M245" s="211">
        <v>1100195.1200000001</v>
      </c>
      <c r="N245" s="211">
        <v>0</v>
      </c>
      <c r="O245" s="212">
        <v>0</v>
      </c>
      <c r="P245" s="213">
        <v>337</v>
      </c>
      <c r="Q245" s="211">
        <v>248401.92000000016</v>
      </c>
      <c r="R245" s="211">
        <v>0</v>
      </c>
      <c r="S245" s="214">
        <v>0</v>
      </c>
      <c r="T245" s="210">
        <v>7</v>
      </c>
      <c r="U245" s="211">
        <v>-129011.73999999999</v>
      </c>
      <c r="V245" s="211">
        <v>0</v>
      </c>
      <c r="W245" s="212">
        <v>0</v>
      </c>
    </row>
    <row r="246" spans="1:23">
      <c r="A246" s="207" t="s">
        <v>715</v>
      </c>
      <c r="B246" s="208" t="s">
        <v>716</v>
      </c>
      <c r="C246" s="209" t="s">
        <v>717</v>
      </c>
      <c r="D246" s="210">
        <v>1242</v>
      </c>
      <c r="E246" s="211">
        <v>645000.39</v>
      </c>
      <c r="F246" s="211">
        <v>0</v>
      </c>
      <c r="G246" s="212">
        <v>0</v>
      </c>
      <c r="H246" s="213">
        <v>1565</v>
      </c>
      <c r="I246" s="211">
        <v>718787.26</v>
      </c>
      <c r="J246" s="211">
        <v>0</v>
      </c>
      <c r="K246" s="214">
        <v>0</v>
      </c>
      <c r="L246" s="210">
        <v>1426</v>
      </c>
      <c r="M246" s="211">
        <v>719760</v>
      </c>
      <c r="N246" s="211">
        <v>0</v>
      </c>
      <c r="O246" s="212">
        <v>0</v>
      </c>
      <c r="P246" s="213">
        <v>184</v>
      </c>
      <c r="Q246" s="211">
        <v>74759.609999999986</v>
      </c>
      <c r="R246" s="211">
        <v>0</v>
      </c>
      <c r="S246" s="214">
        <v>0</v>
      </c>
      <c r="T246" s="210">
        <v>-139</v>
      </c>
      <c r="U246" s="211">
        <v>972.73999999999069</v>
      </c>
      <c r="V246" s="211">
        <v>0</v>
      </c>
      <c r="W246" s="212">
        <v>0</v>
      </c>
    </row>
    <row r="247" spans="1:23">
      <c r="A247" s="207" t="s">
        <v>715</v>
      </c>
      <c r="B247" s="208" t="s">
        <v>718</v>
      </c>
      <c r="C247" s="209" t="s">
        <v>719</v>
      </c>
      <c r="D247" s="210">
        <v>349</v>
      </c>
      <c r="E247" s="211">
        <v>405193.58</v>
      </c>
      <c r="F247" s="211">
        <v>0</v>
      </c>
      <c r="G247" s="212">
        <v>0</v>
      </c>
      <c r="H247" s="213">
        <v>392</v>
      </c>
      <c r="I247" s="211">
        <v>634718.07999999996</v>
      </c>
      <c r="J247" s="211">
        <v>0</v>
      </c>
      <c r="K247" s="214">
        <v>0</v>
      </c>
      <c r="L247" s="210">
        <v>375</v>
      </c>
      <c r="M247" s="211">
        <v>573390.31000000006</v>
      </c>
      <c r="N247" s="211">
        <v>0</v>
      </c>
      <c r="O247" s="212">
        <v>0</v>
      </c>
      <c r="P247" s="213">
        <v>26</v>
      </c>
      <c r="Q247" s="211">
        <v>168196.73000000004</v>
      </c>
      <c r="R247" s="211">
        <v>0</v>
      </c>
      <c r="S247" s="214">
        <v>0</v>
      </c>
      <c r="T247" s="210">
        <v>-17</v>
      </c>
      <c r="U247" s="211">
        <v>-61327.769999999902</v>
      </c>
      <c r="V247" s="211">
        <v>0</v>
      </c>
      <c r="W247" s="212">
        <v>0</v>
      </c>
    </row>
    <row r="248" spans="1:23">
      <c r="A248" s="207" t="s">
        <v>715</v>
      </c>
      <c r="B248" s="208" t="s">
        <v>720</v>
      </c>
      <c r="C248" s="209" t="s">
        <v>721</v>
      </c>
      <c r="D248" s="210">
        <v>1074</v>
      </c>
      <c r="E248" s="211">
        <v>526252.34</v>
      </c>
      <c r="F248" s="211">
        <v>0</v>
      </c>
      <c r="G248" s="212">
        <v>0</v>
      </c>
      <c r="H248" s="213">
        <v>1196</v>
      </c>
      <c r="I248" s="211">
        <v>544284.5</v>
      </c>
      <c r="J248" s="211">
        <v>0</v>
      </c>
      <c r="K248" s="214">
        <v>0</v>
      </c>
      <c r="L248" s="210">
        <v>1151</v>
      </c>
      <c r="M248" s="211">
        <v>534525</v>
      </c>
      <c r="N248" s="211">
        <v>0</v>
      </c>
      <c r="O248" s="212">
        <v>0</v>
      </c>
      <c r="P248" s="213">
        <v>77</v>
      </c>
      <c r="Q248" s="211">
        <v>8272.6600000000326</v>
      </c>
      <c r="R248" s="211">
        <v>0</v>
      </c>
      <c r="S248" s="214">
        <v>0</v>
      </c>
      <c r="T248" s="210">
        <v>-45</v>
      </c>
      <c r="U248" s="211">
        <v>-9759.5</v>
      </c>
      <c r="V248" s="211">
        <v>0</v>
      </c>
      <c r="W248" s="212">
        <v>0</v>
      </c>
    </row>
    <row r="249" spans="1:23">
      <c r="A249" s="207" t="s">
        <v>715</v>
      </c>
      <c r="B249" s="208" t="s">
        <v>722</v>
      </c>
      <c r="C249" s="209" t="s">
        <v>723</v>
      </c>
      <c r="D249" s="210">
        <v>529</v>
      </c>
      <c r="E249" s="211">
        <v>597322.66999999993</v>
      </c>
      <c r="F249" s="211">
        <v>0</v>
      </c>
      <c r="G249" s="212">
        <v>0</v>
      </c>
      <c r="H249" s="213">
        <v>580</v>
      </c>
      <c r="I249" s="211">
        <v>722480.75</v>
      </c>
      <c r="J249" s="211">
        <v>0</v>
      </c>
      <c r="K249" s="214">
        <v>0</v>
      </c>
      <c r="L249" s="210">
        <v>563</v>
      </c>
      <c r="M249" s="211">
        <v>669364.71</v>
      </c>
      <c r="N249" s="211">
        <v>0</v>
      </c>
      <c r="O249" s="212">
        <v>0</v>
      </c>
      <c r="P249" s="213">
        <v>34</v>
      </c>
      <c r="Q249" s="211">
        <v>72042.040000000037</v>
      </c>
      <c r="R249" s="211">
        <v>0</v>
      </c>
      <c r="S249" s="214">
        <v>0</v>
      </c>
      <c r="T249" s="210">
        <v>-17</v>
      </c>
      <c r="U249" s="211">
        <v>-53116.040000000037</v>
      </c>
      <c r="V249" s="211">
        <v>0</v>
      </c>
      <c r="W249" s="212">
        <v>0</v>
      </c>
    </row>
    <row r="250" spans="1:23">
      <c r="A250" s="207" t="s">
        <v>715</v>
      </c>
      <c r="B250" s="208" t="s">
        <v>724</v>
      </c>
      <c r="C250" s="209" t="s">
        <v>725</v>
      </c>
      <c r="D250" s="210">
        <v>985</v>
      </c>
      <c r="E250" s="211">
        <v>954147.95</v>
      </c>
      <c r="F250" s="211">
        <v>0</v>
      </c>
      <c r="G250" s="212">
        <v>0</v>
      </c>
      <c r="H250" s="213">
        <v>1018</v>
      </c>
      <c r="I250" s="211">
        <v>1175159.8899999999</v>
      </c>
      <c r="J250" s="211">
        <v>0</v>
      </c>
      <c r="K250" s="214">
        <v>0</v>
      </c>
      <c r="L250" s="210">
        <v>1026</v>
      </c>
      <c r="M250" s="211">
        <v>1138070.04</v>
      </c>
      <c r="N250" s="211">
        <v>0</v>
      </c>
      <c r="O250" s="212">
        <v>0</v>
      </c>
      <c r="P250" s="213">
        <v>41</v>
      </c>
      <c r="Q250" s="211">
        <v>183922.09000000008</v>
      </c>
      <c r="R250" s="211">
        <v>0</v>
      </c>
      <c r="S250" s="214">
        <v>0</v>
      </c>
      <c r="T250" s="210">
        <v>8</v>
      </c>
      <c r="U250" s="211">
        <v>-37089.84999999986</v>
      </c>
      <c r="V250" s="211">
        <v>0</v>
      </c>
      <c r="W250" s="212">
        <v>0</v>
      </c>
    </row>
    <row r="251" spans="1:23">
      <c r="A251" s="207" t="s">
        <v>715</v>
      </c>
      <c r="B251" s="208" t="s">
        <v>726</v>
      </c>
      <c r="C251" s="209" t="s">
        <v>727</v>
      </c>
      <c r="D251" s="210">
        <v>1461</v>
      </c>
      <c r="E251" s="211">
        <v>597088.85</v>
      </c>
      <c r="F251" s="211">
        <v>0</v>
      </c>
      <c r="G251" s="212">
        <v>0</v>
      </c>
      <c r="H251" s="213">
        <v>1450</v>
      </c>
      <c r="I251" s="211">
        <v>733633.97</v>
      </c>
      <c r="J251" s="211">
        <v>0</v>
      </c>
      <c r="K251" s="214">
        <v>0</v>
      </c>
      <c r="L251" s="210">
        <v>1602</v>
      </c>
      <c r="M251" s="211">
        <v>795720.69</v>
      </c>
      <c r="N251" s="211">
        <v>0</v>
      </c>
      <c r="O251" s="212">
        <v>0</v>
      </c>
      <c r="P251" s="213">
        <v>141</v>
      </c>
      <c r="Q251" s="211">
        <v>198631.83999999997</v>
      </c>
      <c r="R251" s="211">
        <v>0</v>
      </c>
      <c r="S251" s="214">
        <v>0</v>
      </c>
      <c r="T251" s="210">
        <v>152</v>
      </c>
      <c r="U251" s="211">
        <v>62086.719999999972</v>
      </c>
      <c r="V251" s="211">
        <v>0</v>
      </c>
      <c r="W251" s="212">
        <v>0</v>
      </c>
    </row>
    <row r="252" spans="1:23">
      <c r="A252" s="207" t="s">
        <v>715</v>
      </c>
      <c r="B252" s="208" t="s">
        <v>728</v>
      </c>
      <c r="C252" s="209" t="s">
        <v>729</v>
      </c>
      <c r="D252" s="210">
        <v>2440</v>
      </c>
      <c r="E252" s="211">
        <v>3968670.8</v>
      </c>
      <c r="F252" s="211">
        <v>15715</v>
      </c>
      <c r="G252" s="212">
        <v>0</v>
      </c>
      <c r="H252" s="213">
        <v>2622</v>
      </c>
      <c r="I252" s="211">
        <v>4417609.18</v>
      </c>
      <c r="J252" s="211">
        <v>24193</v>
      </c>
      <c r="K252" s="214">
        <v>0</v>
      </c>
      <c r="L252" s="210">
        <v>2579</v>
      </c>
      <c r="M252" s="211">
        <v>4426227.5200000005</v>
      </c>
      <c r="N252" s="211">
        <v>18801</v>
      </c>
      <c r="O252" s="212">
        <v>0</v>
      </c>
      <c r="P252" s="213">
        <v>139</v>
      </c>
      <c r="Q252" s="211">
        <v>457556.72000000067</v>
      </c>
      <c r="R252" s="211">
        <v>3086</v>
      </c>
      <c r="S252" s="214">
        <v>0</v>
      </c>
      <c r="T252" s="210">
        <v>-43</v>
      </c>
      <c r="U252" s="211">
        <v>8618.3400000007823</v>
      </c>
      <c r="V252" s="211">
        <v>-5392</v>
      </c>
      <c r="W252" s="212">
        <v>0</v>
      </c>
    </row>
    <row r="253" spans="1:23">
      <c r="A253" s="207" t="s">
        <v>730</v>
      </c>
      <c r="B253" s="208" t="s">
        <v>731</v>
      </c>
      <c r="C253" s="209" t="s">
        <v>732</v>
      </c>
      <c r="D253" s="210">
        <v>6561</v>
      </c>
      <c r="E253" s="211">
        <v>14720080.659999998</v>
      </c>
      <c r="F253" s="211">
        <v>1365049.44</v>
      </c>
      <c r="G253" s="212">
        <v>0</v>
      </c>
      <c r="H253" s="213">
        <v>7406</v>
      </c>
      <c r="I253" s="211">
        <v>17462191.25</v>
      </c>
      <c r="J253" s="211">
        <v>2268603.12</v>
      </c>
      <c r="K253" s="214">
        <v>0</v>
      </c>
      <c r="L253" s="210">
        <v>6728</v>
      </c>
      <c r="M253" s="211">
        <v>16873156.049999997</v>
      </c>
      <c r="N253" s="211">
        <v>2270207.96</v>
      </c>
      <c r="O253" s="212">
        <v>0</v>
      </c>
      <c r="P253" s="213">
        <v>167</v>
      </c>
      <c r="Q253" s="211">
        <v>2153075.3899999987</v>
      </c>
      <c r="R253" s="211">
        <v>905158.52</v>
      </c>
      <c r="S253" s="214">
        <v>0</v>
      </c>
      <c r="T253" s="210">
        <v>-678</v>
      </c>
      <c r="U253" s="211">
        <v>-589035.20000000298</v>
      </c>
      <c r="V253" s="211">
        <v>1604.839999999851</v>
      </c>
      <c r="W253" s="212">
        <v>0</v>
      </c>
    </row>
    <row r="254" spans="1:23">
      <c r="A254" s="207" t="s">
        <v>730</v>
      </c>
      <c r="B254" s="208" t="s">
        <v>733</v>
      </c>
      <c r="C254" s="209" t="s">
        <v>734</v>
      </c>
      <c r="D254" s="210">
        <v>5451</v>
      </c>
      <c r="E254" s="211">
        <v>9885185.5599999987</v>
      </c>
      <c r="F254" s="211">
        <v>366708</v>
      </c>
      <c r="G254" s="212">
        <v>5654660.3699999992</v>
      </c>
      <c r="H254" s="213">
        <v>6255</v>
      </c>
      <c r="I254" s="211">
        <v>12290963.319999998</v>
      </c>
      <c r="J254" s="211">
        <v>709226</v>
      </c>
      <c r="K254" s="214">
        <v>6633203.9799999986</v>
      </c>
      <c r="L254" s="210">
        <v>5866</v>
      </c>
      <c r="M254" s="211">
        <v>11956928.050000001</v>
      </c>
      <c r="N254" s="211">
        <v>712411</v>
      </c>
      <c r="O254" s="212">
        <v>6973668.3599999994</v>
      </c>
      <c r="P254" s="213">
        <v>415</v>
      </c>
      <c r="Q254" s="211">
        <v>2071742.4900000021</v>
      </c>
      <c r="R254" s="211">
        <v>345703</v>
      </c>
      <c r="S254" s="214">
        <v>1319007.9900000002</v>
      </c>
      <c r="T254" s="210">
        <v>-389</v>
      </c>
      <c r="U254" s="211">
        <v>-334035.26999999769</v>
      </c>
      <c r="V254" s="211">
        <v>3185</v>
      </c>
      <c r="W254" s="212">
        <v>340464.38000000082</v>
      </c>
    </row>
    <row r="255" spans="1:23">
      <c r="A255" s="207" t="s">
        <v>730</v>
      </c>
      <c r="B255" s="208" t="s">
        <v>735</v>
      </c>
      <c r="C255" s="209" t="s">
        <v>736</v>
      </c>
      <c r="D255" s="210">
        <v>12105</v>
      </c>
      <c r="E255" s="211">
        <v>27661459.5</v>
      </c>
      <c r="F255" s="211">
        <v>764187.7</v>
      </c>
      <c r="G255" s="212">
        <v>0</v>
      </c>
      <c r="H255" s="213">
        <v>13053</v>
      </c>
      <c r="I255" s="211">
        <v>37142681.060000002</v>
      </c>
      <c r="J255" s="211">
        <v>1094955.3999999999</v>
      </c>
      <c r="K255" s="214">
        <v>0</v>
      </c>
      <c r="L255" s="210">
        <v>13108</v>
      </c>
      <c r="M255" s="211">
        <v>33676431.210000001</v>
      </c>
      <c r="N255" s="211">
        <v>987486.18</v>
      </c>
      <c r="O255" s="212">
        <v>0</v>
      </c>
      <c r="P255" s="213">
        <v>1003</v>
      </c>
      <c r="Q255" s="211">
        <v>6014971.7100000009</v>
      </c>
      <c r="R255" s="211">
        <v>223298.4800000001</v>
      </c>
      <c r="S255" s="214">
        <v>0</v>
      </c>
      <c r="T255" s="210">
        <v>55</v>
      </c>
      <c r="U255" s="211">
        <v>-3466249.8500000015</v>
      </c>
      <c r="V255" s="211">
        <v>-107469.21999999986</v>
      </c>
      <c r="W255" s="212">
        <v>0</v>
      </c>
    </row>
    <row r="256" spans="1:23">
      <c r="A256" s="207" t="s">
        <v>730</v>
      </c>
      <c r="B256" s="208" t="s">
        <v>737</v>
      </c>
      <c r="C256" s="209" t="s">
        <v>738</v>
      </c>
      <c r="D256" s="210">
        <v>8679</v>
      </c>
      <c r="E256" s="211">
        <v>16718553.249999966</v>
      </c>
      <c r="F256" s="211">
        <v>3363869.4800000004</v>
      </c>
      <c r="G256" s="212">
        <v>13630056.199999999</v>
      </c>
      <c r="H256" s="213">
        <v>9913</v>
      </c>
      <c r="I256" s="211">
        <v>22336612.300000004</v>
      </c>
      <c r="J256" s="211">
        <v>3667505.81</v>
      </c>
      <c r="K256" s="214">
        <v>20172925.129999995</v>
      </c>
      <c r="L256" s="210">
        <v>10105</v>
      </c>
      <c r="M256" s="211">
        <v>20016429.729999997</v>
      </c>
      <c r="N256" s="211">
        <v>3142601.2800000003</v>
      </c>
      <c r="O256" s="212">
        <v>22518460.499999993</v>
      </c>
      <c r="P256" s="213">
        <v>1426</v>
      </c>
      <c r="Q256" s="211">
        <v>3297876.4800000302</v>
      </c>
      <c r="R256" s="211">
        <v>-221268.20000000019</v>
      </c>
      <c r="S256" s="214">
        <v>8888404.2999999933</v>
      </c>
      <c r="T256" s="210">
        <v>192</v>
      </c>
      <c r="U256" s="211">
        <v>-2320182.5700000077</v>
      </c>
      <c r="V256" s="211">
        <v>-524904.5299999998</v>
      </c>
      <c r="W256" s="212">
        <v>2345535.3699999973</v>
      </c>
    </row>
    <row r="257" spans="1:23">
      <c r="A257" s="207" t="s">
        <v>730</v>
      </c>
      <c r="B257" s="208" t="s">
        <v>739</v>
      </c>
      <c r="C257" s="209" t="s">
        <v>740</v>
      </c>
      <c r="D257" s="210">
        <v>1138</v>
      </c>
      <c r="E257" s="211">
        <v>5819369.879999999</v>
      </c>
      <c r="F257" s="211">
        <v>549580</v>
      </c>
      <c r="G257" s="212">
        <v>0</v>
      </c>
      <c r="H257" s="213">
        <v>1302</v>
      </c>
      <c r="I257" s="211">
        <v>6164382.4500000002</v>
      </c>
      <c r="J257" s="211">
        <v>747847</v>
      </c>
      <c r="K257" s="214">
        <v>0</v>
      </c>
      <c r="L257" s="210">
        <v>1174</v>
      </c>
      <c r="M257" s="211">
        <v>5962271.5500000007</v>
      </c>
      <c r="N257" s="211">
        <v>736278</v>
      </c>
      <c r="O257" s="212">
        <v>0</v>
      </c>
      <c r="P257" s="213">
        <v>36</v>
      </c>
      <c r="Q257" s="211">
        <v>142901.67000000179</v>
      </c>
      <c r="R257" s="211">
        <v>186698</v>
      </c>
      <c r="S257" s="214">
        <v>0</v>
      </c>
      <c r="T257" s="210">
        <v>-128</v>
      </c>
      <c r="U257" s="211">
        <v>-202110.89999999944</v>
      </c>
      <c r="V257" s="211">
        <v>-11569</v>
      </c>
      <c r="W257" s="212">
        <v>0</v>
      </c>
    </row>
    <row r="258" spans="1:23">
      <c r="A258" s="207" t="s">
        <v>730</v>
      </c>
      <c r="B258" s="208" t="s">
        <v>741</v>
      </c>
      <c r="C258" s="209" t="s">
        <v>742</v>
      </c>
      <c r="D258" s="210">
        <v>2591</v>
      </c>
      <c r="E258" s="211">
        <v>3172101.5699999994</v>
      </c>
      <c r="F258" s="211">
        <v>14400</v>
      </c>
      <c r="G258" s="212">
        <v>0</v>
      </c>
      <c r="H258" s="213">
        <v>2604</v>
      </c>
      <c r="I258" s="211">
        <v>3528895.6199999992</v>
      </c>
      <c r="J258" s="211">
        <v>7200</v>
      </c>
      <c r="K258" s="214">
        <v>0</v>
      </c>
      <c r="L258" s="210">
        <v>2465</v>
      </c>
      <c r="M258" s="211">
        <v>3380252.1199999996</v>
      </c>
      <c r="N258" s="211">
        <v>13200</v>
      </c>
      <c r="O258" s="212">
        <v>0</v>
      </c>
      <c r="P258" s="213">
        <v>-126</v>
      </c>
      <c r="Q258" s="211">
        <v>208150.55000000028</v>
      </c>
      <c r="R258" s="211">
        <v>-1200</v>
      </c>
      <c r="S258" s="214">
        <v>0</v>
      </c>
      <c r="T258" s="210">
        <v>-139</v>
      </c>
      <c r="U258" s="211">
        <v>-148643.49999999953</v>
      </c>
      <c r="V258" s="211">
        <v>6000</v>
      </c>
      <c r="W258" s="212">
        <v>0</v>
      </c>
    </row>
    <row r="259" spans="1:23">
      <c r="A259" s="207" t="s">
        <v>730</v>
      </c>
      <c r="B259" s="208" t="s">
        <v>743</v>
      </c>
      <c r="C259" s="209" t="s">
        <v>744</v>
      </c>
      <c r="D259" s="210">
        <v>1607</v>
      </c>
      <c r="E259" s="211">
        <v>2035365.7700000005</v>
      </c>
      <c r="F259" s="211">
        <v>120</v>
      </c>
      <c r="G259" s="212">
        <v>0</v>
      </c>
      <c r="H259" s="213">
        <v>1717</v>
      </c>
      <c r="I259" s="211">
        <v>1939256.9999999995</v>
      </c>
      <c r="J259" s="211">
        <v>0</v>
      </c>
      <c r="K259" s="214">
        <v>0</v>
      </c>
      <c r="L259" s="210">
        <v>1519</v>
      </c>
      <c r="M259" s="211">
        <v>1939257</v>
      </c>
      <c r="N259" s="211">
        <v>0</v>
      </c>
      <c r="O259" s="212">
        <v>0</v>
      </c>
      <c r="P259" s="213">
        <v>-88</v>
      </c>
      <c r="Q259" s="211">
        <v>-96108.770000000484</v>
      </c>
      <c r="R259" s="211">
        <v>-120</v>
      </c>
      <c r="S259" s="214">
        <v>0</v>
      </c>
      <c r="T259" s="210">
        <v>-198</v>
      </c>
      <c r="U259" s="211">
        <v>0</v>
      </c>
      <c r="V259" s="211">
        <v>0</v>
      </c>
      <c r="W259" s="212">
        <v>0</v>
      </c>
    </row>
    <row r="260" spans="1:23">
      <c r="A260" s="207" t="s">
        <v>730</v>
      </c>
      <c r="B260" s="208" t="s">
        <v>745</v>
      </c>
      <c r="C260" s="209" t="s">
        <v>746</v>
      </c>
      <c r="D260" s="210">
        <v>360</v>
      </c>
      <c r="E260" s="211">
        <v>362518.72</v>
      </c>
      <c r="F260" s="211">
        <v>2400</v>
      </c>
      <c r="G260" s="212">
        <v>0</v>
      </c>
      <c r="H260" s="213">
        <v>387</v>
      </c>
      <c r="I260" s="211">
        <v>386244.41</v>
      </c>
      <c r="J260" s="211">
        <v>2400</v>
      </c>
      <c r="K260" s="214">
        <v>0</v>
      </c>
      <c r="L260" s="210">
        <v>324</v>
      </c>
      <c r="M260" s="211">
        <v>398757</v>
      </c>
      <c r="N260" s="211">
        <v>0</v>
      </c>
      <c r="O260" s="212">
        <v>0</v>
      </c>
      <c r="P260" s="213">
        <v>-36</v>
      </c>
      <c r="Q260" s="211">
        <v>36238.280000000028</v>
      </c>
      <c r="R260" s="211">
        <v>-2400</v>
      </c>
      <c r="S260" s="214">
        <v>0</v>
      </c>
      <c r="T260" s="210">
        <v>-63</v>
      </c>
      <c r="U260" s="211">
        <v>12512.590000000026</v>
      </c>
      <c r="V260" s="211">
        <v>-2400</v>
      </c>
      <c r="W260" s="212">
        <v>0</v>
      </c>
    </row>
    <row r="261" spans="1:23">
      <c r="A261" s="207" t="s">
        <v>730</v>
      </c>
      <c r="B261" s="208" t="s">
        <v>747</v>
      </c>
      <c r="C261" s="209" t="s">
        <v>748</v>
      </c>
      <c r="D261" s="210">
        <v>2339</v>
      </c>
      <c r="E261" s="211">
        <v>3849099.6200000015</v>
      </c>
      <c r="F261" s="211">
        <v>12000</v>
      </c>
      <c r="G261" s="212">
        <v>0</v>
      </c>
      <c r="H261" s="213">
        <v>2383</v>
      </c>
      <c r="I261" s="211">
        <v>4864821.6399999997</v>
      </c>
      <c r="J261" s="211">
        <v>13200</v>
      </c>
      <c r="K261" s="214">
        <v>0</v>
      </c>
      <c r="L261" s="210">
        <v>2080</v>
      </c>
      <c r="M261" s="211">
        <v>4701270.95</v>
      </c>
      <c r="N261" s="211">
        <v>14400</v>
      </c>
      <c r="O261" s="212">
        <v>0</v>
      </c>
      <c r="P261" s="213">
        <v>-259</v>
      </c>
      <c r="Q261" s="211">
        <v>852171.32999999868</v>
      </c>
      <c r="R261" s="211">
        <v>2400</v>
      </c>
      <c r="S261" s="214">
        <v>0</v>
      </c>
      <c r="T261" s="210">
        <v>-303</v>
      </c>
      <c r="U261" s="211">
        <v>-163550.68999999948</v>
      </c>
      <c r="V261" s="211">
        <v>1200</v>
      </c>
      <c r="W261" s="212">
        <v>0</v>
      </c>
    </row>
    <row r="262" spans="1:23">
      <c r="A262" s="207" t="s">
        <v>730</v>
      </c>
      <c r="B262" s="208" t="s">
        <v>749</v>
      </c>
      <c r="C262" s="209" t="s">
        <v>750</v>
      </c>
      <c r="D262" s="210">
        <v>7486</v>
      </c>
      <c r="E262" s="211">
        <v>14713364.74</v>
      </c>
      <c r="F262" s="211">
        <v>213790.84</v>
      </c>
      <c r="G262" s="212">
        <v>2614540.38</v>
      </c>
      <c r="H262" s="213">
        <v>8040</v>
      </c>
      <c r="I262" s="211">
        <v>17951689.25</v>
      </c>
      <c r="J262" s="211">
        <v>248178.92</v>
      </c>
      <c r="K262" s="214">
        <v>2955189.8</v>
      </c>
      <c r="L262" s="210">
        <v>8106</v>
      </c>
      <c r="M262" s="211">
        <v>17306771.280000001</v>
      </c>
      <c r="N262" s="211">
        <v>246625.84000000003</v>
      </c>
      <c r="O262" s="212">
        <v>2846767.5500000003</v>
      </c>
      <c r="P262" s="213">
        <v>620</v>
      </c>
      <c r="Q262" s="211">
        <v>2593406.540000001</v>
      </c>
      <c r="R262" s="211">
        <v>32835.000000000029</v>
      </c>
      <c r="S262" s="214">
        <v>232227.17000000039</v>
      </c>
      <c r="T262" s="210">
        <v>66</v>
      </c>
      <c r="U262" s="211">
        <v>-644917.96999999881</v>
      </c>
      <c r="V262" s="211">
        <v>-1553.0799999999872</v>
      </c>
      <c r="W262" s="212">
        <v>-108422.24999999953</v>
      </c>
    </row>
    <row r="263" spans="1:23">
      <c r="A263" s="207" t="s">
        <v>730</v>
      </c>
      <c r="B263" s="208" t="s">
        <v>751</v>
      </c>
      <c r="C263" s="209" t="s">
        <v>752</v>
      </c>
      <c r="D263" s="210">
        <v>1408</v>
      </c>
      <c r="E263" s="211">
        <v>2451017.2999999998</v>
      </c>
      <c r="F263" s="211">
        <v>16630</v>
      </c>
      <c r="G263" s="212">
        <v>0</v>
      </c>
      <c r="H263" s="213">
        <v>1614</v>
      </c>
      <c r="I263" s="211">
        <v>3247353.9099999997</v>
      </c>
      <c r="J263" s="211">
        <v>14942.99</v>
      </c>
      <c r="K263" s="214">
        <v>0</v>
      </c>
      <c r="L263" s="210">
        <v>1681</v>
      </c>
      <c r="M263" s="211">
        <v>2688436.4400000004</v>
      </c>
      <c r="N263" s="211">
        <v>15987.98</v>
      </c>
      <c r="O263" s="212">
        <v>0</v>
      </c>
      <c r="P263" s="213">
        <v>273</v>
      </c>
      <c r="Q263" s="211">
        <v>237419.1400000006</v>
      </c>
      <c r="R263" s="211">
        <v>-642.02000000000044</v>
      </c>
      <c r="S263" s="214">
        <v>0</v>
      </c>
      <c r="T263" s="210">
        <v>67</v>
      </c>
      <c r="U263" s="211">
        <v>-558917.46999999927</v>
      </c>
      <c r="V263" s="211">
        <v>1044.9899999999998</v>
      </c>
      <c r="W263" s="212">
        <v>0</v>
      </c>
    </row>
    <row r="264" spans="1:23">
      <c r="A264" s="207" t="s">
        <v>730</v>
      </c>
      <c r="B264" s="208" t="s">
        <v>753</v>
      </c>
      <c r="C264" s="209" t="s">
        <v>754</v>
      </c>
      <c r="D264" s="210">
        <v>1446</v>
      </c>
      <c r="E264" s="211">
        <v>2921246.8</v>
      </c>
      <c r="F264" s="211">
        <v>128520</v>
      </c>
      <c r="G264" s="212">
        <v>0</v>
      </c>
      <c r="H264" s="213">
        <v>1679</v>
      </c>
      <c r="I264" s="211">
        <v>3901997.69</v>
      </c>
      <c r="J264" s="211">
        <v>127380</v>
      </c>
      <c r="K264" s="214">
        <v>0</v>
      </c>
      <c r="L264" s="210">
        <v>1519</v>
      </c>
      <c r="M264" s="211">
        <v>3320222.9899999993</v>
      </c>
      <c r="N264" s="211">
        <v>114240</v>
      </c>
      <c r="O264" s="212">
        <v>0</v>
      </c>
      <c r="P264" s="213">
        <v>73</v>
      </c>
      <c r="Q264" s="211">
        <v>398976.18999999948</v>
      </c>
      <c r="R264" s="211">
        <v>-14280</v>
      </c>
      <c r="S264" s="214">
        <v>0</v>
      </c>
      <c r="T264" s="210">
        <v>-160</v>
      </c>
      <c r="U264" s="211">
        <v>-581774.70000000065</v>
      </c>
      <c r="V264" s="211">
        <v>-13140</v>
      </c>
      <c r="W264" s="212">
        <v>0</v>
      </c>
    </row>
    <row r="265" spans="1:23">
      <c r="A265" s="207" t="s">
        <v>730</v>
      </c>
      <c r="B265" s="208" t="s">
        <v>755</v>
      </c>
      <c r="C265" s="209" t="s">
        <v>756</v>
      </c>
      <c r="D265" s="210">
        <v>5849</v>
      </c>
      <c r="E265" s="211">
        <v>7948298.379999999</v>
      </c>
      <c r="F265" s="211">
        <v>182270</v>
      </c>
      <c r="G265" s="212">
        <v>4560334.9800000004</v>
      </c>
      <c r="H265" s="213">
        <v>7527</v>
      </c>
      <c r="I265" s="211">
        <v>14289402.850000003</v>
      </c>
      <c r="J265" s="211">
        <v>218673</v>
      </c>
      <c r="K265" s="214">
        <v>5574760.2899999991</v>
      </c>
      <c r="L265" s="210">
        <v>7776</v>
      </c>
      <c r="M265" s="211">
        <v>10612392.939999999</v>
      </c>
      <c r="N265" s="211">
        <v>395372</v>
      </c>
      <c r="O265" s="212">
        <v>5838470.6399999997</v>
      </c>
      <c r="P265" s="213">
        <v>1927</v>
      </c>
      <c r="Q265" s="211">
        <v>2664094.5600000005</v>
      </c>
      <c r="R265" s="211">
        <v>213102</v>
      </c>
      <c r="S265" s="214">
        <v>1278135.6599999992</v>
      </c>
      <c r="T265" s="210">
        <v>249</v>
      </c>
      <c r="U265" s="211">
        <v>-3677009.9100000039</v>
      </c>
      <c r="V265" s="211">
        <v>176699</v>
      </c>
      <c r="W265" s="212">
        <v>263710.35000000056</v>
      </c>
    </row>
    <row r="266" spans="1:23">
      <c r="A266" s="207" t="s">
        <v>730</v>
      </c>
      <c r="B266" s="208" t="s">
        <v>757</v>
      </c>
      <c r="C266" s="209" t="s">
        <v>758</v>
      </c>
      <c r="D266" s="210">
        <v>10359</v>
      </c>
      <c r="E266" s="211">
        <v>25424751.489999998</v>
      </c>
      <c r="F266" s="211">
        <v>1459087.9299999997</v>
      </c>
      <c r="G266" s="212">
        <v>17261019.579999998</v>
      </c>
      <c r="H266" s="213">
        <v>11079</v>
      </c>
      <c r="I266" s="211">
        <v>27963803.670000002</v>
      </c>
      <c r="J266" s="211">
        <v>1751725.2299999995</v>
      </c>
      <c r="K266" s="214">
        <v>18354305.140000008</v>
      </c>
      <c r="L266" s="210">
        <v>10887</v>
      </c>
      <c r="M266" s="211">
        <v>28642909.739999998</v>
      </c>
      <c r="N266" s="211">
        <v>1578834.77</v>
      </c>
      <c r="O266" s="212">
        <v>19011765.670000002</v>
      </c>
      <c r="P266" s="213">
        <v>528</v>
      </c>
      <c r="Q266" s="211">
        <v>3218158.25</v>
      </c>
      <c r="R266" s="211">
        <v>119746.84000000032</v>
      </c>
      <c r="S266" s="214">
        <v>1750746.0900000036</v>
      </c>
      <c r="T266" s="210">
        <v>-192</v>
      </c>
      <c r="U266" s="211">
        <v>679106.06999999657</v>
      </c>
      <c r="V266" s="211">
        <v>-172890.4599999995</v>
      </c>
      <c r="W266" s="212">
        <v>657460.52999999374</v>
      </c>
    </row>
    <row r="267" spans="1:23">
      <c r="A267" s="207" t="s">
        <v>730</v>
      </c>
      <c r="B267" s="208" t="s">
        <v>759</v>
      </c>
      <c r="C267" s="209" t="s">
        <v>760</v>
      </c>
      <c r="D267" s="210">
        <v>1044</v>
      </c>
      <c r="E267" s="211">
        <v>1429251.22</v>
      </c>
      <c r="F267" s="211">
        <v>90640</v>
      </c>
      <c r="G267" s="212">
        <v>0</v>
      </c>
      <c r="H267" s="213">
        <v>1104</v>
      </c>
      <c r="I267" s="211">
        <v>1515477</v>
      </c>
      <c r="J267" s="211">
        <v>156285</v>
      </c>
      <c r="K267" s="214">
        <v>0</v>
      </c>
      <c r="L267" s="210">
        <v>921</v>
      </c>
      <c r="M267" s="211">
        <v>1379246.69</v>
      </c>
      <c r="N267" s="211">
        <v>100580</v>
      </c>
      <c r="O267" s="212">
        <v>0</v>
      </c>
      <c r="P267" s="213">
        <v>-123</v>
      </c>
      <c r="Q267" s="211">
        <v>-50004.530000000028</v>
      </c>
      <c r="R267" s="211">
        <v>9940</v>
      </c>
      <c r="S267" s="214">
        <v>0</v>
      </c>
      <c r="T267" s="210">
        <v>-183</v>
      </c>
      <c r="U267" s="211">
        <v>-136230.31000000006</v>
      </c>
      <c r="V267" s="211">
        <v>-55705</v>
      </c>
      <c r="W267" s="212">
        <v>0</v>
      </c>
    </row>
    <row r="268" spans="1:23">
      <c r="A268" s="207" t="s">
        <v>730</v>
      </c>
      <c r="B268" s="208" t="s">
        <v>761</v>
      </c>
      <c r="C268" s="209" t="s">
        <v>762</v>
      </c>
      <c r="D268" s="210">
        <v>139</v>
      </c>
      <c r="E268" s="211">
        <v>329417.40000000002</v>
      </c>
      <c r="F268" s="211">
        <v>314820</v>
      </c>
      <c r="G268" s="212">
        <v>0</v>
      </c>
      <c r="H268" s="213">
        <v>170</v>
      </c>
      <c r="I268" s="211">
        <v>404134</v>
      </c>
      <c r="J268" s="211">
        <v>282300</v>
      </c>
      <c r="K268" s="214">
        <v>0</v>
      </c>
      <c r="L268" s="210">
        <v>148</v>
      </c>
      <c r="M268" s="211">
        <v>384139.8</v>
      </c>
      <c r="N268" s="211">
        <v>284950</v>
      </c>
      <c r="O268" s="212">
        <v>0</v>
      </c>
      <c r="P268" s="213">
        <v>9</v>
      </c>
      <c r="Q268" s="211">
        <v>54722.399999999965</v>
      </c>
      <c r="R268" s="211">
        <v>-29870</v>
      </c>
      <c r="S268" s="214">
        <v>0</v>
      </c>
      <c r="T268" s="210">
        <v>-22</v>
      </c>
      <c r="U268" s="211">
        <v>-19994.200000000012</v>
      </c>
      <c r="V268" s="211">
        <v>2650</v>
      </c>
      <c r="W268" s="212">
        <v>0</v>
      </c>
    </row>
    <row r="269" spans="1:23">
      <c r="A269" s="207" t="s">
        <v>730</v>
      </c>
      <c r="B269" s="208" t="s">
        <v>763</v>
      </c>
      <c r="C269" s="209" t="s">
        <v>764</v>
      </c>
      <c r="D269" s="210">
        <v>4034</v>
      </c>
      <c r="E269" s="211">
        <v>3437195.34</v>
      </c>
      <c r="F269" s="211">
        <v>317952</v>
      </c>
      <c r="G269" s="212">
        <v>11794564.529999999</v>
      </c>
      <c r="H269" s="213">
        <v>4141</v>
      </c>
      <c r="I269" s="211">
        <v>3581150.98</v>
      </c>
      <c r="J269" s="211">
        <v>381585</v>
      </c>
      <c r="K269" s="214">
        <v>12017576.469999995</v>
      </c>
      <c r="L269" s="210">
        <v>4280</v>
      </c>
      <c r="M269" s="211">
        <v>3706586.39</v>
      </c>
      <c r="N269" s="211">
        <v>336945</v>
      </c>
      <c r="O269" s="212">
        <v>12109971.449999996</v>
      </c>
      <c r="P269" s="213">
        <v>246</v>
      </c>
      <c r="Q269" s="211">
        <v>269391.05000000028</v>
      </c>
      <c r="R269" s="211">
        <v>18993</v>
      </c>
      <c r="S269" s="214">
        <v>315406.9199999962</v>
      </c>
      <c r="T269" s="210">
        <v>139</v>
      </c>
      <c r="U269" s="211">
        <v>125435.41000000015</v>
      </c>
      <c r="V269" s="211">
        <v>-44640</v>
      </c>
      <c r="W269" s="212">
        <v>92394.980000000447</v>
      </c>
    </row>
    <row r="270" spans="1:23">
      <c r="A270" s="207" t="s">
        <v>730</v>
      </c>
      <c r="B270" s="208" t="s">
        <v>765</v>
      </c>
      <c r="C270" s="209" t="s">
        <v>766</v>
      </c>
      <c r="D270" s="210">
        <v>2393</v>
      </c>
      <c r="E270" s="211">
        <v>8022138.209999999</v>
      </c>
      <c r="F270" s="211">
        <v>341655.72</v>
      </c>
      <c r="G270" s="212">
        <v>0</v>
      </c>
      <c r="H270" s="213">
        <v>2657</v>
      </c>
      <c r="I270" s="211">
        <v>8719720.0000000019</v>
      </c>
      <c r="J270" s="211">
        <v>479305.8</v>
      </c>
      <c r="K270" s="214">
        <v>0</v>
      </c>
      <c r="L270" s="210">
        <v>2116</v>
      </c>
      <c r="M270" s="211">
        <v>8690789</v>
      </c>
      <c r="N270" s="211">
        <v>418826.8000000001</v>
      </c>
      <c r="O270" s="212">
        <v>0</v>
      </c>
      <c r="P270" s="213">
        <v>-277</v>
      </c>
      <c r="Q270" s="211">
        <v>668650.79000000097</v>
      </c>
      <c r="R270" s="211">
        <v>77171.080000000133</v>
      </c>
      <c r="S270" s="214">
        <v>0</v>
      </c>
      <c r="T270" s="210">
        <v>-541</v>
      </c>
      <c r="U270" s="211">
        <v>-28931.000000001863</v>
      </c>
      <c r="V270" s="211">
        <v>-60478.999999999884</v>
      </c>
      <c r="W270" s="212">
        <v>0</v>
      </c>
    </row>
    <row r="271" spans="1:23">
      <c r="A271" s="207" t="s">
        <v>730</v>
      </c>
      <c r="B271" s="208" t="s">
        <v>767</v>
      </c>
      <c r="C271" s="209" t="s">
        <v>768</v>
      </c>
      <c r="D271" s="210">
        <v>345</v>
      </c>
      <c r="E271" s="211">
        <v>529690.26</v>
      </c>
      <c r="F271" s="211">
        <v>0</v>
      </c>
      <c r="G271" s="212">
        <v>0</v>
      </c>
      <c r="H271" s="213">
        <v>497</v>
      </c>
      <c r="I271" s="211">
        <v>718635.66</v>
      </c>
      <c r="J271" s="211">
        <v>0</v>
      </c>
      <c r="K271" s="214">
        <v>0</v>
      </c>
      <c r="L271" s="210">
        <v>417</v>
      </c>
      <c r="M271" s="211">
        <v>537012</v>
      </c>
      <c r="N271" s="211">
        <v>0</v>
      </c>
      <c r="O271" s="212">
        <v>0</v>
      </c>
      <c r="P271" s="213">
        <v>72</v>
      </c>
      <c r="Q271" s="211">
        <v>7321.7399999999907</v>
      </c>
      <c r="R271" s="211">
        <v>0</v>
      </c>
      <c r="S271" s="214">
        <v>0</v>
      </c>
      <c r="T271" s="210">
        <v>-80</v>
      </c>
      <c r="U271" s="211">
        <v>-181623.66000000003</v>
      </c>
      <c r="V271" s="211">
        <v>0</v>
      </c>
      <c r="W271" s="212">
        <v>0</v>
      </c>
    </row>
    <row r="272" spans="1:23">
      <c r="A272" s="207" t="s">
        <v>730</v>
      </c>
      <c r="B272" s="208" t="s">
        <v>769</v>
      </c>
      <c r="C272" s="209" t="s">
        <v>770</v>
      </c>
      <c r="D272" s="210">
        <v>223</v>
      </c>
      <c r="E272" s="211">
        <v>427905.23</v>
      </c>
      <c r="F272" s="211">
        <v>0</v>
      </c>
      <c r="G272" s="212">
        <v>0</v>
      </c>
      <c r="H272" s="213">
        <v>247</v>
      </c>
      <c r="I272" s="211">
        <v>476665.84</v>
      </c>
      <c r="J272" s="211">
        <v>0</v>
      </c>
      <c r="K272" s="214">
        <v>0</v>
      </c>
      <c r="L272" s="210">
        <v>233</v>
      </c>
      <c r="M272" s="211">
        <v>491728.16</v>
      </c>
      <c r="N272" s="211">
        <v>0</v>
      </c>
      <c r="O272" s="212">
        <v>0</v>
      </c>
      <c r="P272" s="213">
        <v>10</v>
      </c>
      <c r="Q272" s="211">
        <v>63822.929999999993</v>
      </c>
      <c r="R272" s="211">
        <v>0</v>
      </c>
      <c r="S272" s="214">
        <v>0</v>
      </c>
      <c r="T272" s="210">
        <v>-14</v>
      </c>
      <c r="U272" s="211">
        <v>15062.319999999949</v>
      </c>
      <c r="V272" s="211">
        <v>0</v>
      </c>
      <c r="W272" s="212">
        <v>0</v>
      </c>
    </row>
    <row r="273" spans="1:23">
      <c r="A273" s="207" t="s">
        <v>730</v>
      </c>
      <c r="B273" s="208" t="s">
        <v>771</v>
      </c>
      <c r="C273" s="209" t="s">
        <v>772</v>
      </c>
      <c r="D273" s="210">
        <v>11896</v>
      </c>
      <c r="E273" s="211">
        <v>23221448.880000003</v>
      </c>
      <c r="F273" s="211">
        <v>609757</v>
      </c>
      <c r="G273" s="212">
        <v>9067025.2800000012</v>
      </c>
      <c r="H273" s="213">
        <v>13724</v>
      </c>
      <c r="I273" s="211">
        <v>36335338.25</v>
      </c>
      <c r="J273" s="211">
        <v>655013</v>
      </c>
      <c r="K273" s="214">
        <v>10805407.43</v>
      </c>
      <c r="L273" s="210">
        <v>14454</v>
      </c>
      <c r="M273" s="211">
        <v>30909287.550000012</v>
      </c>
      <c r="N273" s="211">
        <v>675322.96</v>
      </c>
      <c r="O273" s="212">
        <v>11367211.189999999</v>
      </c>
      <c r="P273" s="213">
        <v>2558</v>
      </c>
      <c r="Q273" s="211">
        <v>7687838.6700000092</v>
      </c>
      <c r="R273" s="211">
        <v>65565.959999999963</v>
      </c>
      <c r="S273" s="214">
        <v>2300185.9099999983</v>
      </c>
      <c r="T273" s="210">
        <v>730</v>
      </c>
      <c r="U273" s="211">
        <v>-5426050.6999999881</v>
      </c>
      <c r="V273" s="211">
        <v>20309.959999999963</v>
      </c>
      <c r="W273" s="212">
        <v>561803.75999999978</v>
      </c>
    </row>
    <row r="274" spans="1:23">
      <c r="A274" s="207" t="s">
        <v>730</v>
      </c>
      <c r="B274" s="208" t="s">
        <v>773</v>
      </c>
      <c r="C274" s="209" t="s">
        <v>774</v>
      </c>
      <c r="D274" s="210">
        <v>4728</v>
      </c>
      <c r="E274" s="211">
        <v>15512087.070000008</v>
      </c>
      <c r="F274" s="211">
        <v>797298.23</v>
      </c>
      <c r="G274" s="212">
        <v>9654557.3399999999</v>
      </c>
      <c r="H274" s="213">
        <v>5015</v>
      </c>
      <c r="I274" s="211">
        <v>16524687.59</v>
      </c>
      <c r="J274" s="211">
        <v>888442.90000000014</v>
      </c>
      <c r="K274" s="214">
        <v>11301350.57</v>
      </c>
      <c r="L274" s="210">
        <v>4879</v>
      </c>
      <c r="M274" s="211">
        <v>16270365.109999999</v>
      </c>
      <c r="N274" s="211">
        <v>998498.85000000021</v>
      </c>
      <c r="O274" s="212">
        <v>12073599.779999999</v>
      </c>
      <c r="P274" s="213">
        <v>151</v>
      </c>
      <c r="Q274" s="211">
        <v>758278.03999999166</v>
      </c>
      <c r="R274" s="211">
        <v>201200.62000000023</v>
      </c>
      <c r="S274" s="214">
        <v>2419042.4399999995</v>
      </c>
      <c r="T274" s="210">
        <v>-136</v>
      </c>
      <c r="U274" s="211">
        <v>-254322.48000000045</v>
      </c>
      <c r="V274" s="211">
        <v>110055.95000000007</v>
      </c>
      <c r="W274" s="212">
        <v>772249.20999999903</v>
      </c>
    </row>
    <row r="275" spans="1:23">
      <c r="A275" s="207" t="s">
        <v>730</v>
      </c>
      <c r="B275" s="208" t="s">
        <v>775</v>
      </c>
      <c r="C275" s="209" t="s">
        <v>776</v>
      </c>
      <c r="D275" s="210">
        <v>3525</v>
      </c>
      <c r="E275" s="211">
        <v>3953628.439999999</v>
      </c>
      <c r="F275" s="211">
        <v>2562</v>
      </c>
      <c r="G275" s="212">
        <v>8832137.0700000003</v>
      </c>
      <c r="H275" s="213">
        <v>3486</v>
      </c>
      <c r="I275" s="211">
        <v>4979535.3599999994</v>
      </c>
      <c r="J275" s="211">
        <v>4596</v>
      </c>
      <c r="K275" s="214">
        <v>10623509.939999998</v>
      </c>
      <c r="L275" s="210">
        <v>3710</v>
      </c>
      <c r="M275" s="211">
        <v>4687068.58</v>
      </c>
      <c r="N275" s="211">
        <v>9558</v>
      </c>
      <c r="O275" s="212">
        <v>11898374.959999995</v>
      </c>
      <c r="P275" s="213">
        <v>185</v>
      </c>
      <c r="Q275" s="211">
        <v>733440.14000000106</v>
      </c>
      <c r="R275" s="211">
        <v>6996</v>
      </c>
      <c r="S275" s="214">
        <v>3066237.889999995</v>
      </c>
      <c r="T275" s="210">
        <v>224</v>
      </c>
      <c r="U275" s="211">
        <v>-292466.77999999933</v>
      </c>
      <c r="V275" s="211">
        <v>4962</v>
      </c>
      <c r="W275" s="212">
        <v>1274865.0199999977</v>
      </c>
    </row>
    <row r="276" spans="1:23">
      <c r="A276" s="207" t="s">
        <v>730</v>
      </c>
      <c r="B276" s="208" t="s">
        <v>777</v>
      </c>
      <c r="C276" s="209" t="s">
        <v>778</v>
      </c>
      <c r="D276" s="210">
        <v>208</v>
      </c>
      <c r="E276" s="211">
        <v>406859.59</v>
      </c>
      <c r="F276" s="211">
        <v>0</v>
      </c>
      <c r="G276" s="212">
        <v>0</v>
      </c>
      <c r="H276" s="213">
        <v>689</v>
      </c>
      <c r="I276" s="211">
        <v>1338140.3299999975</v>
      </c>
      <c r="J276" s="211">
        <v>0</v>
      </c>
      <c r="K276" s="214">
        <v>0</v>
      </c>
      <c r="L276" s="210">
        <v>230</v>
      </c>
      <c r="M276" s="211">
        <v>445524</v>
      </c>
      <c r="N276" s="211">
        <v>0</v>
      </c>
      <c r="O276" s="212">
        <v>0</v>
      </c>
      <c r="P276" s="213">
        <v>22</v>
      </c>
      <c r="Q276" s="211">
        <v>38664.409999999974</v>
      </c>
      <c r="R276" s="211">
        <v>0</v>
      </c>
      <c r="S276" s="214">
        <v>0</v>
      </c>
      <c r="T276" s="210">
        <v>-459</v>
      </c>
      <c r="U276" s="211">
        <v>-892616.32999999751</v>
      </c>
      <c r="V276" s="211">
        <v>0</v>
      </c>
      <c r="W276" s="212">
        <v>0</v>
      </c>
    </row>
    <row r="277" spans="1:23">
      <c r="A277" s="207" t="s">
        <v>730</v>
      </c>
      <c r="B277" s="208" t="s">
        <v>779</v>
      </c>
      <c r="C277" s="209" t="s">
        <v>780</v>
      </c>
      <c r="D277" s="210">
        <v>1036</v>
      </c>
      <c r="E277" s="211">
        <v>1289970.46</v>
      </c>
      <c r="F277" s="211">
        <v>0</v>
      </c>
      <c r="G277" s="212">
        <v>0</v>
      </c>
      <c r="H277" s="213">
        <v>1209</v>
      </c>
      <c r="I277" s="211">
        <v>1569473.4800000002</v>
      </c>
      <c r="J277" s="211">
        <v>0</v>
      </c>
      <c r="K277" s="214">
        <v>0</v>
      </c>
      <c r="L277" s="210">
        <v>1101</v>
      </c>
      <c r="M277" s="211">
        <v>1472814</v>
      </c>
      <c r="N277" s="211">
        <v>0</v>
      </c>
      <c r="O277" s="212">
        <v>0</v>
      </c>
      <c r="P277" s="213">
        <v>65</v>
      </c>
      <c r="Q277" s="211">
        <v>182843.54000000004</v>
      </c>
      <c r="R277" s="211">
        <v>0</v>
      </c>
      <c r="S277" s="214">
        <v>0</v>
      </c>
      <c r="T277" s="210">
        <v>-108</v>
      </c>
      <c r="U277" s="211">
        <v>-96659.480000000214</v>
      </c>
      <c r="V277" s="211">
        <v>0</v>
      </c>
      <c r="W277" s="212">
        <v>0</v>
      </c>
    </row>
    <row r="278" spans="1:23">
      <c r="A278" s="207" t="s">
        <v>730</v>
      </c>
      <c r="B278" s="208" t="s">
        <v>781</v>
      </c>
      <c r="C278" s="209" t="s">
        <v>782</v>
      </c>
      <c r="D278" s="210">
        <v>3035</v>
      </c>
      <c r="E278" s="211">
        <v>6875024.5</v>
      </c>
      <c r="F278" s="211">
        <v>99750.7</v>
      </c>
      <c r="G278" s="212">
        <v>0</v>
      </c>
      <c r="H278" s="213">
        <v>3317</v>
      </c>
      <c r="I278" s="211">
        <v>8463874.4000000004</v>
      </c>
      <c r="J278" s="211">
        <v>44942.5</v>
      </c>
      <c r="K278" s="214">
        <v>0</v>
      </c>
      <c r="L278" s="210">
        <v>3086</v>
      </c>
      <c r="M278" s="211">
        <v>7477491.3799999999</v>
      </c>
      <c r="N278" s="211">
        <v>39029.5</v>
      </c>
      <c r="O278" s="212">
        <v>0</v>
      </c>
      <c r="P278" s="213">
        <v>51</v>
      </c>
      <c r="Q278" s="211">
        <v>602466.87999999989</v>
      </c>
      <c r="R278" s="211">
        <v>-60721.2</v>
      </c>
      <c r="S278" s="214">
        <v>0</v>
      </c>
      <c r="T278" s="210">
        <v>-231</v>
      </c>
      <c r="U278" s="211">
        <v>-986383.02000000048</v>
      </c>
      <c r="V278" s="211">
        <v>-5913</v>
      </c>
      <c r="W278" s="212">
        <v>0</v>
      </c>
    </row>
    <row r="279" spans="1:23">
      <c r="A279" s="207" t="s">
        <v>730</v>
      </c>
      <c r="B279" s="208" t="s">
        <v>783</v>
      </c>
      <c r="C279" s="209" t="s">
        <v>784</v>
      </c>
      <c r="D279" s="210">
        <v>2969</v>
      </c>
      <c r="E279" s="211">
        <v>4785581.3999999994</v>
      </c>
      <c r="F279" s="211">
        <v>0</v>
      </c>
      <c r="G279" s="212">
        <v>0</v>
      </c>
      <c r="H279" s="213">
        <v>3111</v>
      </c>
      <c r="I279" s="211">
        <v>5603954.4399999995</v>
      </c>
      <c r="J279" s="211">
        <v>0</v>
      </c>
      <c r="K279" s="214">
        <v>0</v>
      </c>
      <c r="L279" s="210">
        <v>2958</v>
      </c>
      <c r="M279" s="211">
        <v>5923757.3799999999</v>
      </c>
      <c r="N279" s="211">
        <v>0</v>
      </c>
      <c r="O279" s="212">
        <v>0</v>
      </c>
      <c r="P279" s="213">
        <v>-11</v>
      </c>
      <c r="Q279" s="211">
        <v>1138175.9800000004</v>
      </c>
      <c r="R279" s="211">
        <v>0</v>
      </c>
      <c r="S279" s="214">
        <v>0</v>
      </c>
      <c r="T279" s="210">
        <v>-153</v>
      </c>
      <c r="U279" s="211">
        <v>319802.94000000041</v>
      </c>
      <c r="V279" s="211">
        <v>0</v>
      </c>
      <c r="W279" s="212">
        <v>0</v>
      </c>
    </row>
    <row r="280" spans="1:23">
      <c r="A280" s="207" t="s">
        <v>730</v>
      </c>
      <c r="B280" s="208" t="s">
        <v>785</v>
      </c>
      <c r="C280" s="209" t="s">
        <v>786</v>
      </c>
      <c r="D280" s="210">
        <v>1843</v>
      </c>
      <c r="E280" s="211">
        <v>2017689.35</v>
      </c>
      <c r="F280" s="211">
        <v>0</v>
      </c>
      <c r="G280" s="212">
        <v>0</v>
      </c>
      <c r="H280" s="213">
        <v>1752</v>
      </c>
      <c r="I280" s="211">
        <v>2362071.71</v>
      </c>
      <c r="J280" s="211">
        <v>0</v>
      </c>
      <c r="K280" s="214">
        <v>0</v>
      </c>
      <c r="L280" s="210">
        <v>1615</v>
      </c>
      <c r="M280" s="211">
        <v>2222218.21</v>
      </c>
      <c r="N280" s="211">
        <v>0</v>
      </c>
      <c r="O280" s="212">
        <v>0</v>
      </c>
      <c r="P280" s="213">
        <v>-228</v>
      </c>
      <c r="Q280" s="211">
        <v>204528.85999999987</v>
      </c>
      <c r="R280" s="211">
        <v>0</v>
      </c>
      <c r="S280" s="214">
        <v>0</v>
      </c>
      <c r="T280" s="210">
        <v>-137</v>
      </c>
      <c r="U280" s="211">
        <v>-139853.5</v>
      </c>
      <c r="V280" s="211">
        <v>0</v>
      </c>
      <c r="W280" s="212">
        <v>0</v>
      </c>
    </row>
    <row r="281" spans="1:23">
      <c r="A281" s="207" t="s">
        <v>730</v>
      </c>
      <c r="B281" s="208" t="s">
        <v>787</v>
      </c>
      <c r="C281" s="209" t="s">
        <v>788</v>
      </c>
      <c r="D281" s="210">
        <v>1816</v>
      </c>
      <c r="E281" s="211">
        <v>2253120.35</v>
      </c>
      <c r="F281" s="211">
        <v>0</v>
      </c>
      <c r="G281" s="212">
        <v>0</v>
      </c>
      <c r="H281" s="213">
        <v>1756</v>
      </c>
      <c r="I281" s="211">
        <v>2367939.84</v>
      </c>
      <c r="J281" s="211">
        <v>0</v>
      </c>
      <c r="K281" s="214">
        <v>0</v>
      </c>
      <c r="L281" s="210">
        <v>1721</v>
      </c>
      <c r="M281" s="211">
        <v>2427931.6800000002</v>
      </c>
      <c r="N281" s="211">
        <v>0</v>
      </c>
      <c r="O281" s="212">
        <v>0</v>
      </c>
      <c r="P281" s="213">
        <v>-95</v>
      </c>
      <c r="Q281" s="211">
        <v>174811.33000000007</v>
      </c>
      <c r="R281" s="211">
        <v>0</v>
      </c>
      <c r="S281" s="214">
        <v>0</v>
      </c>
      <c r="T281" s="210">
        <v>-35</v>
      </c>
      <c r="U281" s="211">
        <v>59991.840000000317</v>
      </c>
      <c r="V281" s="211">
        <v>0</v>
      </c>
      <c r="W281" s="212">
        <v>0</v>
      </c>
    </row>
    <row r="282" spans="1:23">
      <c r="A282" s="207" t="s">
        <v>730</v>
      </c>
      <c r="B282" s="208" t="s">
        <v>789</v>
      </c>
      <c r="C282" s="209" t="s">
        <v>790</v>
      </c>
      <c r="D282" s="210">
        <v>1985</v>
      </c>
      <c r="E282" s="211">
        <v>2288869.6399999997</v>
      </c>
      <c r="F282" s="211">
        <v>0</v>
      </c>
      <c r="G282" s="212">
        <v>0</v>
      </c>
      <c r="H282" s="213">
        <v>2095</v>
      </c>
      <c r="I282" s="211">
        <v>2146893</v>
      </c>
      <c r="J282" s="211">
        <v>0</v>
      </c>
      <c r="K282" s="214">
        <v>0</v>
      </c>
      <c r="L282" s="210">
        <v>1910</v>
      </c>
      <c r="M282" s="211">
        <v>2146893</v>
      </c>
      <c r="N282" s="211">
        <v>0</v>
      </c>
      <c r="O282" s="212">
        <v>0</v>
      </c>
      <c r="P282" s="213">
        <v>-75</v>
      </c>
      <c r="Q282" s="211">
        <v>-141976.63999999966</v>
      </c>
      <c r="R282" s="211">
        <v>0</v>
      </c>
      <c r="S282" s="214">
        <v>0</v>
      </c>
      <c r="T282" s="210">
        <v>-185</v>
      </c>
      <c r="U282" s="211">
        <v>0</v>
      </c>
      <c r="V282" s="211">
        <v>0</v>
      </c>
      <c r="W282" s="212">
        <v>0</v>
      </c>
    </row>
    <row r="283" spans="1:23">
      <c r="A283" s="207" t="s">
        <v>730</v>
      </c>
      <c r="B283" s="208" t="s">
        <v>791</v>
      </c>
      <c r="C283" s="209" t="s">
        <v>792</v>
      </c>
      <c r="D283" s="210">
        <v>800</v>
      </c>
      <c r="E283" s="211">
        <v>1069032</v>
      </c>
      <c r="F283" s="211">
        <v>252639</v>
      </c>
      <c r="G283" s="212">
        <v>0</v>
      </c>
      <c r="H283" s="213">
        <v>729</v>
      </c>
      <c r="I283" s="211">
        <v>1398901.8</v>
      </c>
      <c r="J283" s="211">
        <v>290055</v>
      </c>
      <c r="K283" s="214">
        <v>0</v>
      </c>
      <c r="L283" s="210">
        <v>792</v>
      </c>
      <c r="M283" s="211">
        <v>1332324.0000000002</v>
      </c>
      <c r="N283" s="211">
        <v>239563</v>
      </c>
      <c r="O283" s="212">
        <v>0</v>
      </c>
      <c r="P283" s="213">
        <v>-8</v>
      </c>
      <c r="Q283" s="211">
        <v>263292.00000000023</v>
      </c>
      <c r="R283" s="211">
        <v>-13076</v>
      </c>
      <c r="S283" s="214">
        <v>0</v>
      </c>
      <c r="T283" s="210">
        <v>63</v>
      </c>
      <c r="U283" s="211">
        <v>-66577.799999999814</v>
      </c>
      <c r="V283" s="211">
        <v>-50492</v>
      </c>
      <c r="W283" s="212">
        <v>0</v>
      </c>
    </row>
    <row r="284" spans="1:23">
      <c r="A284" s="207" t="s">
        <v>730</v>
      </c>
      <c r="B284" s="208" t="s">
        <v>793</v>
      </c>
      <c r="C284" s="209" t="s">
        <v>794</v>
      </c>
      <c r="D284" s="210">
        <v>1466</v>
      </c>
      <c r="E284" s="211">
        <v>1583098.2300000002</v>
      </c>
      <c r="F284" s="211">
        <v>0</v>
      </c>
      <c r="G284" s="212">
        <v>0</v>
      </c>
      <c r="H284" s="213">
        <v>1623</v>
      </c>
      <c r="I284" s="211">
        <v>2183871.7599999998</v>
      </c>
      <c r="J284" s="211">
        <v>0</v>
      </c>
      <c r="K284" s="214">
        <v>0</v>
      </c>
      <c r="L284" s="210">
        <v>1586</v>
      </c>
      <c r="M284" s="211">
        <v>2017920</v>
      </c>
      <c r="N284" s="211">
        <v>0</v>
      </c>
      <c r="O284" s="212">
        <v>0</v>
      </c>
      <c r="P284" s="213">
        <v>120</v>
      </c>
      <c r="Q284" s="211">
        <v>434821.76999999979</v>
      </c>
      <c r="R284" s="211">
        <v>0</v>
      </c>
      <c r="S284" s="214">
        <v>0</v>
      </c>
      <c r="T284" s="210">
        <v>-37</v>
      </c>
      <c r="U284" s="211">
        <v>-165951.75999999978</v>
      </c>
      <c r="V284" s="211">
        <v>0</v>
      </c>
      <c r="W284" s="212">
        <v>0</v>
      </c>
    </row>
    <row r="285" spans="1:23">
      <c r="A285" s="207" t="s">
        <v>730</v>
      </c>
      <c r="B285" s="208" t="s">
        <v>795</v>
      </c>
      <c r="C285" s="209" t="s">
        <v>796</v>
      </c>
      <c r="D285" s="210">
        <v>1718</v>
      </c>
      <c r="E285" s="211">
        <v>3159408.0000000009</v>
      </c>
      <c r="F285" s="211">
        <v>0</v>
      </c>
      <c r="G285" s="212">
        <v>0</v>
      </c>
      <c r="H285" s="213">
        <v>1646</v>
      </c>
      <c r="I285" s="211">
        <v>3547703</v>
      </c>
      <c r="J285" s="211">
        <v>0</v>
      </c>
      <c r="K285" s="214">
        <v>0</v>
      </c>
      <c r="L285" s="210">
        <v>1645</v>
      </c>
      <c r="M285" s="211">
        <v>3530702.9999999991</v>
      </c>
      <c r="N285" s="211">
        <v>0</v>
      </c>
      <c r="O285" s="212">
        <v>0</v>
      </c>
      <c r="P285" s="213">
        <v>-73</v>
      </c>
      <c r="Q285" s="211">
        <v>371294.99999999814</v>
      </c>
      <c r="R285" s="211">
        <v>0</v>
      </c>
      <c r="S285" s="214">
        <v>0</v>
      </c>
      <c r="T285" s="210">
        <v>-1</v>
      </c>
      <c r="U285" s="211">
        <v>-17000.000000000931</v>
      </c>
      <c r="V285" s="211">
        <v>0</v>
      </c>
      <c r="W285" s="212">
        <v>0</v>
      </c>
    </row>
    <row r="286" spans="1:23">
      <c r="A286" s="207" t="s">
        <v>730</v>
      </c>
      <c r="B286" s="208" t="s">
        <v>797</v>
      </c>
      <c r="C286" s="209" t="s">
        <v>798</v>
      </c>
      <c r="D286" s="210">
        <v>736</v>
      </c>
      <c r="E286" s="211">
        <v>982875.37</v>
      </c>
      <c r="F286" s="211">
        <v>0</v>
      </c>
      <c r="G286" s="212">
        <v>0</v>
      </c>
      <c r="H286" s="213">
        <v>805</v>
      </c>
      <c r="I286" s="211">
        <v>1227755.29</v>
      </c>
      <c r="J286" s="211">
        <v>0</v>
      </c>
      <c r="K286" s="214">
        <v>0</v>
      </c>
      <c r="L286" s="210">
        <v>993</v>
      </c>
      <c r="M286" s="211">
        <v>1411395.11</v>
      </c>
      <c r="N286" s="211">
        <v>0</v>
      </c>
      <c r="O286" s="212">
        <v>0</v>
      </c>
      <c r="P286" s="213">
        <v>257</v>
      </c>
      <c r="Q286" s="211">
        <v>428519.74000000011</v>
      </c>
      <c r="R286" s="211">
        <v>0</v>
      </c>
      <c r="S286" s="214">
        <v>0</v>
      </c>
      <c r="T286" s="210">
        <v>188</v>
      </c>
      <c r="U286" s="211">
        <v>183639.82000000007</v>
      </c>
      <c r="V286" s="211">
        <v>0</v>
      </c>
      <c r="W286" s="212">
        <v>0</v>
      </c>
    </row>
    <row r="287" spans="1:23">
      <c r="A287" s="207" t="s">
        <v>730</v>
      </c>
      <c r="B287" s="208" t="s">
        <v>799</v>
      </c>
      <c r="C287" s="209" t="s">
        <v>800</v>
      </c>
      <c r="D287" s="210">
        <v>133</v>
      </c>
      <c r="E287" s="211">
        <v>261432.86000000004</v>
      </c>
      <c r="F287" s="211">
        <v>0</v>
      </c>
      <c r="G287" s="212">
        <v>0</v>
      </c>
      <c r="H287" s="213">
        <v>183</v>
      </c>
      <c r="I287" s="211">
        <v>306864.83999999997</v>
      </c>
      <c r="J287" s="211">
        <v>0</v>
      </c>
      <c r="K287" s="214">
        <v>0</v>
      </c>
      <c r="L287" s="210">
        <v>147</v>
      </c>
      <c r="M287" s="211">
        <v>270417</v>
      </c>
      <c r="N287" s="211">
        <v>0</v>
      </c>
      <c r="O287" s="212">
        <v>0</v>
      </c>
      <c r="P287" s="213">
        <v>14</v>
      </c>
      <c r="Q287" s="211">
        <v>8984.1399999999558</v>
      </c>
      <c r="R287" s="211">
        <v>0</v>
      </c>
      <c r="S287" s="214">
        <v>0</v>
      </c>
      <c r="T287" s="210">
        <v>-36</v>
      </c>
      <c r="U287" s="211">
        <v>-36447.839999999967</v>
      </c>
      <c r="V287" s="211">
        <v>0</v>
      </c>
      <c r="W287" s="212">
        <v>0</v>
      </c>
    </row>
    <row r="288" spans="1:23">
      <c r="A288" s="207" t="s">
        <v>730</v>
      </c>
      <c r="B288" s="208" t="s">
        <v>801</v>
      </c>
      <c r="C288" s="209" t="s">
        <v>802</v>
      </c>
      <c r="D288" s="210">
        <v>216</v>
      </c>
      <c r="E288" s="211">
        <v>221857.2</v>
      </c>
      <c r="F288" s="211">
        <v>0</v>
      </c>
      <c r="G288" s="212">
        <v>0</v>
      </c>
      <c r="H288" s="213">
        <v>258</v>
      </c>
      <c r="I288" s="211">
        <v>272737.68</v>
      </c>
      <c r="J288" s="211">
        <v>0</v>
      </c>
      <c r="K288" s="214">
        <v>0</v>
      </c>
      <c r="L288" s="210">
        <v>265</v>
      </c>
      <c r="M288" s="211">
        <v>289980.96000000002</v>
      </c>
      <c r="N288" s="211">
        <v>0</v>
      </c>
      <c r="O288" s="212">
        <v>0</v>
      </c>
      <c r="P288" s="213">
        <v>49</v>
      </c>
      <c r="Q288" s="211">
        <v>68123.760000000009</v>
      </c>
      <c r="R288" s="211">
        <v>0</v>
      </c>
      <c r="S288" s="214">
        <v>0</v>
      </c>
      <c r="T288" s="210">
        <v>7</v>
      </c>
      <c r="U288" s="211">
        <v>17243.280000000028</v>
      </c>
      <c r="V288" s="211">
        <v>0</v>
      </c>
      <c r="W288" s="212">
        <v>0</v>
      </c>
    </row>
    <row r="289" spans="1:23">
      <c r="A289" s="207">
        <v>22</v>
      </c>
      <c r="B289" s="208" t="s">
        <v>803</v>
      </c>
      <c r="C289" s="209" t="s">
        <v>804</v>
      </c>
      <c r="D289" s="210">
        <v>62</v>
      </c>
      <c r="E289" s="211">
        <v>219510</v>
      </c>
      <c r="F289" s="211">
        <v>48000</v>
      </c>
      <c r="G289" s="212">
        <v>0</v>
      </c>
      <c r="H289" s="213">
        <v>87</v>
      </c>
      <c r="I289" s="211">
        <v>274734</v>
      </c>
      <c r="J289" s="211">
        <v>54135</v>
      </c>
      <c r="K289" s="214">
        <v>0</v>
      </c>
      <c r="L289" s="210">
        <v>65</v>
      </c>
      <c r="M289" s="211">
        <v>235497.4</v>
      </c>
      <c r="N289" s="211">
        <v>0</v>
      </c>
      <c r="O289" s="212">
        <v>0</v>
      </c>
      <c r="P289" s="213">
        <v>3</v>
      </c>
      <c r="Q289" s="211">
        <v>15987.399999999994</v>
      </c>
      <c r="R289" s="211">
        <v>-48000</v>
      </c>
      <c r="S289" s="214">
        <v>0</v>
      </c>
      <c r="T289" s="210">
        <v>-22</v>
      </c>
      <c r="U289" s="211">
        <v>-39236.600000000006</v>
      </c>
      <c r="V289" s="211">
        <v>-54135</v>
      </c>
      <c r="W289" s="212">
        <v>0</v>
      </c>
    </row>
    <row r="290" spans="1:23">
      <c r="A290" s="207" t="s">
        <v>730</v>
      </c>
      <c r="B290" s="208" t="s">
        <v>805</v>
      </c>
      <c r="C290" s="209" t="s">
        <v>806</v>
      </c>
      <c r="D290" s="210">
        <v>115</v>
      </c>
      <c r="E290" s="211">
        <v>112602.95</v>
      </c>
      <c r="F290" s="211">
        <v>0</v>
      </c>
      <c r="G290" s="212">
        <v>0</v>
      </c>
      <c r="H290" s="213">
        <v>133</v>
      </c>
      <c r="I290" s="211">
        <v>142222.56</v>
      </c>
      <c r="J290" s="211">
        <v>0</v>
      </c>
      <c r="K290" s="214">
        <v>0</v>
      </c>
      <c r="L290" s="210">
        <v>107</v>
      </c>
      <c r="M290" s="211">
        <v>111800</v>
      </c>
      <c r="N290" s="211">
        <v>0</v>
      </c>
      <c r="O290" s="212">
        <v>0</v>
      </c>
      <c r="P290" s="213">
        <v>-8</v>
      </c>
      <c r="Q290" s="211">
        <v>-802.94999999999709</v>
      </c>
      <c r="R290" s="211">
        <v>0</v>
      </c>
      <c r="S290" s="214">
        <v>0</v>
      </c>
      <c r="T290" s="210">
        <v>-26</v>
      </c>
      <c r="U290" s="211">
        <v>-30422.559999999998</v>
      </c>
      <c r="V290" s="211">
        <v>0</v>
      </c>
      <c r="W290" s="212">
        <v>0</v>
      </c>
    </row>
    <row r="291" spans="1:23">
      <c r="A291" s="207" t="s">
        <v>730</v>
      </c>
      <c r="B291" s="208" t="s">
        <v>807</v>
      </c>
      <c r="C291" s="209" t="s">
        <v>808</v>
      </c>
      <c r="D291" s="210">
        <v>800</v>
      </c>
      <c r="E291" s="211">
        <v>1176415.3700000001</v>
      </c>
      <c r="F291" s="211">
        <v>0</v>
      </c>
      <c r="G291" s="212">
        <v>0</v>
      </c>
      <c r="H291" s="213">
        <v>742</v>
      </c>
      <c r="I291" s="211">
        <v>1343593.41</v>
      </c>
      <c r="J291" s="211">
        <v>0</v>
      </c>
      <c r="K291" s="214">
        <v>0</v>
      </c>
      <c r="L291" s="210">
        <v>727</v>
      </c>
      <c r="M291" s="211">
        <v>1183956.24</v>
      </c>
      <c r="N291" s="211">
        <v>0</v>
      </c>
      <c r="O291" s="212">
        <v>0</v>
      </c>
      <c r="P291" s="213">
        <v>-73</v>
      </c>
      <c r="Q291" s="211">
        <v>7540.8699999998789</v>
      </c>
      <c r="R291" s="211">
        <v>0</v>
      </c>
      <c r="S291" s="214">
        <v>0</v>
      </c>
      <c r="T291" s="210">
        <v>-15</v>
      </c>
      <c r="U291" s="211">
        <v>-159637.16999999993</v>
      </c>
      <c r="V291" s="211">
        <v>0</v>
      </c>
      <c r="W291" s="212">
        <v>0</v>
      </c>
    </row>
    <row r="292" spans="1:23">
      <c r="A292" s="207" t="s">
        <v>730</v>
      </c>
      <c r="B292" s="208" t="s">
        <v>809</v>
      </c>
      <c r="C292" s="209" t="s">
        <v>810</v>
      </c>
      <c r="D292" s="210">
        <v>219</v>
      </c>
      <c r="E292" s="211">
        <v>310167.34999999998</v>
      </c>
      <c r="F292" s="211">
        <v>0</v>
      </c>
      <c r="G292" s="212">
        <v>8196</v>
      </c>
      <c r="H292" s="213">
        <v>234</v>
      </c>
      <c r="I292" s="211">
        <v>356174.61</v>
      </c>
      <c r="J292" s="211">
        <v>0</v>
      </c>
      <c r="K292" s="214">
        <v>4713.5</v>
      </c>
      <c r="L292" s="210">
        <v>233</v>
      </c>
      <c r="M292" s="211">
        <v>333156.57999999996</v>
      </c>
      <c r="N292" s="211">
        <v>0</v>
      </c>
      <c r="O292" s="212">
        <v>5876.5000000000009</v>
      </c>
      <c r="P292" s="213">
        <v>14</v>
      </c>
      <c r="Q292" s="211">
        <v>22989.229999999981</v>
      </c>
      <c r="R292" s="211">
        <v>0</v>
      </c>
      <c r="S292" s="214">
        <v>-2319.4999999999991</v>
      </c>
      <c r="T292" s="210">
        <v>-1</v>
      </c>
      <c r="U292" s="211">
        <v>-23018.030000000028</v>
      </c>
      <c r="V292" s="211">
        <v>0</v>
      </c>
      <c r="W292" s="212">
        <v>1163.0000000000009</v>
      </c>
    </row>
    <row r="293" spans="1:23">
      <c r="A293" s="207" t="s">
        <v>730</v>
      </c>
      <c r="B293" s="208" t="s">
        <v>811</v>
      </c>
      <c r="C293" s="209" t="s">
        <v>812</v>
      </c>
      <c r="D293" s="210">
        <v>373</v>
      </c>
      <c r="E293" s="211">
        <v>404929.44000000082</v>
      </c>
      <c r="F293" s="211">
        <v>0</v>
      </c>
      <c r="G293" s="212">
        <v>0</v>
      </c>
      <c r="H293" s="213">
        <v>510</v>
      </c>
      <c r="I293" s="211">
        <v>684503.07</v>
      </c>
      <c r="J293" s="211">
        <v>0</v>
      </c>
      <c r="K293" s="214">
        <v>0</v>
      </c>
      <c r="L293" s="210">
        <v>487</v>
      </c>
      <c r="M293" s="211">
        <v>510552</v>
      </c>
      <c r="N293" s="211">
        <v>0</v>
      </c>
      <c r="O293" s="212">
        <v>0</v>
      </c>
      <c r="P293" s="213">
        <v>114</v>
      </c>
      <c r="Q293" s="211">
        <v>105622.55999999918</v>
      </c>
      <c r="R293" s="211">
        <v>0</v>
      </c>
      <c r="S293" s="214">
        <v>0</v>
      </c>
      <c r="T293" s="210">
        <v>-23</v>
      </c>
      <c r="U293" s="211">
        <v>-173951.06999999995</v>
      </c>
      <c r="V293" s="211">
        <v>0</v>
      </c>
      <c r="W293" s="212">
        <v>0</v>
      </c>
    </row>
    <row r="294" spans="1:23">
      <c r="A294" s="207" t="s">
        <v>730</v>
      </c>
      <c r="B294" s="208" t="s">
        <v>813</v>
      </c>
      <c r="C294" s="209" t="s">
        <v>814</v>
      </c>
      <c r="D294" s="210">
        <v>297</v>
      </c>
      <c r="E294" s="211">
        <v>126080.83</v>
      </c>
      <c r="F294" s="211">
        <v>0</v>
      </c>
      <c r="G294" s="212">
        <v>0</v>
      </c>
      <c r="H294" s="213">
        <v>271</v>
      </c>
      <c r="I294" s="211">
        <v>109629</v>
      </c>
      <c r="J294" s="211">
        <v>0</v>
      </c>
      <c r="K294" s="214">
        <v>0</v>
      </c>
      <c r="L294" s="210">
        <v>193</v>
      </c>
      <c r="M294" s="211">
        <v>109129</v>
      </c>
      <c r="N294" s="211">
        <v>0</v>
      </c>
      <c r="O294" s="212">
        <v>0</v>
      </c>
      <c r="P294" s="213">
        <v>-104</v>
      </c>
      <c r="Q294" s="211">
        <v>-16951.830000000002</v>
      </c>
      <c r="R294" s="211">
        <v>0</v>
      </c>
      <c r="S294" s="214">
        <v>0</v>
      </c>
      <c r="T294" s="210">
        <v>-78</v>
      </c>
      <c r="U294" s="211">
        <v>-500</v>
      </c>
      <c r="V294" s="211">
        <v>0</v>
      </c>
      <c r="W294" s="212">
        <v>0</v>
      </c>
    </row>
    <row r="295" spans="1:23">
      <c r="A295" s="207" t="s">
        <v>730</v>
      </c>
      <c r="B295" s="208" t="s">
        <v>815</v>
      </c>
      <c r="C295" s="209" t="s">
        <v>816</v>
      </c>
      <c r="D295" s="210">
        <v>285</v>
      </c>
      <c r="E295" s="211">
        <v>878424.84999999835</v>
      </c>
      <c r="F295" s="211">
        <v>0</v>
      </c>
      <c r="G295" s="212">
        <v>0</v>
      </c>
      <c r="H295" s="213">
        <v>316</v>
      </c>
      <c r="I295" s="211">
        <v>1221016.48</v>
      </c>
      <c r="J295" s="211">
        <v>0</v>
      </c>
      <c r="K295" s="214">
        <v>0</v>
      </c>
      <c r="L295" s="210">
        <v>293</v>
      </c>
      <c r="M295" s="211">
        <v>1081389</v>
      </c>
      <c r="N295" s="211">
        <v>0</v>
      </c>
      <c r="O295" s="212">
        <v>0</v>
      </c>
      <c r="P295" s="213">
        <v>8</v>
      </c>
      <c r="Q295" s="211">
        <v>202964.15000000165</v>
      </c>
      <c r="R295" s="211">
        <v>0</v>
      </c>
      <c r="S295" s="214">
        <v>0</v>
      </c>
      <c r="T295" s="210">
        <v>-23</v>
      </c>
      <c r="U295" s="211">
        <v>-139627.47999999998</v>
      </c>
      <c r="V295" s="211">
        <v>0</v>
      </c>
      <c r="W295" s="212">
        <v>0</v>
      </c>
    </row>
    <row r="296" spans="1:23">
      <c r="A296" s="207" t="s">
        <v>730</v>
      </c>
      <c r="B296" s="208" t="s">
        <v>817</v>
      </c>
      <c r="C296" s="209" t="s">
        <v>818</v>
      </c>
      <c r="D296" s="210">
        <v>323</v>
      </c>
      <c r="E296" s="211">
        <v>489801.45000000106</v>
      </c>
      <c r="F296" s="211">
        <v>0</v>
      </c>
      <c r="G296" s="212">
        <v>0</v>
      </c>
      <c r="H296" s="213">
        <v>248</v>
      </c>
      <c r="I296" s="211">
        <v>474404.09</v>
      </c>
      <c r="J296" s="211">
        <v>0</v>
      </c>
      <c r="K296" s="214">
        <v>0</v>
      </c>
      <c r="L296" s="210">
        <v>196</v>
      </c>
      <c r="M296" s="211">
        <v>340188.58</v>
      </c>
      <c r="N296" s="211">
        <v>0</v>
      </c>
      <c r="O296" s="212">
        <v>0</v>
      </c>
      <c r="P296" s="213">
        <v>-127</v>
      </c>
      <c r="Q296" s="211">
        <v>-149612.87000000104</v>
      </c>
      <c r="R296" s="211">
        <v>0</v>
      </c>
      <c r="S296" s="214">
        <v>0</v>
      </c>
      <c r="T296" s="210">
        <v>-52</v>
      </c>
      <c r="U296" s="211">
        <v>-134215.51</v>
      </c>
      <c r="V296" s="211">
        <v>0</v>
      </c>
      <c r="W296" s="212">
        <v>0</v>
      </c>
    </row>
    <row r="297" spans="1:23">
      <c r="A297" s="207" t="s">
        <v>730</v>
      </c>
      <c r="B297" s="208" t="s">
        <v>819</v>
      </c>
      <c r="C297" s="209" t="s">
        <v>820</v>
      </c>
      <c r="D297" s="210">
        <v>3018</v>
      </c>
      <c r="E297" s="211">
        <v>4782813.0000000019</v>
      </c>
      <c r="F297" s="211">
        <v>0</v>
      </c>
      <c r="G297" s="212">
        <v>14773426.470000001</v>
      </c>
      <c r="H297" s="213">
        <v>3804</v>
      </c>
      <c r="I297" s="211">
        <v>6346074.3500000006</v>
      </c>
      <c r="J297" s="211">
        <v>0</v>
      </c>
      <c r="K297" s="214">
        <v>15996162.930000007</v>
      </c>
      <c r="L297" s="210">
        <v>3825</v>
      </c>
      <c r="M297" s="211">
        <v>5830153.3700000001</v>
      </c>
      <c r="N297" s="211">
        <v>0</v>
      </c>
      <c r="O297" s="212">
        <v>16966724.349999998</v>
      </c>
      <c r="P297" s="213">
        <v>807</v>
      </c>
      <c r="Q297" s="211">
        <v>1047340.3699999982</v>
      </c>
      <c r="R297" s="211">
        <v>0</v>
      </c>
      <c r="S297" s="214">
        <v>2193297.8799999971</v>
      </c>
      <c r="T297" s="210">
        <v>21</v>
      </c>
      <c r="U297" s="211">
        <v>-515920.98000000045</v>
      </c>
      <c r="V297" s="211">
        <v>0</v>
      </c>
      <c r="W297" s="212">
        <v>970561.41999999061</v>
      </c>
    </row>
    <row r="298" spans="1:23">
      <c r="A298" s="207" t="s">
        <v>730</v>
      </c>
      <c r="B298" s="208" t="s">
        <v>821</v>
      </c>
      <c r="C298" s="209" t="s">
        <v>822</v>
      </c>
      <c r="D298" s="210">
        <v>4</v>
      </c>
      <c r="E298" s="211">
        <v>21924.120000000003</v>
      </c>
      <c r="F298" s="211">
        <v>0</v>
      </c>
      <c r="G298" s="212">
        <v>0</v>
      </c>
      <c r="H298" s="213">
        <v>12</v>
      </c>
      <c r="I298" s="211">
        <v>38958.03</v>
      </c>
      <c r="J298" s="211">
        <v>0</v>
      </c>
      <c r="K298" s="214">
        <v>0</v>
      </c>
      <c r="L298" s="210">
        <v>6</v>
      </c>
      <c r="M298" s="211">
        <v>19946.240000000002</v>
      </c>
      <c r="N298" s="211">
        <v>0</v>
      </c>
      <c r="O298" s="212">
        <v>0</v>
      </c>
      <c r="P298" s="213">
        <v>2</v>
      </c>
      <c r="Q298" s="211">
        <v>-1977.880000000001</v>
      </c>
      <c r="R298" s="211">
        <v>0</v>
      </c>
      <c r="S298" s="214">
        <v>0</v>
      </c>
      <c r="T298" s="210">
        <v>-6</v>
      </c>
      <c r="U298" s="211">
        <v>-19011.789999999997</v>
      </c>
      <c r="V298" s="211">
        <v>0</v>
      </c>
      <c r="W298" s="212">
        <v>0</v>
      </c>
    </row>
    <row r="299" spans="1:23">
      <c r="A299" s="207" t="s">
        <v>730</v>
      </c>
      <c r="B299" s="208" t="s">
        <v>823</v>
      </c>
      <c r="C299" s="209" t="s">
        <v>824</v>
      </c>
      <c r="D299" s="210">
        <v>208</v>
      </c>
      <c r="E299" s="211">
        <v>572245.84</v>
      </c>
      <c r="F299" s="211">
        <v>59633</v>
      </c>
      <c r="G299" s="212">
        <v>0</v>
      </c>
      <c r="H299" s="213">
        <v>283</v>
      </c>
      <c r="I299" s="211">
        <v>851815.42</v>
      </c>
      <c r="J299" s="211">
        <v>20907.2</v>
      </c>
      <c r="K299" s="214">
        <v>0</v>
      </c>
      <c r="L299" s="210">
        <v>228</v>
      </c>
      <c r="M299" s="211">
        <v>626408.19999999995</v>
      </c>
      <c r="N299" s="211">
        <v>48358</v>
      </c>
      <c r="O299" s="212">
        <v>0</v>
      </c>
      <c r="P299" s="213">
        <v>20</v>
      </c>
      <c r="Q299" s="211">
        <v>54162.359999999986</v>
      </c>
      <c r="R299" s="211">
        <v>-11275</v>
      </c>
      <c r="S299" s="214">
        <v>0</v>
      </c>
      <c r="T299" s="210">
        <v>-55</v>
      </c>
      <c r="U299" s="211">
        <v>-225407.22000000009</v>
      </c>
      <c r="V299" s="211">
        <v>27450.799999999999</v>
      </c>
      <c r="W299" s="212">
        <v>0</v>
      </c>
    </row>
    <row r="300" spans="1:23">
      <c r="A300" s="207" t="s">
        <v>730</v>
      </c>
      <c r="B300" s="208" t="s">
        <v>825</v>
      </c>
      <c r="C300" s="209" t="s">
        <v>826</v>
      </c>
      <c r="D300" s="210">
        <v>593</v>
      </c>
      <c r="E300" s="211">
        <v>1444956.7700000026</v>
      </c>
      <c r="F300" s="211">
        <v>0</v>
      </c>
      <c r="G300" s="212">
        <v>4131771.11</v>
      </c>
      <c r="H300" s="213">
        <v>569</v>
      </c>
      <c r="I300" s="211">
        <v>1543049.03</v>
      </c>
      <c r="J300" s="211">
        <v>0</v>
      </c>
      <c r="K300" s="214">
        <v>5018960.99</v>
      </c>
      <c r="L300" s="210">
        <v>524</v>
      </c>
      <c r="M300" s="211">
        <v>1271284.8700000001</v>
      </c>
      <c r="N300" s="211">
        <v>0</v>
      </c>
      <c r="O300" s="212">
        <v>4926171.04</v>
      </c>
      <c r="P300" s="213">
        <v>-69</v>
      </c>
      <c r="Q300" s="211">
        <v>-173671.90000000247</v>
      </c>
      <c r="R300" s="211">
        <v>0</v>
      </c>
      <c r="S300" s="214">
        <v>794399.93000000017</v>
      </c>
      <c r="T300" s="210">
        <v>-45</v>
      </c>
      <c r="U300" s="211">
        <v>-271764.15999999992</v>
      </c>
      <c r="V300" s="211">
        <v>0</v>
      </c>
      <c r="W300" s="212">
        <v>-92789.950000000186</v>
      </c>
    </row>
    <row r="301" spans="1:23">
      <c r="A301" s="207" t="s">
        <v>730</v>
      </c>
      <c r="B301" s="208" t="s">
        <v>827</v>
      </c>
      <c r="C301" s="209" t="s">
        <v>828</v>
      </c>
      <c r="D301" s="210">
        <v>144</v>
      </c>
      <c r="E301" s="211">
        <v>207142.70000000013</v>
      </c>
      <c r="F301" s="211">
        <v>0</v>
      </c>
      <c r="G301" s="212">
        <v>0</v>
      </c>
      <c r="H301" s="213">
        <v>116</v>
      </c>
      <c r="I301" s="211">
        <v>131946</v>
      </c>
      <c r="J301" s="211">
        <v>0</v>
      </c>
      <c r="K301" s="214">
        <v>0</v>
      </c>
      <c r="L301" s="210">
        <v>113</v>
      </c>
      <c r="M301" s="211">
        <v>131946</v>
      </c>
      <c r="N301" s="211">
        <v>0</v>
      </c>
      <c r="O301" s="212">
        <v>0</v>
      </c>
      <c r="P301" s="213">
        <v>-31</v>
      </c>
      <c r="Q301" s="211">
        <v>-75196.700000000128</v>
      </c>
      <c r="R301" s="211">
        <v>0</v>
      </c>
      <c r="S301" s="214">
        <v>0</v>
      </c>
      <c r="T301" s="210">
        <v>-3</v>
      </c>
      <c r="U301" s="211">
        <v>0</v>
      </c>
      <c r="V301" s="211">
        <v>0</v>
      </c>
      <c r="W301" s="212">
        <v>0</v>
      </c>
    </row>
    <row r="302" spans="1:23">
      <c r="A302" s="207" t="s">
        <v>730</v>
      </c>
      <c r="B302" s="208" t="s">
        <v>829</v>
      </c>
      <c r="C302" s="209" t="s">
        <v>830</v>
      </c>
      <c r="D302" s="210">
        <v>99</v>
      </c>
      <c r="E302" s="211">
        <v>449278.79000000114</v>
      </c>
      <c r="F302" s="211">
        <v>0</v>
      </c>
      <c r="G302" s="212">
        <v>0</v>
      </c>
      <c r="H302" s="213">
        <v>88</v>
      </c>
      <c r="I302" s="211">
        <v>650121.24</v>
      </c>
      <c r="J302" s="211">
        <v>0</v>
      </c>
      <c r="K302" s="214">
        <v>0</v>
      </c>
      <c r="L302" s="210">
        <v>117</v>
      </c>
      <c r="M302" s="211">
        <v>515624.66</v>
      </c>
      <c r="N302" s="211">
        <v>0</v>
      </c>
      <c r="O302" s="212">
        <v>0</v>
      </c>
      <c r="P302" s="213">
        <v>18</v>
      </c>
      <c r="Q302" s="211">
        <v>66345.869999998831</v>
      </c>
      <c r="R302" s="211">
        <v>0</v>
      </c>
      <c r="S302" s="214">
        <v>0</v>
      </c>
      <c r="T302" s="210">
        <v>29</v>
      </c>
      <c r="U302" s="211">
        <v>-134496.58000000002</v>
      </c>
      <c r="V302" s="211">
        <v>0</v>
      </c>
      <c r="W302" s="212">
        <v>0</v>
      </c>
    </row>
    <row r="303" spans="1:23">
      <c r="A303" s="207" t="s">
        <v>730</v>
      </c>
      <c r="B303" s="208" t="s">
        <v>831</v>
      </c>
      <c r="C303" s="209" t="s">
        <v>832</v>
      </c>
      <c r="D303" s="210">
        <v>0</v>
      </c>
      <c r="E303" s="211">
        <v>18027.62</v>
      </c>
      <c r="F303" s="211">
        <v>0</v>
      </c>
      <c r="G303" s="212">
        <v>0</v>
      </c>
      <c r="H303" s="213">
        <v>0</v>
      </c>
      <c r="I303" s="211">
        <v>22938.12</v>
      </c>
      <c r="J303" s="211">
        <v>0</v>
      </c>
      <c r="K303" s="214">
        <v>0</v>
      </c>
      <c r="L303" s="210">
        <v>0</v>
      </c>
      <c r="M303" s="211">
        <v>20918.52</v>
      </c>
      <c r="N303" s="211">
        <v>0</v>
      </c>
      <c r="O303" s="212">
        <v>0</v>
      </c>
      <c r="P303" s="213">
        <v>0</v>
      </c>
      <c r="Q303" s="211">
        <v>2890.9000000000015</v>
      </c>
      <c r="R303" s="211">
        <v>0</v>
      </c>
      <c r="S303" s="214">
        <v>0</v>
      </c>
      <c r="T303" s="210">
        <v>0</v>
      </c>
      <c r="U303" s="211">
        <v>-2019.5999999999985</v>
      </c>
      <c r="V303" s="211">
        <v>0</v>
      </c>
      <c r="W303" s="212">
        <v>0</v>
      </c>
    </row>
    <row r="304" spans="1:23">
      <c r="A304" s="207" t="s">
        <v>730</v>
      </c>
      <c r="B304" s="208" t="s">
        <v>833</v>
      </c>
      <c r="C304" s="209" t="s">
        <v>834</v>
      </c>
      <c r="D304" s="210">
        <v>0</v>
      </c>
      <c r="E304" s="211">
        <v>285.60000000000002</v>
      </c>
      <c r="F304" s="211">
        <v>0</v>
      </c>
      <c r="G304" s="212">
        <v>0</v>
      </c>
      <c r="H304" s="213">
        <v>0</v>
      </c>
      <c r="I304" s="211">
        <v>0</v>
      </c>
      <c r="J304" s="211">
        <v>0</v>
      </c>
      <c r="K304" s="214">
        <v>0</v>
      </c>
      <c r="L304" s="210">
        <v>0</v>
      </c>
      <c r="M304" s="211">
        <v>0</v>
      </c>
      <c r="N304" s="211">
        <v>0</v>
      </c>
      <c r="O304" s="212">
        <v>0</v>
      </c>
      <c r="P304" s="213">
        <v>0</v>
      </c>
      <c r="Q304" s="211">
        <v>-285.60000000000002</v>
      </c>
      <c r="R304" s="211">
        <v>0</v>
      </c>
      <c r="S304" s="214">
        <v>0</v>
      </c>
      <c r="T304" s="210">
        <v>0</v>
      </c>
      <c r="U304" s="211">
        <v>0</v>
      </c>
      <c r="V304" s="211">
        <v>0</v>
      </c>
      <c r="W304" s="212">
        <v>0</v>
      </c>
    </row>
    <row r="305" spans="1:23">
      <c r="A305" s="207" t="s">
        <v>730</v>
      </c>
      <c r="B305" s="208" t="s">
        <v>835</v>
      </c>
      <c r="C305" s="209" t="s">
        <v>836</v>
      </c>
      <c r="D305" s="210">
        <v>0</v>
      </c>
      <c r="E305" s="211">
        <v>0</v>
      </c>
      <c r="F305" s="211">
        <v>0</v>
      </c>
      <c r="G305" s="212">
        <v>0</v>
      </c>
      <c r="H305" s="213">
        <v>0</v>
      </c>
      <c r="I305" s="211">
        <v>41589.480000000003</v>
      </c>
      <c r="J305" s="211">
        <v>0</v>
      </c>
      <c r="K305" s="214">
        <v>0</v>
      </c>
      <c r="L305" s="210">
        <v>32</v>
      </c>
      <c r="M305" s="211">
        <v>72038.100000000006</v>
      </c>
      <c r="N305" s="211">
        <v>0</v>
      </c>
      <c r="O305" s="212">
        <v>0</v>
      </c>
      <c r="P305" s="213">
        <v>32</v>
      </c>
      <c r="Q305" s="211">
        <v>72038.100000000006</v>
      </c>
      <c r="R305" s="211">
        <v>0</v>
      </c>
      <c r="S305" s="214">
        <v>0</v>
      </c>
      <c r="T305" s="210">
        <v>32</v>
      </c>
      <c r="U305" s="211">
        <v>30448.620000000003</v>
      </c>
      <c r="V305" s="211">
        <v>0</v>
      </c>
      <c r="W305" s="212">
        <v>0</v>
      </c>
    </row>
    <row r="306" spans="1:23">
      <c r="A306" s="207" t="s">
        <v>730</v>
      </c>
      <c r="B306" s="208" t="s">
        <v>837</v>
      </c>
      <c r="C306" s="209" t="s">
        <v>838</v>
      </c>
      <c r="D306" s="210">
        <v>3281</v>
      </c>
      <c r="E306" s="211">
        <v>7456756.1200000029</v>
      </c>
      <c r="F306" s="211">
        <v>32144</v>
      </c>
      <c r="G306" s="212">
        <v>14864417.540000008</v>
      </c>
      <c r="H306" s="213">
        <v>3066</v>
      </c>
      <c r="I306" s="211">
        <v>8744155.1799999997</v>
      </c>
      <c r="J306" s="211">
        <v>53478</v>
      </c>
      <c r="K306" s="214">
        <v>17256161.520000003</v>
      </c>
      <c r="L306" s="210">
        <v>3165</v>
      </c>
      <c r="M306" s="211">
        <v>8567303.0899999999</v>
      </c>
      <c r="N306" s="211">
        <v>46323</v>
      </c>
      <c r="O306" s="212">
        <v>17688953.640000001</v>
      </c>
      <c r="P306" s="213">
        <v>-116</v>
      </c>
      <c r="Q306" s="211">
        <v>1110546.9699999969</v>
      </c>
      <c r="R306" s="211">
        <v>14179</v>
      </c>
      <c r="S306" s="214">
        <v>2824536.0999999922</v>
      </c>
      <c r="T306" s="210">
        <v>99</v>
      </c>
      <c r="U306" s="211">
        <v>-176852.08999999985</v>
      </c>
      <c r="V306" s="211">
        <v>-7155</v>
      </c>
      <c r="W306" s="212">
        <v>432792.11999999732</v>
      </c>
    </row>
    <row r="307" spans="1:23">
      <c r="A307" s="207" t="s">
        <v>730</v>
      </c>
      <c r="B307" s="208" t="s">
        <v>839</v>
      </c>
      <c r="C307" s="209" t="s">
        <v>840</v>
      </c>
      <c r="D307" s="210">
        <v>81</v>
      </c>
      <c r="E307" s="211">
        <v>42852</v>
      </c>
      <c r="F307" s="211">
        <v>0</v>
      </c>
      <c r="G307" s="212">
        <v>0</v>
      </c>
      <c r="H307" s="213">
        <v>81</v>
      </c>
      <c r="I307" s="211">
        <v>43926</v>
      </c>
      <c r="J307" s="211">
        <v>0</v>
      </c>
      <c r="K307" s="214">
        <v>0</v>
      </c>
      <c r="L307" s="210">
        <v>75</v>
      </c>
      <c r="M307" s="211">
        <v>40641.68</v>
      </c>
      <c r="N307" s="211">
        <v>0</v>
      </c>
      <c r="O307" s="212">
        <v>0</v>
      </c>
      <c r="P307" s="213">
        <v>-6</v>
      </c>
      <c r="Q307" s="211">
        <v>-2210.3199999999997</v>
      </c>
      <c r="R307" s="211">
        <v>0</v>
      </c>
      <c r="S307" s="214">
        <v>0</v>
      </c>
      <c r="T307" s="210">
        <v>-6</v>
      </c>
      <c r="U307" s="211">
        <v>-3284.3199999999997</v>
      </c>
      <c r="V307" s="211">
        <v>0</v>
      </c>
      <c r="W307" s="212">
        <v>0</v>
      </c>
    </row>
    <row r="308" spans="1:23">
      <c r="A308" s="207" t="s">
        <v>730</v>
      </c>
      <c r="B308" s="208" t="s">
        <v>841</v>
      </c>
      <c r="C308" s="209" t="s">
        <v>842</v>
      </c>
      <c r="D308" s="210">
        <v>22</v>
      </c>
      <c r="E308" s="211">
        <v>12049.41</v>
      </c>
      <c r="F308" s="211">
        <v>0</v>
      </c>
      <c r="G308" s="212">
        <v>0</v>
      </c>
      <c r="H308" s="213">
        <v>12</v>
      </c>
      <c r="I308" s="211">
        <v>6848.64</v>
      </c>
      <c r="J308" s="211">
        <v>0</v>
      </c>
      <c r="K308" s="214">
        <v>0</v>
      </c>
      <c r="L308" s="210">
        <v>18</v>
      </c>
      <c r="M308" s="211">
        <v>9296.32</v>
      </c>
      <c r="N308" s="211">
        <v>0</v>
      </c>
      <c r="O308" s="212">
        <v>0</v>
      </c>
      <c r="P308" s="213">
        <v>-4</v>
      </c>
      <c r="Q308" s="211">
        <v>-2753.09</v>
      </c>
      <c r="R308" s="211">
        <v>0</v>
      </c>
      <c r="S308" s="214">
        <v>0</v>
      </c>
      <c r="T308" s="210">
        <v>6</v>
      </c>
      <c r="U308" s="211">
        <v>2447.6799999999994</v>
      </c>
      <c r="V308" s="211">
        <v>0</v>
      </c>
      <c r="W308" s="212">
        <v>0</v>
      </c>
    </row>
    <row r="309" spans="1:23">
      <c r="A309" s="207" t="s">
        <v>730</v>
      </c>
      <c r="B309" s="208" t="s">
        <v>843</v>
      </c>
      <c r="C309" s="209" t="s">
        <v>844</v>
      </c>
      <c r="D309" s="210">
        <v>76</v>
      </c>
      <c r="E309" s="211">
        <v>44373.04</v>
      </c>
      <c r="F309" s="211">
        <v>0</v>
      </c>
      <c r="G309" s="212">
        <v>0</v>
      </c>
      <c r="H309" s="213">
        <v>90</v>
      </c>
      <c r="I309" s="211">
        <v>45942</v>
      </c>
      <c r="J309" s="211">
        <v>0</v>
      </c>
      <c r="K309" s="214">
        <v>0</v>
      </c>
      <c r="L309" s="210">
        <v>79</v>
      </c>
      <c r="M309" s="211">
        <v>45942</v>
      </c>
      <c r="N309" s="211">
        <v>0</v>
      </c>
      <c r="O309" s="212">
        <v>0</v>
      </c>
      <c r="P309" s="213">
        <v>3</v>
      </c>
      <c r="Q309" s="211">
        <v>1568.9599999999991</v>
      </c>
      <c r="R309" s="211">
        <v>0</v>
      </c>
      <c r="S309" s="214">
        <v>0</v>
      </c>
      <c r="T309" s="210">
        <v>-11</v>
      </c>
      <c r="U309" s="211">
        <v>0</v>
      </c>
      <c r="V309" s="211">
        <v>0</v>
      </c>
      <c r="W309" s="212">
        <v>0</v>
      </c>
    </row>
    <row r="310" spans="1:23">
      <c r="A310" s="207" t="s">
        <v>730</v>
      </c>
      <c r="B310" s="208" t="s">
        <v>845</v>
      </c>
      <c r="C310" s="209" t="s">
        <v>846</v>
      </c>
      <c r="D310" s="210">
        <v>4581</v>
      </c>
      <c r="E310" s="211">
        <v>385334.71</v>
      </c>
      <c r="F310" s="211">
        <v>0</v>
      </c>
      <c r="G310" s="212">
        <v>0</v>
      </c>
      <c r="H310" s="213">
        <v>4134</v>
      </c>
      <c r="I310" s="211">
        <v>408192</v>
      </c>
      <c r="J310" s="211">
        <v>0</v>
      </c>
      <c r="K310" s="214">
        <v>0</v>
      </c>
      <c r="L310" s="210">
        <v>3600</v>
      </c>
      <c r="M310" s="211">
        <v>408192</v>
      </c>
      <c r="N310" s="211">
        <v>0</v>
      </c>
      <c r="O310" s="212">
        <v>0</v>
      </c>
      <c r="P310" s="213">
        <v>-981</v>
      </c>
      <c r="Q310" s="211">
        <v>22857.289999999979</v>
      </c>
      <c r="R310" s="211">
        <v>0</v>
      </c>
      <c r="S310" s="214">
        <v>0</v>
      </c>
      <c r="T310" s="210">
        <v>-534</v>
      </c>
      <c r="U310" s="211">
        <v>0</v>
      </c>
      <c r="V310" s="211">
        <v>0</v>
      </c>
      <c r="W310" s="212">
        <v>0</v>
      </c>
    </row>
    <row r="311" spans="1:23">
      <c r="A311" s="207" t="s">
        <v>730</v>
      </c>
      <c r="B311" s="208" t="s">
        <v>847</v>
      </c>
      <c r="C311" s="209" t="s">
        <v>848</v>
      </c>
      <c r="D311" s="210">
        <v>4199</v>
      </c>
      <c r="E311" s="211">
        <v>1321006.94</v>
      </c>
      <c r="F311" s="211">
        <v>0</v>
      </c>
      <c r="G311" s="212">
        <v>0</v>
      </c>
      <c r="H311" s="213">
        <v>3598</v>
      </c>
      <c r="I311" s="211">
        <v>1307521.5</v>
      </c>
      <c r="J311" s="211">
        <v>0</v>
      </c>
      <c r="K311" s="214">
        <v>0</v>
      </c>
      <c r="L311" s="210">
        <v>3489</v>
      </c>
      <c r="M311" s="211">
        <v>1116126.8500000001</v>
      </c>
      <c r="N311" s="211">
        <v>0</v>
      </c>
      <c r="O311" s="212">
        <v>0</v>
      </c>
      <c r="P311" s="213">
        <v>-710</v>
      </c>
      <c r="Q311" s="211">
        <v>-204880.08999999985</v>
      </c>
      <c r="R311" s="211">
        <v>0</v>
      </c>
      <c r="S311" s="214">
        <v>0</v>
      </c>
      <c r="T311" s="210">
        <v>-109</v>
      </c>
      <c r="U311" s="211">
        <v>-191394.64999999991</v>
      </c>
      <c r="V311" s="211">
        <v>0</v>
      </c>
      <c r="W311" s="212">
        <v>0</v>
      </c>
    </row>
    <row r="312" spans="1:23">
      <c r="A312" s="207" t="s">
        <v>730</v>
      </c>
      <c r="B312" s="208" t="s">
        <v>849</v>
      </c>
      <c r="C312" s="209" t="s">
        <v>850</v>
      </c>
      <c r="D312" s="210">
        <v>463</v>
      </c>
      <c r="E312" s="211">
        <v>263018.27</v>
      </c>
      <c r="F312" s="211">
        <v>0</v>
      </c>
      <c r="G312" s="212">
        <v>0</v>
      </c>
      <c r="H312" s="213">
        <v>813</v>
      </c>
      <c r="I312" s="211">
        <v>307420.34999999998</v>
      </c>
      <c r="J312" s="211">
        <v>0</v>
      </c>
      <c r="K312" s="214">
        <v>0</v>
      </c>
      <c r="L312" s="210">
        <v>519</v>
      </c>
      <c r="M312" s="211">
        <v>300972</v>
      </c>
      <c r="N312" s="211">
        <v>0</v>
      </c>
      <c r="O312" s="212">
        <v>0</v>
      </c>
      <c r="P312" s="213">
        <v>56</v>
      </c>
      <c r="Q312" s="211">
        <v>37953.729999999981</v>
      </c>
      <c r="R312" s="211">
        <v>0</v>
      </c>
      <c r="S312" s="214">
        <v>0</v>
      </c>
      <c r="T312" s="210">
        <v>-294</v>
      </c>
      <c r="U312" s="211">
        <v>-6448.3499999999767</v>
      </c>
      <c r="V312" s="211">
        <v>0</v>
      </c>
      <c r="W312" s="212">
        <v>0</v>
      </c>
    </row>
    <row r="313" spans="1:23">
      <c r="A313" s="207" t="s">
        <v>730</v>
      </c>
      <c r="B313" s="208" t="s">
        <v>851</v>
      </c>
      <c r="C313" s="209" t="s">
        <v>852</v>
      </c>
      <c r="D313" s="210">
        <v>1537</v>
      </c>
      <c r="E313" s="211">
        <v>834856.2</v>
      </c>
      <c r="F313" s="211">
        <v>0</v>
      </c>
      <c r="G313" s="212">
        <v>0</v>
      </c>
      <c r="H313" s="213">
        <v>1760</v>
      </c>
      <c r="I313" s="211">
        <v>804150</v>
      </c>
      <c r="J313" s="211">
        <v>0</v>
      </c>
      <c r="K313" s="214">
        <v>0</v>
      </c>
      <c r="L313" s="210">
        <v>1686</v>
      </c>
      <c r="M313" s="211">
        <v>804150</v>
      </c>
      <c r="N313" s="211">
        <v>0</v>
      </c>
      <c r="O313" s="212">
        <v>0</v>
      </c>
      <c r="P313" s="213">
        <v>149</v>
      </c>
      <c r="Q313" s="211">
        <v>-30706.199999999953</v>
      </c>
      <c r="R313" s="211">
        <v>0</v>
      </c>
      <c r="S313" s="214">
        <v>0</v>
      </c>
      <c r="T313" s="210">
        <v>-74</v>
      </c>
      <c r="U313" s="211">
        <v>0</v>
      </c>
      <c r="V313" s="211">
        <v>0</v>
      </c>
      <c r="W313" s="212">
        <v>0</v>
      </c>
    </row>
    <row r="314" spans="1:23">
      <c r="A314" s="207" t="s">
        <v>730</v>
      </c>
      <c r="B314" s="208" t="s">
        <v>853</v>
      </c>
      <c r="C314" s="209" t="s">
        <v>854</v>
      </c>
      <c r="D314" s="210">
        <v>395</v>
      </c>
      <c r="E314" s="211">
        <v>225445.74</v>
      </c>
      <c r="F314" s="211">
        <v>0</v>
      </c>
      <c r="G314" s="212">
        <v>0</v>
      </c>
      <c r="H314" s="213">
        <v>521</v>
      </c>
      <c r="I314" s="211">
        <v>252512.15999999997</v>
      </c>
      <c r="J314" s="211">
        <v>0</v>
      </c>
      <c r="K314" s="214">
        <v>0</v>
      </c>
      <c r="L314" s="210">
        <v>334</v>
      </c>
      <c r="M314" s="211">
        <v>156430.71999999997</v>
      </c>
      <c r="N314" s="211">
        <v>0</v>
      </c>
      <c r="O314" s="212">
        <v>0</v>
      </c>
      <c r="P314" s="213">
        <v>-61</v>
      </c>
      <c r="Q314" s="211">
        <v>-69015.020000000019</v>
      </c>
      <c r="R314" s="211">
        <v>0</v>
      </c>
      <c r="S314" s="214">
        <v>0</v>
      </c>
      <c r="T314" s="210">
        <v>-187</v>
      </c>
      <c r="U314" s="211">
        <v>-96081.44</v>
      </c>
      <c r="V314" s="211">
        <v>0</v>
      </c>
      <c r="W314" s="212">
        <v>0</v>
      </c>
    </row>
    <row r="315" spans="1:23">
      <c r="A315" s="207" t="s">
        <v>730</v>
      </c>
      <c r="B315" s="208" t="s">
        <v>855</v>
      </c>
      <c r="C315" s="209" t="s">
        <v>856</v>
      </c>
      <c r="D315" s="210">
        <v>1024</v>
      </c>
      <c r="E315" s="211">
        <v>472059</v>
      </c>
      <c r="F315" s="211">
        <v>0</v>
      </c>
      <c r="G315" s="212">
        <v>0</v>
      </c>
      <c r="H315" s="213">
        <v>930</v>
      </c>
      <c r="I315" s="211">
        <v>484030.4</v>
      </c>
      <c r="J315" s="211">
        <v>0</v>
      </c>
      <c r="K315" s="214">
        <v>0</v>
      </c>
      <c r="L315" s="210">
        <v>1071</v>
      </c>
      <c r="M315" s="211">
        <v>521161.6</v>
      </c>
      <c r="N315" s="211">
        <v>0</v>
      </c>
      <c r="O315" s="212">
        <v>0</v>
      </c>
      <c r="P315" s="213">
        <v>47</v>
      </c>
      <c r="Q315" s="211">
        <v>49102.599999999977</v>
      </c>
      <c r="R315" s="211">
        <v>0</v>
      </c>
      <c r="S315" s="214">
        <v>0</v>
      </c>
      <c r="T315" s="210">
        <v>141</v>
      </c>
      <c r="U315" s="211">
        <v>37131.199999999953</v>
      </c>
      <c r="V315" s="211">
        <v>0</v>
      </c>
      <c r="W315" s="212">
        <v>0</v>
      </c>
    </row>
    <row r="316" spans="1:23">
      <c r="A316" s="207" t="s">
        <v>730</v>
      </c>
      <c r="B316" s="208" t="s">
        <v>857</v>
      </c>
      <c r="C316" s="209" t="s">
        <v>858</v>
      </c>
      <c r="D316" s="210">
        <v>880</v>
      </c>
      <c r="E316" s="211">
        <v>173202.68</v>
      </c>
      <c r="F316" s="211">
        <v>0</v>
      </c>
      <c r="G316" s="212">
        <v>0</v>
      </c>
      <c r="H316" s="213">
        <v>820</v>
      </c>
      <c r="I316" s="211">
        <v>182923.68</v>
      </c>
      <c r="J316" s="211">
        <v>0</v>
      </c>
      <c r="K316" s="214">
        <v>0</v>
      </c>
      <c r="L316" s="210">
        <v>806</v>
      </c>
      <c r="M316" s="211">
        <v>131062.08000000002</v>
      </c>
      <c r="N316" s="211">
        <v>0</v>
      </c>
      <c r="O316" s="212">
        <v>0</v>
      </c>
      <c r="P316" s="213">
        <v>-74</v>
      </c>
      <c r="Q316" s="211">
        <v>-42140.599999999977</v>
      </c>
      <c r="R316" s="211">
        <v>0</v>
      </c>
      <c r="S316" s="214">
        <v>0</v>
      </c>
      <c r="T316" s="210">
        <v>-14</v>
      </c>
      <c r="U316" s="211">
        <v>-51861.599999999977</v>
      </c>
      <c r="V316" s="211">
        <v>0</v>
      </c>
      <c r="W316" s="212">
        <v>0</v>
      </c>
    </row>
    <row r="317" spans="1:23">
      <c r="A317" s="207">
        <v>22</v>
      </c>
      <c r="B317" s="208" t="s">
        <v>859</v>
      </c>
      <c r="C317" s="209" t="s">
        <v>860</v>
      </c>
      <c r="D317" s="210">
        <v>19</v>
      </c>
      <c r="E317" s="211">
        <v>10262.950000000001</v>
      </c>
      <c r="F317" s="211">
        <v>0</v>
      </c>
      <c r="G317" s="212">
        <v>0</v>
      </c>
      <c r="H317" s="213">
        <v>446</v>
      </c>
      <c r="I317" s="211">
        <v>21045</v>
      </c>
      <c r="J317" s="211">
        <v>0</v>
      </c>
      <c r="K317" s="214">
        <v>0</v>
      </c>
      <c r="L317" s="210">
        <v>145</v>
      </c>
      <c r="M317" s="211">
        <v>21045</v>
      </c>
      <c r="N317" s="211">
        <v>0</v>
      </c>
      <c r="O317" s="212">
        <v>0</v>
      </c>
      <c r="P317" s="213">
        <v>126</v>
      </c>
      <c r="Q317" s="211">
        <v>10782.05</v>
      </c>
      <c r="R317" s="211">
        <v>0</v>
      </c>
      <c r="S317" s="214">
        <v>0</v>
      </c>
      <c r="T317" s="210">
        <v>-301</v>
      </c>
      <c r="U317" s="211">
        <v>0</v>
      </c>
      <c r="V317" s="211">
        <v>0</v>
      </c>
      <c r="W317" s="212">
        <v>0</v>
      </c>
    </row>
    <row r="318" spans="1:23">
      <c r="A318" s="207" t="s">
        <v>730</v>
      </c>
      <c r="B318" s="208" t="s">
        <v>861</v>
      </c>
      <c r="C318" s="209" t="s">
        <v>862</v>
      </c>
      <c r="D318" s="210">
        <v>413</v>
      </c>
      <c r="E318" s="211">
        <v>240497.7</v>
      </c>
      <c r="F318" s="211">
        <v>0</v>
      </c>
      <c r="G318" s="212">
        <v>0</v>
      </c>
      <c r="H318" s="213">
        <v>541</v>
      </c>
      <c r="I318" s="211">
        <v>263485.82999999996</v>
      </c>
      <c r="J318" s="211">
        <v>0</v>
      </c>
      <c r="K318" s="214">
        <v>0</v>
      </c>
      <c r="L318" s="210">
        <v>357</v>
      </c>
      <c r="M318" s="211">
        <v>210039.12</v>
      </c>
      <c r="N318" s="211">
        <v>0</v>
      </c>
      <c r="O318" s="212">
        <v>0</v>
      </c>
      <c r="P318" s="213">
        <v>-56</v>
      </c>
      <c r="Q318" s="211">
        <v>-30458.580000000016</v>
      </c>
      <c r="R318" s="211">
        <v>0</v>
      </c>
      <c r="S318" s="214">
        <v>0</v>
      </c>
      <c r="T318" s="210">
        <v>-184</v>
      </c>
      <c r="U318" s="211">
        <v>-53446.709999999963</v>
      </c>
      <c r="V318" s="211">
        <v>0</v>
      </c>
      <c r="W318" s="212">
        <v>0</v>
      </c>
    </row>
    <row r="319" spans="1:23">
      <c r="A319" s="207" t="s">
        <v>730</v>
      </c>
      <c r="B319" s="208" t="s">
        <v>863</v>
      </c>
      <c r="C319" s="209" t="s">
        <v>864</v>
      </c>
      <c r="D319" s="210">
        <v>0</v>
      </c>
      <c r="E319" s="211">
        <v>162</v>
      </c>
      <c r="F319" s="211">
        <v>0</v>
      </c>
      <c r="G319" s="212">
        <v>0</v>
      </c>
      <c r="H319" s="213">
        <v>0</v>
      </c>
      <c r="I319" s="211">
        <v>288</v>
      </c>
      <c r="J319" s="211">
        <v>0</v>
      </c>
      <c r="K319" s="214">
        <v>0</v>
      </c>
      <c r="L319" s="210">
        <v>0</v>
      </c>
      <c r="M319" s="211">
        <v>180</v>
      </c>
      <c r="N319" s="211">
        <v>0</v>
      </c>
      <c r="O319" s="212">
        <v>0</v>
      </c>
      <c r="P319" s="213">
        <v>0</v>
      </c>
      <c r="Q319" s="211">
        <v>18</v>
      </c>
      <c r="R319" s="211">
        <v>0</v>
      </c>
      <c r="S319" s="214">
        <v>0</v>
      </c>
      <c r="T319" s="210">
        <v>0</v>
      </c>
      <c r="U319" s="211">
        <v>-108</v>
      </c>
      <c r="V319" s="211">
        <v>0</v>
      </c>
      <c r="W319" s="212">
        <v>0</v>
      </c>
    </row>
    <row r="320" spans="1:23">
      <c r="A320" s="207" t="s">
        <v>730</v>
      </c>
      <c r="B320" s="208" t="s">
        <v>865</v>
      </c>
      <c r="C320" s="209" t="s">
        <v>866</v>
      </c>
      <c r="D320" s="210">
        <v>0</v>
      </c>
      <c r="E320" s="211">
        <v>804783.60000000079</v>
      </c>
      <c r="F320" s="211">
        <v>0</v>
      </c>
      <c r="G320" s="212">
        <v>0</v>
      </c>
      <c r="H320" s="213">
        <v>0</v>
      </c>
      <c r="I320" s="211">
        <v>868372</v>
      </c>
      <c r="J320" s="211">
        <v>0</v>
      </c>
      <c r="K320" s="214">
        <v>0</v>
      </c>
      <c r="L320" s="210">
        <v>0</v>
      </c>
      <c r="M320" s="211">
        <v>833366</v>
      </c>
      <c r="N320" s="211">
        <v>0</v>
      </c>
      <c r="O320" s="212">
        <v>0</v>
      </c>
      <c r="P320" s="213">
        <v>0</v>
      </c>
      <c r="Q320" s="211">
        <v>28582.399999999208</v>
      </c>
      <c r="R320" s="211">
        <v>0</v>
      </c>
      <c r="S320" s="214">
        <v>0</v>
      </c>
      <c r="T320" s="210">
        <v>0</v>
      </c>
      <c r="U320" s="211">
        <v>-35006</v>
      </c>
      <c r="V320" s="211">
        <v>0</v>
      </c>
      <c r="W320" s="212">
        <v>0</v>
      </c>
    </row>
    <row r="321" spans="1:23">
      <c r="A321" s="207" t="s">
        <v>730</v>
      </c>
      <c r="B321" s="208" t="s">
        <v>867</v>
      </c>
      <c r="C321" s="209" t="s">
        <v>868</v>
      </c>
      <c r="D321" s="210">
        <v>0</v>
      </c>
      <c r="E321" s="211">
        <v>996731.99999999756</v>
      </c>
      <c r="F321" s="211">
        <v>0</v>
      </c>
      <c r="G321" s="212">
        <v>0</v>
      </c>
      <c r="H321" s="213">
        <v>0</v>
      </c>
      <c r="I321" s="211">
        <v>1060250</v>
      </c>
      <c r="J321" s="211">
        <v>0</v>
      </c>
      <c r="K321" s="214">
        <v>0</v>
      </c>
      <c r="L321" s="210">
        <v>0</v>
      </c>
      <c r="M321" s="211">
        <v>1001750</v>
      </c>
      <c r="N321" s="211">
        <v>0</v>
      </c>
      <c r="O321" s="212">
        <v>0</v>
      </c>
      <c r="P321" s="213">
        <v>0</v>
      </c>
      <c r="Q321" s="211">
        <v>5018.0000000024447</v>
      </c>
      <c r="R321" s="211">
        <v>0</v>
      </c>
      <c r="S321" s="214">
        <v>0</v>
      </c>
      <c r="T321" s="210">
        <v>0</v>
      </c>
      <c r="U321" s="211">
        <v>-58500</v>
      </c>
      <c r="V321" s="211">
        <v>0</v>
      </c>
      <c r="W321" s="212">
        <v>0</v>
      </c>
    </row>
    <row r="322" spans="1:23">
      <c r="A322" s="207" t="s">
        <v>730</v>
      </c>
      <c r="B322" s="208" t="s">
        <v>869</v>
      </c>
      <c r="C322" s="209" t="s">
        <v>870</v>
      </c>
      <c r="D322" s="210">
        <v>0</v>
      </c>
      <c r="E322" s="211">
        <v>596138.39999999956</v>
      </c>
      <c r="F322" s="211">
        <v>0</v>
      </c>
      <c r="G322" s="212">
        <v>0</v>
      </c>
      <c r="H322" s="213">
        <v>0</v>
      </c>
      <c r="I322" s="211">
        <v>839500</v>
      </c>
      <c r="J322" s="211">
        <v>0</v>
      </c>
      <c r="K322" s="214">
        <v>0</v>
      </c>
      <c r="L322" s="210">
        <v>0</v>
      </c>
      <c r="M322" s="211">
        <v>847000</v>
      </c>
      <c r="N322" s="211">
        <v>0</v>
      </c>
      <c r="O322" s="212">
        <v>0</v>
      </c>
      <c r="P322" s="213">
        <v>0</v>
      </c>
      <c r="Q322" s="211">
        <v>250861.60000000044</v>
      </c>
      <c r="R322" s="211">
        <v>0</v>
      </c>
      <c r="S322" s="214">
        <v>0</v>
      </c>
      <c r="T322" s="210">
        <v>0</v>
      </c>
      <c r="U322" s="211">
        <v>7500</v>
      </c>
      <c r="V322" s="211">
        <v>0</v>
      </c>
      <c r="W322" s="212">
        <v>0</v>
      </c>
    </row>
    <row r="323" spans="1:23">
      <c r="A323" s="207" t="s">
        <v>730</v>
      </c>
      <c r="B323" s="208" t="s">
        <v>871</v>
      </c>
      <c r="C323" s="209" t="s">
        <v>872</v>
      </c>
      <c r="D323" s="210">
        <v>2942</v>
      </c>
      <c r="E323" s="211">
        <v>4716124.07</v>
      </c>
      <c r="F323" s="211">
        <v>28775</v>
      </c>
      <c r="G323" s="212">
        <v>0</v>
      </c>
      <c r="H323" s="213">
        <v>3610</v>
      </c>
      <c r="I323" s="211">
        <v>6446795.1399999997</v>
      </c>
      <c r="J323" s="211">
        <v>43523</v>
      </c>
      <c r="K323" s="214">
        <v>0</v>
      </c>
      <c r="L323" s="210">
        <v>3451</v>
      </c>
      <c r="M323" s="211">
        <v>5402469.5999999996</v>
      </c>
      <c r="N323" s="211">
        <v>51508</v>
      </c>
      <c r="O323" s="212">
        <v>0</v>
      </c>
      <c r="P323" s="213">
        <v>509</v>
      </c>
      <c r="Q323" s="211">
        <v>686345.52999999933</v>
      </c>
      <c r="R323" s="211">
        <v>22733</v>
      </c>
      <c r="S323" s="214">
        <v>0</v>
      </c>
      <c r="T323" s="210">
        <v>-159</v>
      </c>
      <c r="U323" s="211">
        <v>-1044325.54</v>
      </c>
      <c r="V323" s="211">
        <v>7985</v>
      </c>
      <c r="W323" s="212">
        <v>0</v>
      </c>
    </row>
    <row r="324" spans="1:23">
      <c r="A324" s="207" t="s">
        <v>730</v>
      </c>
      <c r="B324" s="208" t="s">
        <v>873</v>
      </c>
      <c r="C324" s="209" t="s">
        <v>874</v>
      </c>
      <c r="D324" s="210">
        <v>10674</v>
      </c>
      <c r="E324" s="211">
        <v>19846230.34</v>
      </c>
      <c r="F324" s="211">
        <v>1127024.24</v>
      </c>
      <c r="G324" s="212">
        <v>5527059.9699999988</v>
      </c>
      <c r="H324" s="213">
        <v>12333</v>
      </c>
      <c r="I324" s="211">
        <v>23051171.050000001</v>
      </c>
      <c r="J324" s="211">
        <v>1417537</v>
      </c>
      <c r="K324" s="214">
        <v>6588286.0299999975</v>
      </c>
      <c r="L324" s="210">
        <v>11148</v>
      </c>
      <c r="M324" s="211">
        <v>21190797.100000001</v>
      </c>
      <c r="N324" s="211">
        <v>1305457.2400000007</v>
      </c>
      <c r="O324" s="212">
        <v>6882831.3500000006</v>
      </c>
      <c r="P324" s="213">
        <v>474</v>
      </c>
      <c r="Q324" s="211">
        <v>1344566.7600000016</v>
      </c>
      <c r="R324" s="211">
        <v>178433.0000000007</v>
      </c>
      <c r="S324" s="214">
        <v>1355771.3800000018</v>
      </c>
      <c r="T324" s="210">
        <v>-1185</v>
      </c>
      <c r="U324" s="211">
        <v>-1860373.9499999993</v>
      </c>
      <c r="V324" s="211">
        <v>-112079.75999999931</v>
      </c>
      <c r="W324" s="212">
        <v>294545.32000000309</v>
      </c>
    </row>
    <row r="325" spans="1:23">
      <c r="A325" s="207" t="s">
        <v>730</v>
      </c>
      <c r="B325" s="208" t="s">
        <v>875</v>
      </c>
      <c r="C325" s="209" t="s">
        <v>876</v>
      </c>
      <c r="D325" s="210">
        <v>890</v>
      </c>
      <c r="E325" s="211">
        <v>876994.34</v>
      </c>
      <c r="F325" s="211">
        <v>0</v>
      </c>
      <c r="G325" s="212">
        <v>0</v>
      </c>
      <c r="H325" s="213">
        <v>971</v>
      </c>
      <c r="I325" s="211">
        <v>1099702.6200000001</v>
      </c>
      <c r="J325" s="211">
        <v>0</v>
      </c>
      <c r="K325" s="214">
        <v>0</v>
      </c>
      <c r="L325" s="210">
        <v>976</v>
      </c>
      <c r="M325" s="211">
        <v>1058062.8</v>
      </c>
      <c r="N325" s="211">
        <v>0</v>
      </c>
      <c r="O325" s="212">
        <v>0</v>
      </c>
      <c r="P325" s="213">
        <v>86</v>
      </c>
      <c r="Q325" s="211">
        <v>181068.46000000008</v>
      </c>
      <c r="R325" s="211">
        <v>0</v>
      </c>
      <c r="S325" s="214">
        <v>0</v>
      </c>
      <c r="T325" s="210">
        <v>5</v>
      </c>
      <c r="U325" s="211">
        <v>-41639.820000000065</v>
      </c>
      <c r="V325" s="211">
        <v>0</v>
      </c>
      <c r="W325" s="212">
        <v>0</v>
      </c>
    </row>
    <row r="326" spans="1:23">
      <c r="A326" s="207" t="s">
        <v>730</v>
      </c>
      <c r="B326" s="208" t="s">
        <v>877</v>
      </c>
      <c r="C326" s="209" t="s">
        <v>878</v>
      </c>
      <c r="D326" s="210">
        <v>0</v>
      </c>
      <c r="E326" s="211">
        <v>15903.000000000004</v>
      </c>
      <c r="F326" s="211">
        <v>0</v>
      </c>
      <c r="G326" s="212">
        <v>0</v>
      </c>
      <c r="H326" s="213">
        <v>0</v>
      </c>
      <c r="I326" s="211">
        <v>8195</v>
      </c>
      <c r="J326" s="211">
        <v>0</v>
      </c>
      <c r="K326" s="214">
        <v>0</v>
      </c>
      <c r="L326" s="210">
        <v>0</v>
      </c>
      <c r="M326" s="211">
        <v>7250</v>
      </c>
      <c r="N326" s="211">
        <v>0</v>
      </c>
      <c r="O326" s="212">
        <v>0</v>
      </c>
      <c r="P326" s="213">
        <v>0</v>
      </c>
      <c r="Q326" s="211">
        <v>-8653.0000000000036</v>
      </c>
      <c r="R326" s="211">
        <v>0</v>
      </c>
      <c r="S326" s="214">
        <v>0</v>
      </c>
      <c r="T326" s="210">
        <v>0</v>
      </c>
      <c r="U326" s="211">
        <v>-945</v>
      </c>
      <c r="V326" s="211">
        <v>0</v>
      </c>
      <c r="W326" s="212">
        <v>0</v>
      </c>
    </row>
    <row r="327" spans="1:23">
      <c r="A327" s="207" t="s">
        <v>730</v>
      </c>
      <c r="B327" s="208" t="s">
        <v>879</v>
      </c>
      <c r="C327" s="209" t="s">
        <v>880</v>
      </c>
      <c r="D327" s="210">
        <v>0</v>
      </c>
      <c r="E327" s="211">
        <v>220104.59999999995</v>
      </c>
      <c r="F327" s="211">
        <v>0</v>
      </c>
      <c r="G327" s="212">
        <v>0</v>
      </c>
      <c r="H327" s="213">
        <v>0</v>
      </c>
      <c r="I327" s="211">
        <v>240105</v>
      </c>
      <c r="J327" s="211">
        <v>0</v>
      </c>
      <c r="K327" s="214">
        <v>0</v>
      </c>
      <c r="L327" s="210">
        <v>0</v>
      </c>
      <c r="M327" s="211">
        <v>202341.92</v>
      </c>
      <c r="N327" s="211">
        <v>0</v>
      </c>
      <c r="O327" s="212">
        <v>0</v>
      </c>
      <c r="P327" s="213">
        <v>0</v>
      </c>
      <c r="Q327" s="211">
        <v>-17762.679999999935</v>
      </c>
      <c r="R327" s="211">
        <v>0</v>
      </c>
      <c r="S327" s="214">
        <v>0</v>
      </c>
      <c r="T327" s="210">
        <v>0</v>
      </c>
      <c r="U327" s="211">
        <v>-37763.079999999987</v>
      </c>
      <c r="V327" s="211">
        <v>0</v>
      </c>
      <c r="W327" s="212">
        <v>0</v>
      </c>
    </row>
    <row r="328" spans="1:23">
      <c r="A328" s="207" t="s">
        <v>730</v>
      </c>
      <c r="B328" s="208" t="s">
        <v>881</v>
      </c>
      <c r="C328" s="209" t="s">
        <v>882</v>
      </c>
      <c r="D328" s="210">
        <v>0</v>
      </c>
      <c r="E328" s="211">
        <v>70326.000000000015</v>
      </c>
      <c r="F328" s="211">
        <v>0</v>
      </c>
      <c r="G328" s="212">
        <v>0</v>
      </c>
      <c r="H328" s="213">
        <v>0</v>
      </c>
      <c r="I328" s="211">
        <v>48420</v>
      </c>
      <c r="J328" s="211">
        <v>0</v>
      </c>
      <c r="K328" s="214">
        <v>0</v>
      </c>
      <c r="L328" s="210">
        <v>0</v>
      </c>
      <c r="M328" s="211">
        <v>72630</v>
      </c>
      <c r="N328" s="211">
        <v>0</v>
      </c>
      <c r="O328" s="212">
        <v>0</v>
      </c>
      <c r="P328" s="213">
        <v>0</v>
      </c>
      <c r="Q328" s="211">
        <v>2303.9999999999854</v>
      </c>
      <c r="R328" s="211">
        <v>0</v>
      </c>
      <c r="S328" s="214">
        <v>0</v>
      </c>
      <c r="T328" s="210">
        <v>0</v>
      </c>
      <c r="U328" s="211">
        <v>24210</v>
      </c>
      <c r="V328" s="211">
        <v>0</v>
      </c>
      <c r="W328" s="212">
        <v>0</v>
      </c>
    </row>
    <row r="329" spans="1:23">
      <c r="A329" s="207" t="s">
        <v>730</v>
      </c>
      <c r="B329" s="208" t="s">
        <v>883</v>
      </c>
      <c r="C329" s="209" t="s">
        <v>884</v>
      </c>
      <c r="D329" s="210">
        <v>0</v>
      </c>
      <c r="E329" s="211">
        <v>62254.199999999983</v>
      </c>
      <c r="F329" s="211">
        <v>0</v>
      </c>
      <c r="G329" s="212">
        <v>0</v>
      </c>
      <c r="H329" s="213">
        <v>0</v>
      </c>
      <c r="I329" s="211">
        <v>67500</v>
      </c>
      <c r="J329" s="211">
        <v>0</v>
      </c>
      <c r="K329" s="214">
        <v>0</v>
      </c>
      <c r="L329" s="210">
        <v>0</v>
      </c>
      <c r="M329" s="211">
        <v>64500</v>
      </c>
      <c r="N329" s="211">
        <v>0</v>
      </c>
      <c r="O329" s="212">
        <v>0</v>
      </c>
      <c r="P329" s="213">
        <v>0</v>
      </c>
      <c r="Q329" s="211">
        <v>2245.8000000000175</v>
      </c>
      <c r="R329" s="211">
        <v>0</v>
      </c>
      <c r="S329" s="214">
        <v>0</v>
      </c>
      <c r="T329" s="210">
        <v>0</v>
      </c>
      <c r="U329" s="211">
        <v>-3000</v>
      </c>
      <c r="V329" s="211">
        <v>0</v>
      </c>
      <c r="W329" s="212">
        <v>0</v>
      </c>
    </row>
    <row r="330" spans="1:23">
      <c r="A330" s="207" t="s">
        <v>730</v>
      </c>
      <c r="B330" s="208" t="s">
        <v>885</v>
      </c>
      <c r="C330" s="209" t="s">
        <v>886</v>
      </c>
      <c r="D330" s="210">
        <v>0</v>
      </c>
      <c r="E330" s="211">
        <v>39354.000000000015</v>
      </c>
      <c r="F330" s="211">
        <v>0</v>
      </c>
      <c r="G330" s="212">
        <v>0</v>
      </c>
      <c r="H330" s="213">
        <v>0</v>
      </c>
      <c r="I330" s="211">
        <v>44944.6</v>
      </c>
      <c r="J330" s="211">
        <v>0</v>
      </c>
      <c r="K330" s="214">
        <v>0</v>
      </c>
      <c r="L330" s="210">
        <v>0</v>
      </c>
      <c r="M330" s="211">
        <v>46531.4</v>
      </c>
      <c r="N330" s="211">
        <v>0</v>
      </c>
      <c r="O330" s="212">
        <v>0</v>
      </c>
      <c r="P330" s="213">
        <v>0</v>
      </c>
      <c r="Q330" s="211">
        <v>7177.3999999999869</v>
      </c>
      <c r="R330" s="211">
        <v>0</v>
      </c>
      <c r="S330" s="214">
        <v>0</v>
      </c>
      <c r="T330" s="210">
        <v>0</v>
      </c>
      <c r="U330" s="211">
        <v>1586.8000000000029</v>
      </c>
      <c r="V330" s="211">
        <v>0</v>
      </c>
      <c r="W330" s="212">
        <v>0</v>
      </c>
    </row>
    <row r="331" spans="1:23">
      <c r="A331" s="207" t="s">
        <v>730</v>
      </c>
      <c r="B331" s="208" t="s">
        <v>887</v>
      </c>
      <c r="C331" s="209" t="s">
        <v>888</v>
      </c>
      <c r="D331" s="210">
        <v>0</v>
      </c>
      <c r="E331" s="211">
        <v>154677.59999999992</v>
      </c>
      <c r="F331" s="211">
        <v>0</v>
      </c>
      <c r="G331" s="212">
        <v>0</v>
      </c>
      <c r="H331" s="213">
        <v>0</v>
      </c>
      <c r="I331" s="211">
        <v>220137.60000000001</v>
      </c>
      <c r="J331" s="211">
        <v>0</v>
      </c>
      <c r="K331" s="214">
        <v>0</v>
      </c>
      <c r="L331" s="210">
        <v>0</v>
      </c>
      <c r="M331" s="211">
        <v>165061.76000000001</v>
      </c>
      <c r="N331" s="211">
        <v>0</v>
      </c>
      <c r="O331" s="212">
        <v>0</v>
      </c>
      <c r="P331" s="213">
        <v>0</v>
      </c>
      <c r="Q331" s="211">
        <v>10384.160000000091</v>
      </c>
      <c r="R331" s="211">
        <v>0</v>
      </c>
      <c r="S331" s="214">
        <v>0</v>
      </c>
      <c r="T331" s="210">
        <v>0</v>
      </c>
      <c r="U331" s="211">
        <v>-55075.839999999997</v>
      </c>
      <c r="V331" s="211">
        <v>0</v>
      </c>
      <c r="W331" s="212">
        <v>0</v>
      </c>
    </row>
    <row r="332" spans="1:23">
      <c r="A332" s="207" t="s">
        <v>730</v>
      </c>
      <c r="B332" s="208" t="s">
        <v>889</v>
      </c>
      <c r="C332" s="209" t="s">
        <v>890</v>
      </c>
      <c r="D332" s="210">
        <v>0</v>
      </c>
      <c r="E332" s="211">
        <v>1782</v>
      </c>
      <c r="F332" s="211">
        <v>0</v>
      </c>
      <c r="G332" s="212">
        <v>0</v>
      </c>
      <c r="H332" s="213">
        <v>0</v>
      </c>
      <c r="I332" s="211">
        <v>2340</v>
      </c>
      <c r="J332" s="211">
        <v>0</v>
      </c>
      <c r="K332" s="214">
        <v>0</v>
      </c>
      <c r="L332" s="210">
        <v>0</v>
      </c>
      <c r="M332" s="211">
        <v>2340</v>
      </c>
      <c r="N332" s="211">
        <v>0</v>
      </c>
      <c r="O332" s="212">
        <v>0</v>
      </c>
      <c r="P332" s="213">
        <v>0</v>
      </c>
      <c r="Q332" s="211">
        <v>558</v>
      </c>
      <c r="R332" s="211">
        <v>0</v>
      </c>
      <c r="S332" s="214">
        <v>0</v>
      </c>
      <c r="T332" s="210">
        <v>0</v>
      </c>
      <c r="U332" s="211">
        <v>0</v>
      </c>
      <c r="V332" s="211">
        <v>0</v>
      </c>
      <c r="W332" s="212">
        <v>0</v>
      </c>
    </row>
    <row r="333" spans="1:23">
      <c r="A333" s="207" t="s">
        <v>730</v>
      </c>
      <c r="B333" s="208" t="s">
        <v>891</v>
      </c>
      <c r="C333" s="209" t="s">
        <v>892</v>
      </c>
      <c r="D333" s="210">
        <v>0</v>
      </c>
      <c r="E333" s="211">
        <v>62083.799999999981</v>
      </c>
      <c r="F333" s="211">
        <v>0</v>
      </c>
      <c r="G333" s="212">
        <v>0</v>
      </c>
      <c r="H333" s="213">
        <v>0</v>
      </c>
      <c r="I333" s="211">
        <v>0</v>
      </c>
      <c r="J333" s="211">
        <v>0</v>
      </c>
      <c r="K333" s="214">
        <v>0</v>
      </c>
      <c r="L333" s="210">
        <v>0</v>
      </c>
      <c r="M333" s="211">
        <v>0</v>
      </c>
      <c r="N333" s="211">
        <v>0</v>
      </c>
      <c r="O333" s="212">
        <v>0</v>
      </c>
      <c r="P333" s="213">
        <v>0</v>
      </c>
      <c r="Q333" s="211">
        <v>-62083.799999999981</v>
      </c>
      <c r="R333" s="211">
        <v>0</v>
      </c>
      <c r="S333" s="214">
        <v>0</v>
      </c>
      <c r="T333" s="210">
        <v>0</v>
      </c>
      <c r="U333" s="211">
        <v>0</v>
      </c>
      <c r="V333" s="211">
        <v>0</v>
      </c>
      <c r="W333" s="212">
        <v>0</v>
      </c>
    </row>
    <row r="334" spans="1:23">
      <c r="A334" s="207" t="s">
        <v>730</v>
      </c>
      <c r="B334" s="208" t="s">
        <v>893</v>
      </c>
      <c r="C334" s="209" t="s">
        <v>894</v>
      </c>
      <c r="D334" s="210">
        <v>0</v>
      </c>
      <c r="E334" s="211">
        <v>0</v>
      </c>
      <c r="F334" s="211">
        <v>0</v>
      </c>
      <c r="G334" s="212">
        <v>0</v>
      </c>
      <c r="H334" s="213">
        <v>0</v>
      </c>
      <c r="I334" s="211">
        <v>17888</v>
      </c>
      <c r="J334" s="211">
        <v>0</v>
      </c>
      <c r="K334" s="214">
        <v>0</v>
      </c>
      <c r="L334" s="210">
        <v>0</v>
      </c>
      <c r="M334" s="211">
        <v>24112</v>
      </c>
      <c r="N334" s="211">
        <v>0</v>
      </c>
      <c r="O334" s="212">
        <v>0</v>
      </c>
      <c r="P334" s="213">
        <v>0</v>
      </c>
      <c r="Q334" s="211">
        <v>24112</v>
      </c>
      <c r="R334" s="211">
        <v>0</v>
      </c>
      <c r="S334" s="214">
        <v>0</v>
      </c>
      <c r="T334" s="210">
        <v>0</v>
      </c>
      <c r="U334" s="211">
        <v>6224</v>
      </c>
      <c r="V334" s="211">
        <v>0</v>
      </c>
      <c r="W334" s="212">
        <v>0</v>
      </c>
    </row>
    <row r="335" spans="1:23">
      <c r="A335" s="207" t="s">
        <v>730</v>
      </c>
      <c r="B335" s="208" t="s">
        <v>895</v>
      </c>
      <c r="C335" s="209" t="s">
        <v>896</v>
      </c>
      <c r="D335" s="210">
        <v>0</v>
      </c>
      <c r="E335" s="211">
        <v>0</v>
      </c>
      <c r="F335" s="211">
        <v>0</v>
      </c>
      <c r="G335" s="212">
        <v>0</v>
      </c>
      <c r="H335" s="213">
        <v>0</v>
      </c>
      <c r="I335" s="211">
        <v>4500</v>
      </c>
      <c r="J335" s="211">
        <v>0</v>
      </c>
      <c r="K335" s="214">
        <v>0</v>
      </c>
      <c r="L335" s="210">
        <v>0</v>
      </c>
      <c r="M335" s="211">
        <v>42000</v>
      </c>
      <c r="N335" s="211">
        <v>0</v>
      </c>
      <c r="O335" s="212">
        <v>0</v>
      </c>
      <c r="P335" s="213">
        <v>0</v>
      </c>
      <c r="Q335" s="211">
        <v>42000</v>
      </c>
      <c r="R335" s="211">
        <v>0</v>
      </c>
      <c r="S335" s="214">
        <v>0</v>
      </c>
      <c r="T335" s="210">
        <v>0</v>
      </c>
      <c r="U335" s="211">
        <v>37500</v>
      </c>
      <c r="V335" s="211">
        <v>0</v>
      </c>
      <c r="W335" s="212">
        <v>0</v>
      </c>
    </row>
    <row r="336" spans="1:23">
      <c r="A336" s="207" t="s">
        <v>730</v>
      </c>
      <c r="B336" s="208" t="s">
        <v>897</v>
      </c>
      <c r="C336" s="209" t="s">
        <v>898</v>
      </c>
      <c r="D336" s="210">
        <v>0</v>
      </c>
      <c r="E336" s="211">
        <v>-10180</v>
      </c>
      <c r="F336" s="211">
        <v>0</v>
      </c>
      <c r="G336" s="212">
        <v>0</v>
      </c>
      <c r="H336" s="213">
        <v>0</v>
      </c>
      <c r="I336" s="211">
        <v>0</v>
      </c>
      <c r="J336" s="211">
        <v>0</v>
      </c>
      <c r="K336" s="214">
        <v>0</v>
      </c>
      <c r="L336" s="210">
        <v>0</v>
      </c>
      <c r="M336" s="211">
        <v>0</v>
      </c>
      <c r="N336" s="211">
        <v>0</v>
      </c>
      <c r="O336" s="212">
        <v>0</v>
      </c>
      <c r="P336" s="213">
        <v>0</v>
      </c>
      <c r="Q336" s="211">
        <v>10180</v>
      </c>
      <c r="R336" s="211">
        <v>0</v>
      </c>
      <c r="S336" s="214">
        <v>0</v>
      </c>
      <c r="T336" s="210">
        <v>0</v>
      </c>
      <c r="U336" s="211">
        <v>0</v>
      </c>
      <c r="V336" s="211">
        <v>0</v>
      </c>
      <c r="W336" s="212">
        <v>0</v>
      </c>
    </row>
    <row r="337" spans="1:23">
      <c r="A337" s="207" t="s">
        <v>730</v>
      </c>
      <c r="B337" s="208" t="s">
        <v>899</v>
      </c>
      <c r="C337" s="209" t="s">
        <v>900</v>
      </c>
      <c r="D337" s="210">
        <v>0</v>
      </c>
      <c r="E337" s="211">
        <v>1458</v>
      </c>
      <c r="F337" s="211">
        <v>0</v>
      </c>
      <c r="G337" s="212">
        <v>0</v>
      </c>
      <c r="H337" s="213">
        <v>0</v>
      </c>
      <c r="I337" s="211">
        <v>2673</v>
      </c>
      <c r="J337" s="211">
        <v>0</v>
      </c>
      <c r="K337" s="214">
        <v>0</v>
      </c>
      <c r="L337" s="210">
        <v>0</v>
      </c>
      <c r="M337" s="211">
        <v>1215</v>
      </c>
      <c r="N337" s="211">
        <v>0</v>
      </c>
      <c r="O337" s="212">
        <v>0</v>
      </c>
      <c r="P337" s="213">
        <v>0</v>
      </c>
      <c r="Q337" s="211">
        <v>-243</v>
      </c>
      <c r="R337" s="211">
        <v>0</v>
      </c>
      <c r="S337" s="214">
        <v>0</v>
      </c>
      <c r="T337" s="210">
        <v>0</v>
      </c>
      <c r="U337" s="211">
        <v>-1458</v>
      </c>
      <c r="V337" s="211">
        <v>0</v>
      </c>
      <c r="W337" s="212">
        <v>0</v>
      </c>
    </row>
    <row r="338" spans="1:23">
      <c r="A338" s="207" t="s">
        <v>730</v>
      </c>
      <c r="B338" s="208" t="s">
        <v>901</v>
      </c>
      <c r="C338" s="209" t="s">
        <v>902</v>
      </c>
      <c r="D338" s="210">
        <v>230</v>
      </c>
      <c r="E338" s="211">
        <v>209487.39</v>
      </c>
      <c r="F338" s="211">
        <v>0</v>
      </c>
      <c r="G338" s="212">
        <v>0</v>
      </c>
      <c r="H338" s="213">
        <v>211</v>
      </c>
      <c r="I338" s="211">
        <v>224946</v>
      </c>
      <c r="J338" s="211">
        <v>0</v>
      </c>
      <c r="K338" s="214">
        <v>0</v>
      </c>
      <c r="L338" s="210">
        <v>153</v>
      </c>
      <c r="M338" s="211">
        <v>218559.48</v>
      </c>
      <c r="N338" s="211">
        <v>0</v>
      </c>
      <c r="O338" s="212">
        <v>0</v>
      </c>
      <c r="P338" s="213">
        <v>-77</v>
      </c>
      <c r="Q338" s="211">
        <v>9072.0899999999965</v>
      </c>
      <c r="R338" s="211">
        <v>0</v>
      </c>
      <c r="S338" s="214">
        <v>0</v>
      </c>
      <c r="T338" s="210">
        <v>-58</v>
      </c>
      <c r="U338" s="211">
        <v>-6386.5199999999895</v>
      </c>
      <c r="V338" s="211">
        <v>0</v>
      </c>
      <c r="W338" s="212">
        <v>0</v>
      </c>
    </row>
    <row r="339" spans="1:23">
      <c r="A339" s="207" t="s">
        <v>903</v>
      </c>
      <c r="B339" s="208" t="s">
        <v>904</v>
      </c>
      <c r="C339" s="209" t="s">
        <v>905</v>
      </c>
      <c r="D339" s="210">
        <v>778</v>
      </c>
      <c r="E339" s="211">
        <v>770955.96</v>
      </c>
      <c r="F339" s="211">
        <v>0</v>
      </c>
      <c r="G339" s="212">
        <v>2111050.33</v>
      </c>
      <c r="H339" s="213">
        <v>675</v>
      </c>
      <c r="I339" s="211">
        <v>751031.78</v>
      </c>
      <c r="J339" s="211">
        <v>0</v>
      </c>
      <c r="K339" s="214">
        <v>2435524.23</v>
      </c>
      <c r="L339" s="210">
        <v>709</v>
      </c>
      <c r="M339" s="211">
        <v>783018.38</v>
      </c>
      <c r="N339" s="211">
        <v>0</v>
      </c>
      <c r="O339" s="212">
        <v>2967095.7699999996</v>
      </c>
      <c r="P339" s="213">
        <v>-69</v>
      </c>
      <c r="Q339" s="211">
        <v>12062.420000000042</v>
      </c>
      <c r="R339" s="211">
        <v>0</v>
      </c>
      <c r="S339" s="214">
        <v>856045.43999999948</v>
      </c>
      <c r="T339" s="210">
        <v>34</v>
      </c>
      <c r="U339" s="211">
        <v>31986.599999999977</v>
      </c>
      <c r="V339" s="211">
        <v>0</v>
      </c>
      <c r="W339" s="212">
        <v>531571.53999999957</v>
      </c>
    </row>
    <row r="340" spans="1:23">
      <c r="A340" s="207" t="s">
        <v>903</v>
      </c>
      <c r="B340" s="208" t="s">
        <v>906</v>
      </c>
      <c r="C340" s="209" t="s">
        <v>907</v>
      </c>
      <c r="D340" s="210">
        <v>191</v>
      </c>
      <c r="E340" s="211">
        <v>255572.15</v>
      </c>
      <c r="F340" s="211">
        <v>0</v>
      </c>
      <c r="G340" s="212">
        <v>0</v>
      </c>
      <c r="H340" s="213">
        <v>238</v>
      </c>
      <c r="I340" s="211">
        <v>315390</v>
      </c>
      <c r="J340" s="211">
        <v>0</v>
      </c>
      <c r="K340" s="214">
        <v>0</v>
      </c>
      <c r="L340" s="210">
        <v>218</v>
      </c>
      <c r="M340" s="211">
        <v>315390</v>
      </c>
      <c r="N340" s="211">
        <v>0</v>
      </c>
      <c r="O340" s="212">
        <v>0</v>
      </c>
      <c r="P340" s="213">
        <v>27</v>
      </c>
      <c r="Q340" s="211">
        <v>59817.850000000006</v>
      </c>
      <c r="R340" s="211">
        <v>0</v>
      </c>
      <c r="S340" s="214">
        <v>0</v>
      </c>
      <c r="T340" s="210">
        <v>-20</v>
      </c>
      <c r="U340" s="211">
        <v>0</v>
      </c>
      <c r="V340" s="211">
        <v>0</v>
      </c>
      <c r="W340" s="212">
        <v>0</v>
      </c>
    </row>
    <row r="341" spans="1:23">
      <c r="A341" s="207" t="s">
        <v>903</v>
      </c>
      <c r="B341" s="208" t="s">
        <v>908</v>
      </c>
      <c r="C341" s="209" t="s">
        <v>909</v>
      </c>
      <c r="D341" s="210">
        <v>1215</v>
      </c>
      <c r="E341" s="211">
        <v>1421477.79</v>
      </c>
      <c r="F341" s="211">
        <v>0</v>
      </c>
      <c r="G341" s="212">
        <v>0</v>
      </c>
      <c r="H341" s="213">
        <v>1221</v>
      </c>
      <c r="I341" s="211">
        <v>1754074.52</v>
      </c>
      <c r="J341" s="211">
        <v>0</v>
      </c>
      <c r="K341" s="214">
        <v>0</v>
      </c>
      <c r="L341" s="210">
        <v>1216</v>
      </c>
      <c r="M341" s="211">
        <v>1764170.08</v>
      </c>
      <c r="N341" s="211">
        <v>0</v>
      </c>
      <c r="O341" s="212">
        <v>0</v>
      </c>
      <c r="P341" s="213">
        <v>1</v>
      </c>
      <c r="Q341" s="211">
        <v>342692.29000000004</v>
      </c>
      <c r="R341" s="211">
        <v>0</v>
      </c>
      <c r="S341" s="214">
        <v>0</v>
      </c>
      <c r="T341" s="210">
        <v>-5</v>
      </c>
      <c r="U341" s="211">
        <v>10095.560000000056</v>
      </c>
      <c r="V341" s="211">
        <v>0</v>
      </c>
      <c r="W341" s="212">
        <v>0</v>
      </c>
    </row>
    <row r="342" spans="1:23">
      <c r="A342" s="207" t="s">
        <v>903</v>
      </c>
      <c r="B342" s="208" t="s">
        <v>910</v>
      </c>
      <c r="C342" s="209" t="s">
        <v>911</v>
      </c>
      <c r="D342" s="210">
        <v>532</v>
      </c>
      <c r="E342" s="211">
        <v>566832.01</v>
      </c>
      <c r="F342" s="211">
        <v>0</v>
      </c>
      <c r="G342" s="212">
        <v>0</v>
      </c>
      <c r="H342" s="213">
        <v>532</v>
      </c>
      <c r="I342" s="211">
        <v>683016.07000000007</v>
      </c>
      <c r="J342" s="211">
        <v>0</v>
      </c>
      <c r="K342" s="214">
        <v>0</v>
      </c>
      <c r="L342" s="210">
        <v>481</v>
      </c>
      <c r="M342" s="211">
        <v>641987</v>
      </c>
      <c r="N342" s="211">
        <v>0</v>
      </c>
      <c r="O342" s="212">
        <v>0</v>
      </c>
      <c r="P342" s="213">
        <v>-51</v>
      </c>
      <c r="Q342" s="211">
        <v>75154.989999999991</v>
      </c>
      <c r="R342" s="211">
        <v>0</v>
      </c>
      <c r="S342" s="214">
        <v>0</v>
      </c>
      <c r="T342" s="210">
        <v>-51</v>
      </c>
      <c r="U342" s="211">
        <v>-41029.070000000065</v>
      </c>
      <c r="V342" s="211">
        <v>0</v>
      </c>
      <c r="W342" s="212">
        <v>0</v>
      </c>
    </row>
    <row r="343" spans="1:23">
      <c r="A343" s="207" t="s">
        <v>903</v>
      </c>
      <c r="B343" s="208" t="s">
        <v>912</v>
      </c>
      <c r="C343" s="209" t="s">
        <v>913</v>
      </c>
      <c r="D343" s="210">
        <v>751</v>
      </c>
      <c r="E343" s="211">
        <v>1714746</v>
      </c>
      <c r="F343" s="211">
        <v>43260</v>
      </c>
      <c r="G343" s="212">
        <v>0</v>
      </c>
      <c r="H343" s="213">
        <v>842</v>
      </c>
      <c r="I343" s="211">
        <v>1991663.7</v>
      </c>
      <c r="J343" s="211">
        <v>81390</v>
      </c>
      <c r="K343" s="214">
        <v>0</v>
      </c>
      <c r="L343" s="210">
        <v>792</v>
      </c>
      <c r="M343" s="211">
        <v>1871689.45</v>
      </c>
      <c r="N343" s="211">
        <v>60895</v>
      </c>
      <c r="O343" s="212">
        <v>0</v>
      </c>
      <c r="P343" s="213">
        <v>41</v>
      </c>
      <c r="Q343" s="211">
        <v>156943.44999999995</v>
      </c>
      <c r="R343" s="211">
        <v>17635</v>
      </c>
      <c r="S343" s="214">
        <v>0</v>
      </c>
      <c r="T343" s="210">
        <v>-50</v>
      </c>
      <c r="U343" s="211">
        <v>-119974.25</v>
      </c>
      <c r="V343" s="211">
        <v>-20495</v>
      </c>
      <c r="W343" s="212">
        <v>0</v>
      </c>
    </row>
    <row r="344" spans="1:23">
      <c r="A344" s="207" t="s">
        <v>903</v>
      </c>
      <c r="B344" s="208" t="s">
        <v>914</v>
      </c>
      <c r="C344" s="209" t="s">
        <v>915</v>
      </c>
      <c r="D344" s="210">
        <v>664</v>
      </c>
      <c r="E344" s="211">
        <v>553343.80999999994</v>
      </c>
      <c r="F344" s="211">
        <v>0</v>
      </c>
      <c r="G344" s="212">
        <v>0</v>
      </c>
      <c r="H344" s="213">
        <v>673</v>
      </c>
      <c r="I344" s="211">
        <v>718384.73</v>
      </c>
      <c r="J344" s="211">
        <v>0</v>
      </c>
      <c r="K344" s="214">
        <v>0</v>
      </c>
      <c r="L344" s="210">
        <v>645</v>
      </c>
      <c r="M344" s="211">
        <v>702368.51000000013</v>
      </c>
      <c r="N344" s="211">
        <v>0</v>
      </c>
      <c r="O344" s="212">
        <v>0</v>
      </c>
      <c r="P344" s="213">
        <v>-19</v>
      </c>
      <c r="Q344" s="211">
        <v>149024.70000000019</v>
      </c>
      <c r="R344" s="211">
        <v>0</v>
      </c>
      <c r="S344" s="214">
        <v>0</v>
      </c>
      <c r="T344" s="210">
        <v>-28</v>
      </c>
      <c r="U344" s="211">
        <v>-16016.219999999856</v>
      </c>
      <c r="V344" s="211">
        <v>0</v>
      </c>
      <c r="W344" s="212">
        <v>0</v>
      </c>
    </row>
    <row r="345" spans="1:23">
      <c r="A345" s="207" t="s">
        <v>903</v>
      </c>
      <c r="B345" s="208" t="s">
        <v>916</v>
      </c>
      <c r="C345" s="209" t="s">
        <v>917</v>
      </c>
      <c r="D345" s="210">
        <v>752</v>
      </c>
      <c r="E345" s="211">
        <v>815697.65</v>
      </c>
      <c r="F345" s="211">
        <v>0</v>
      </c>
      <c r="G345" s="212">
        <v>0</v>
      </c>
      <c r="H345" s="213">
        <v>697</v>
      </c>
      <c r="I345" s="211">
        <v>995539.66</v>
      </c>
      <c r="J345" s="211">
        <v>0</v>
      </c>
      <c r="K345" s="214">
        <v>0</v>
      </c>
      <c r="L345" s="210">
        <v>743</v>
      </c>
      <c r="M345" s="211">
        <v>956713.8</v>
      </c>
      <c r="N345" s="211">
        <v>0</v>
      </c>
      <c r="O345" s="212">
        <v>0</v>
      </c>
      <c r="P345" s="213">
        <v>-9</v>
      </c>
      <c r="Q345" s="211">
        <v>141016.15000000002</v>
      </c>
      <c r="R345" s="211">
        <v>0</v>
      </c>
      <c r="S345" s="214">
        <v>0</v>
      </c>
      <c r="T345" s="210">
        <v>46</v>
      </c>
      <c r="U345" s="211">
        <v>-38825.859999999986</v>
      </c>
      <c r="V345" s="211">
        <v>0</v>
      </c>
      <c r="W345" s="212">
        <v>0</v>
      </c>
    </row>
    <row r="346" spans="1:23">
      <c r="A346" s="207" t="s">
        <v>903</v>
      </c>
      <c r="B346" s="208" t="s">
        <v>918</v>
      </c>
      <c r="C346" s="209" t="s">
        <v>919</v>
      </c>
      <c r="D346" s="210">
        <v>79</v>
      </c>
      <c r="E346" s="211">
        <v>38423.230000000003</v>
      </c>
      <c r="F346" s="211">
        <v>0</v>
      </c>
      <c r="G346" s="212">
        <v>0</v>
      </c>
      <c r="H346" s="213">
        <v>86</v>
      </c>
      <c r="I346" s="211">
        <v>43634.22</v>
      </c>
      <c r="J346" s="211">
        <v>0</v>
      </c>
      <c r="K346" s="214">
        <v>0</v>
      </c>
      <c r="L346" s="210">
        <v>83</v>
      </c>
      <c r="M346" s="211">
        <v>42708</v>
      </c>
      <c r="N346" s="211">
        <v>0</v>
      </c>
      <c r="O346" s="212">
        <v>0</v>
      </c>
      <c r="P346" s="213">
        <v>4</v>
      </c>
      <c r="Q346" s="211">
        <v>4284.7699999999968</v>
      </c>
      <c r="R346" s="211">
        <v>0</v>
      </c>
      <c r="S346" s="214">
        <v>0</v>
      </c>
      <c r="T346" s="210">
        <v>-3</v>
      </c>
      <c r="U346" s="211">
        <v>-926.22000000000116</v>
      </c>
      <c r="V346" s="211">
        <v>0</v>
      </c>
      <c r="W346" s="212">
        <v>0</v>
      </c>
    </row>
    <row r="347" spans="1:23">
      <c r="A347" s="207" t="s">
        <v>903</v>
      </c>
      <c r="B347" s="208" t="s">
        <v>920</v>
      </c>
      <c r="C347" s="209" t="s">
        <v>921</v>
      </c>
      <c r="D347" s="210">
        <v>1182</v>
      </c>
      <c r="E347" s="211">
        <v>438011.83</v>
      </c>
      <c r="F347" s="211">
        <v>0</v>
      </c>
      <c r="G347" s="212">
        <v>0</v>
      </c>
      <c r="H347" s="213">
        <v>1038</v>
      </c>
      <c r="I347" s="211">
        <v>334970.67000000004</v>
      </c>
      <c r="J347" s="211">
        <v>0</v>
      </c>
      <c r="K347" s="214">
        <v>0</v>
      </c>
      <c r="L347" s="210">
        <v>1000</v>
      </c>
      <c r="M347" s="211">
        <v>296491.02999999997</v>
      </c>
      <c r="N347" s="211">
        <v>0</v>
      </c>
      <c r="O347" s="212">
        <v>0</v>
      </c>
      <c r="P347" s="213">
        <v>-182</v>
      </c>
      <c r="Q347" s="211">
        <v>-141520.80000000005</v>
      </c>
      <c r="R347" s="211">
        <v>0</v>
      </c>
      <c r="S347" s="214">
        <v>0</v>
      </c>
      <c r="T347" s="210">
        <v>-38</v>
      </c>
      <c r="U347" s="211">
        <v>-38479.640000000072</v>
      </c>
      <c r="V347" s="211">
        <v>0</v>
      </c>
      <c r="W347" s="212">
        <v>0</v>
      </c>
    </row>
    <row r="348" spans="1:23">
      <c r="A348" s="207" t="s">
        <v>903</v>
      </c>
      <c r="B348" s="208" t="s">
        <v>922</v>
      </c>
      <c r="C348" s="209" t="s">
        <v>923</v>
      </c>
      <c r="D348" s="210">
        <v>2042</v>
      </c>
      <c r="E348" s="211">
        <v>2165538.5799999991</v>
      </c>
      <c r="F348" s="211">
        <v>0</v>
      </c>
      <c r="G348" s="212">
        <v>0</v>
      </c>
      <c r="H348" s="213">
        <v>2367</v>
      </c>
      <c r="I348" s="211">
        <v>2834889.86</v>
      </c>
      <c r="J348" s="211">
        <v>0</v>
      </c>
      <c r="K348" s="214">
        <v>0</v>
      </c>
      <c r="L348" s="210">
        <v>2241</v>
      </c>
      <c r="M348" s="211">
        <v>2556404.19</v>
      </c>
      <c r="N348" s="211">
        <v>0</v>
      </c>
      <c r="O348" s="212">
        <v>0</v>
      </c>
      <c r="P348" s="213">
        <v>199</v>
      </c>
      <c r="Q348" s="211">
        <v>390865.6100000008</v>
      </c>
      <c r="R348" s="211">
        <v>0</v>
      </c>
      <c r="S348" s="214">
        <v>0</v>
      </c>
      <c r="T348" s="210">
        <v>-126</v>
      </c>
      <c r="U348" s="211">
        <v>-278485.66999999993</v>
      </c>
      <c r="V348" s="211">
        <v>0</v>
      </c>
      <c r="W348" s="212">
        <v>0</v>
      </c>
    </row>
    <row r="349" spans="1:23">
      <c r="A349" s="207" t="s">
        <v>903</v>
      </c>
      <c r="B349" s="208" t="s">
        <v>924</v>
      </c>
      <c r="C349" s="209" t="s">
        <v>925</v>
      </c>
      <c r="D349" s="210">
        <v>610</v>
      </c>
      <c r="E349" s="211">
        <v>670904.77</v>
      </c>
      <c r="F349" s="211">
        <v>0</v>
      </c>
      <c r="G349" s="212">
        <v>0</v>
      </c>
      <c r="H349" s="213">
        <v>613</v>
      </c>
      <c r="I349" s="211">
        <v>820871.81</v>
      </c>
      <c r="J349" s="211">
        <v>0</v>
      </c>
      <c r="K349" s="214">
        <v>0</v>
      </c>
      <c r="L349" s="210">
        <v>594</v>
      </c>
      <c r="M349" s="211">
        <v>808621.75999999989</v>
      </c>
      <c r="N349" s="211">
        <v>0</v>
      </c>
      <c r="O349" s="212">
        <v>0</v>
      </c>
      <c r="P349" s="213">
        <v>-16</v>
      </c>
      <c r="Q349" s="211">
        <v>137716.98999999987</v>
      </c>
      <c r="R349" s="211">
        <v>0</v>
      </c>
      <c r="S349" s="214">
        <v>0</v>
      </c>
      <c r="T349" s="210">
        <v>-19</v>
      </c>
      <c r="U349" s="211">
        <v>-12250.050000000163</v>
      </c>
      <c r="V349" s="211">
        <v>0</v>
      </c>
      <c r="W349" s="212">
        <v>0</v>
      </c>
    </row>
    <row r="350" spans="1:23">
      <c r="A350" s="207" t="s">
        <v>903</v>
      </c>
      <c r="B350" s="208" t="s">
        <v>926</v>
      </c>
      <c r="C350" s="209" t="s">
        <v>927</v>
      </c>
      <c r="D350" s="210">
        <v>366</v>
      </c>
      <c r="E350" s="211">
        <v>498976.56999999995</v>
      </c>
      <c r="F350" s="211">
        <v>0</v>
      </c>
      <c r="G350" s="212">
        <v>0</v>
      </c>
      <c r="H350" s="213">
        <v>367</v>
      </c>
      <c r="I350" s="211">
        <v>550617</v>
      </c>
      <c r="J350" s="211">
        <v>0</v>
      </c>
      <c r="K350" s="214">
        <v>0</v>
      </c>
      <c r="L350" s="210">
        <v>362</v>
      </c>
      <c r="M350" s="211">
        <v>550617</v>
      </c>
      <c r="N350" s="211">
        <v>0</v>
      </c>
      <c r="O350" s="212">
        <v>0</v>
      </c>
      <c r="P350" s="213">
        <v>-4</v>
      </c>
      <c r="Q350" s="211">
        <v>51640.430000000051</v>
      </c>
      <c r="R350" s="211">
        <v>0</v>
      </c>
      <c r="S350" s="214">
        <v>0</v>
      </c>
      <c r="T350" s="210">
        <v>-5</v>
      </c>
      <c r="U350" s="211">
        <v>0</v>
      </c>
      <c r="V350" s="211">
        <v>0</v>
      </c>
      <c r="W350" s="212">
        <v>0</v>
      </c>
    </row>
    <row r="351" spans="1:23">
      <c r="A351" s="207" t="s">
        <v>903</v>
      </c>
      <c r="B351" s="208" t="s">
        <v>928</v>
      </c>
      <c r="C351" s="209" t="s">
        <v>929</v>
      </c>
      <c r="D351" s="210">
        <v>549</v>
      </c>
      <c r="E351" s="211">
        <v>571590.84000000008</v>
      </c>
      <c r="F351" s="211">
        <v>0</v>
      </c>
      <c r="G351" s="212">
        <v>0</v>
      </c>
      <c r="H351" s="213">
        <v>608</v>
      </c>
      <c r="I351" s="211">
        <v>783589.89</v>
      </c>
      <c r="J351" s="211">
        <v>0</v>
      </c>
      <c r="K351" s="214">
        <v>0</v>
      </c>
      <c r="L351" s="210">
        <v>502</v>
      </c>
      <c r="M351" s="211">
        <v>698700.55</v>
      </c>
      <c r="N351" s="211">
        <v>0</v>
      </c>
      <c r="O351" s="212">
        <v>0</v>
      </c>
      <c r="P351" s="213">
        <v>-47</v>
      </c>
      <c r="Q351" s="211">
        <v>127109.70999999996</v>
      </c>
      <c r="R351" s="211">
        <v>0</v>
      </c>
      <c r="S351" s="214">
        <v>0</v>
      </c>
      <c r="T351" s="210">
        <v>-106</v>
      </c>
      <c r="U351" s="211">
        <v>-84889.339999999967</v>
      </c>
      <c r="V351" s="211">
        <v>0</v>
      </c>
      <c r="W351" s="212">
        <v>0</v>
      </c>
    </row>
    <row r="352" spans="1:23">
      <c r="A352" s="207" t="s">
        <v>930</v>
      </c>
      <c r="B352" s="208" t="s">
        <v>931</v>
      </c>
      <c r="C352" s="209" t="s">
        <v>151</v>
      </c>
      <c r="D352" s="210">
        <v>666</v>
      </c>
      <c r="E352" s="211">
        <v>660150.64999999991</v>
      </c>
      <c r="F352" s="211">
        <v>0</v>
      </c>
      <c r="G352" s="212">
        <v>0</v>
      </c>
      <c r="H352" s="213">
        <v>728</v>
      </c>
      <c r="I352" s="211">
        <v>728420</v>
      </c>
      <c r="J352" s="211">
        <v>0</v>
      </c>
      <c r="K352" s="214">
        <v>0</v>
      </c>
      <c r="L352" s="210">
        <v>677</v>
      </c>
      <c r="M352" s="211">
        <v>728229</v>
      </c>
      <c r="N352" s="211">
        <v>0</v>
      </c>
      <c r="O352" s="212">
        <v>0</v>
      </c>
      <c r="P352" s="213">
        <v>11</v>
      </c>
      <c r="Q352" s="211">
        <v>68078.350000000093</v>
      </c>
      <c r="R352" s="211">
        <v>0</v>
      </c>
      <c r="S352" s="214">
        <v>0</v>
      </c>
      <c r="T352" s="210">
        <v>-51</v>
      </c>
      <c r="U352" s="211">
        <v>-191</v>
      </c>
      <c r="V352" s="211">
        <v>0</v>
      </c>
      <c r="W352" s="212">
        <v>0</v>
      </c>
    </row>
    <row r="353" spans="1:23">
      <c r="A353" s="207" t="s">
        <v>930</v>
      </c>
      <c r="B353" s="208" t="s">
        <v>932</v>
      </c>
      <c r="C353" s="209" t="s">
        <v>933</v>
      </c>
      <c r="D353" s="210">
        <v>1715</v>
      </c>
      <c r="E353" s="211">
        <v>2120489.0800000005</v>
      </c>
      <c r="F353" s="211">
        <v>3790</v>
      </c>
      <c r="G353" s="212">
        <v>0</v>
      </c>
      <c r="H353" s="213">
        <v>2010</v>
      </c>
      <c r="I353" s="211">
        <v>2664809.08</v>
      </c>
      <c r="J353" s="211">
        <v>1330</v>
      </c>
      <c r="K353" s="214">
        <v>0</v>
      </c>
      <c r="L353" s="210">
        <v>1718</v>
      </c>
      <c r="M353" s="211">
        <v>2680092.13</v>
      </c>
      <c r="N353" s="211">
        <v>4180</v>
      </c>
      <c r="O353" s="212">
        <v>0</v>
      </c>
      <c r="P353" s="213">
        <v>3</v>
      </c>
      <c r="Q353" s="211">
        <v>559603.04999999935</v>
      </c>
      <c r="R353" s="211">
        <v>390</v>
      </c>
      <c r="S353" s="214">
        <v>0</v>
      </c>
      <c r="T353" s="210">
        <v>-292</v>
      </c>
      <c r="U353" s="211">
        <v>15283.049999999814</v>
      </c>
      <c r="V353" s="211">
        <v>2850</v>
      </c>
      <c r="W353" s="212">
        <v>0</v>
      </c>
    </row>
    <row r="354" spans="1:23">
      <c r="A354" s="207" t="s">
        <v>930</v>
      </c>
      <c r="B354" s="208" t="s">
        <v>934</v>
      </c>
      <c r="C354" s="209" t="s">
        <v>935</v>
      </c>
      <c r="D354" s="210">
        <v>275</v>
      </c>
      <c r="E354" s="211">
        <v>289168.02</v>
      </c>
      <c r="F354" s="211">
        <v>0</v>
      </c>
      <c r="G354" s="212">
        <v>0</v>
      </c>
      <c r="H354" s="213">
        <v>304</v>
      </c>
      <c r="I354" s="211">
        <v>315575.15000000002</v>
      </c>
      <c r="J354" s="211">
        <v>0</v>
      </c>
      <c r="K354" s="214">
        <v>0</v>
      </c>
      <c r="L354" s="210">
        <v>315</v>
      </c>
      <c r="M354" s="211">
        <v>291609</v>
      </c>
      <c r="N354" s="211">
        <v>0</v>
      </c>
      <c r="O354" s="212">
        <v>0</v>
      </c>
      <c r="P354" s="213">
        <v>40</v>
      </c>
      <c r="Q354" s="211">
        <v>2440.9799999999814</v>
      </c>
      <c r="R354" s="211">
        <v>0</v>
      </c>
      <c r="S354" s="214">
        <v>0</v>
      </c>
      <c r="T354" s="210">
        <v>11</v>
      </c>
      <c r="U354" s="211">
        <v>-23966.150000000023</v>
      </c>
      <c r="V354" s="211">
        <v>0</v>
      </c>
      <c r="W354" s="212">
        <v>0</v>
      </c>
    </row>
    <row r="355" spans="1:23">
      <c r="A355" s="207" t="s">
        <v>930</v>
      </c>
      <c r="B355" s="208" t="s">
        <v>936</v>
      </c>
      <c r="C355" s="209" t="s">
        <v>937</v>
      </c>
      <c r="D355" s="210">
        <v>1323</v>
      </c>
      <c r="E355" s="211">
        <v>831287.28</v>
      </c>
      <c r="F355" s="211">
        <v>0</v>
      </c>
      <c r="G355" s="212">
        <v>0</v>
      </c>
      <c r="H355" s="213">
        <v>1908</v>
      </c>
      <c r="I355" s="211">
        <v>816756</v>
      </c>
      <c r="J355" s="211">
        <v>0</v>
      </c>
      <c r="K355" s="214">
        <v>0</v>
      </c>
      <c r="L355" s="210">
        <v>1356</v>
      </c>
      <c r="M355" s="211">
        <v>816756</v>
      </c>
      <c r="N355" s="211">
        <v>0</v>
      </c>
      <c r="O355" s="212">
        <v>0</v>
      </c>
      <c r="P355" s="213">
        <v>33</v>
      </c>
      <c r="Q355" s="211">
        <v>-14531.280000000028</v>
      </c>
      <c r="R355" s="211">
        <v>0</v>
      </c>
      <c r="S355" s="214">
        <v>0</v>
      </c>
      <c r="T355" s="210">
        <v>-552</v>
      </c>
      <c r="U355" s="211">
        <v>0</v>
      </c>
      <c r="V355" s="211">
        <v>0</v>
      </c>
      <c r="W355" s="212">
        <v>0</v>
      </c>
    </row>
    <row r="356" spans="1:23">
      <c r="A356" s="207" t="s">
        <v>930</v>
      </c>
      <c r="B356" s="208" t="s">
        <v>938</v>
      </c>
      <c r="C356" s="209" t="s">
        <v>939</v>
      </c>
      <c r="D356" s="210">
        <v>0</v>
      </c>
      <c r="E356" s="211">
        <v>163687.80000000002</v>
      </c>
      <c r="F356" s="211">
        <v>0</v>
      </c>
      <c r="G356" s="212">
        <v>0</v>
      </c>
      <c r="H356" s="213">
        <v>0</v>
      </c>
      <c r="I356" s="211">
        <v>264922.80000000028</v>
      </c>
      <c r="J356" s="211">
        <v>0</v>
      </c>
      <c r="K356" s="214">
        <v>0</v>
      </c>
      <c r="L356" s="210">
        <v>0</v>
      </c>
      <c r="M356" s="211">
        <v>167771.4800000001</v>
      </c>
      <c r="N356" s="211">
        <v>0</v>
      </c>
      <c r="O356" s="212">
        <v>0</v>
      </c>
      <c r="P356" s="213">
        <v>0</v>
      </c>
      <c r="Q356" s="211">
        <v>4083.6800000000803</v>
      </c>
      <c r="R356" s="211">
        <v>0</v>
      </c>
      <c r="S356" s="214">
        <v>0</v>
      </c>
      <c r="T356" s="210">
        <v>0</v>
      </c>
      <c r="U356" s="211">
        <v>-97151.320000000182</v>
      </c>
      <c r="V356" s="211">
        <v>0</v>
      </c>
      <c r="W356" s="212">
        <v>0</v>
      </c>
    </row>
    <row r="357" spans="1:23">
      <c r="A357" s="207" t="s">
        <v>930</v>
      </c>
      <c r="B357" s="208" t="s">
        <v>940</v>
      </c>
      <c r="C357" s="209" t="s">
        <v>941</v>
      </c>
      <c r="D357" s="210">
        <v>0</v>
      </c>
      <c r="E357" s="211">
        <v>0</v>
      </c>
      <c r="F357" s="211">
        <v>0</v>
      </c>
      <c r="G357" s="212">
        <v>0</v>
      </c>
      <c r="H357" s="213">
        <v>0</v>
      </c>
      <c r="I357" s="211">
        <v>5456</v>
      </c>
      <c r="J357" s="211">
        <v>0</v>
      </c>
      <c r="K357" s="214">
        <v>0</v>
      </c>
      <c r="L357" s="210">
        <v>0</v>
      </c>
      <c r="M357" s="211">
        <v>31248</v>
      </c>
      <c r="N357" s="211">
        <v>0</v>
      </c>
      <c r="O357" s="212">
        <v>0</v>
      </c>
      <c r="P357" s="213">
        <v>0</v>
      </c>
      <c r="Q357" s="211">
        <v>31248</v>
      </c>
      <c r="R357" s="211">
        <v>0</v>
      </c>
      <c r="S357" s="214">
        <v>0</v>
      </c>
      <c r="T357" s="210">
        <v>0</v>
      </c>
      <c r="U357" s="211">
        <v>25792</v>
      </c>
      <c r="V357" s="211">
        <v>0</v>
      </c>
      <c r="W357" s="212">
        <v>0</v>
      </c>
    </row>
    <row r="358" spans="1:23">
      <c r="A358" s="207" t="s">
        <v>930</v>
      </c>
      <c r="B358" s="208" t="s">
        <v>942</v>
      </c>
      <c r="C358" s="209" t="s">
        <v>943</v>
      </c>
      <c r="D358" s="210">
        <v>0</v>
      </c>
      <c r="E358" s="211">
        <v>359159.40000000171</v>
      </c>
      <c r="F358" s="211">
        <v>0</v>
      </c>
      <c r="G358" s="212">
        <v>0</v>
      </c>
      <c r="H358" s="213">
        <v>0</v>
      </c>
      <c r="I358" s="211">
        <v>436317.74999999971</v>
      </c>
      <c r="J358" s="211">
        <v>0</v>
      </c>
      <c r="K358" s="214">
        <v>0</v>
      </c>
      <c r="L358" s="210">
        <v>0</v>
      </c>
      <c r="M358" s="211">
        <v>353994.53000000009</v>
      </c>
      <c r="N358" s="211">
        <v>0</v>
      </c>
      <c r="O358" s="212">
        <v>0</v>
      </c>
      <c r="P358" s="213">
        <v>0</v>
      </c>
      <c r="Q358" s="211">
        <v>-5164.8700000016252</v>
      </c>
      <c r="R358" s="211">
        <v>0</v>
      </c>
      <c r="S358" s="214">
        <v>0</v>
      </c>
      <c r="T358" s="210">
        <v>0</v>
      </c>
      <c r="U358" s="211">
        <v>-82323.219999999623</v>
      </c>
      <c r="V358" s="211">
        <v>0</v>
      </c>
      <c r="W358" s="212">
        <v>0</v>
      </c>
    </row>
    <row r="359" spans="1:23">
      <c r="A359" s="207" t="s">
        <v>930</v>
      </c>
      <c r="B359" s="208" t="s">
        <v>944</v>
      </c>
      <c r="C359" s="209" t="s">
        <v>945</v>
      </c>
      <c r="D359" s="210">
        <v>7329</v>
      </c>
      <c r="E359" s="211">
        <v>9908623.2100000009</v>
      </c>
      <c r="F359" s="211">
        <v>83405</v>
      </c>
      <c r="G359" s="212">
        <v>72265.039999999994</v>
      </c>
      <c r="H359" s="213">
        <v>8032</v>
      </c>
      <c r="I359" s="211">
        <v>11858686.77</v>
      </c>
      <c r="J359" s="211">
        <v>74220</v>
      </c>
      <c r="K359" s="214">
        <v>205939.48</v>
      </c>
      <c r="L359" s="210">
        <v>8142</v>
      </c>
      <c r="M359" s="211">
        <v>12341194.800000001</v>
      </c>
      <c r="N359" s="211">
        <v>95168</v>
      </c>
      <c r="O359" s="212">
        <v>253908.66999999993</v>
      </c>
      <c r="P359" s="213">
        <v>813</v>
      </c>
      <c r="Q359" s="211">
        <v>2432571.59</v>
      </c>
      <c r="R359" s="211">
        <v>11763</v>
      </c>
      <c r="S359" s="214">
        <v>181643.62999999995</v>
      </c>
      <c r="T359" s="210">
        <v>110</v>
      </c>
      <c r="U359" s="211">
        <v>482508.03000000119</v>
      </c>
      <c r="V359" s="211">
        <v>20948</v>
      </c>
      <c r="W359" s="212">
        <v>47969.189999999915</v>
      </c>
    </row>
    <row r="360" spans="1:23">
      <c r="A360" s="207" t="s">
        <v>930</v>
      </c>
      <c r="B360" s="208" t="s">
        <v>946</v>
      </c>
      <c r="C360" s="209" t="s">
        <v>947</v>
      </c>
      <c r="D360" s="210">
        <v>563</v>
      </c>
      <c r="E360" s="211">
        <v>559724.35999999987</v>
      </c>
      <c r="F360" s="211">
        <v>758.34</v>
      </c>
      <c r="G360" s="212">
        <v>0</v>
      </c>
      <c r="H360" s="213">
        <v>478</v>
      </c>
      <c r="I360" s="211">
        <v>594044.81000000006</v>
      </c>
      <c r="J360" s="211">
        <v>0</v>
      </c>
      <c r="K360" s="214">
        <v>0</v>
      </c>
      <c r="L360" s="210">
        <v>504</v>
      </c>
      <c r="M360" s="211">
        <v>623447.82999999996</v>
      </c>
      <c r="N360" s="211">
        <v>1841.69</v>
      </c>
      <c r="O360" s="212">
        <v>0</v>
      </c>
      <c r="P360" s="213">
        <v>-59</v>
      </c>
      <c r="Q360" s="211">
        <v>63723.470000000088</v>
      </c>
      <c r="R360" s="211">
        <v>1083.3499999999999</v>
      </c>
      <c r="S360" s="214">
        <v>0</v>
      </c>
      <c r="T360" s="210">
        <v>26</v>
      </c>
      <c r="U360" s="211">
        <v>29403.019999999902</v>
      </c>
      <c r="V360" s="211">
        <v>1841.69</v>
      </c>
      <c r="W360" s="212">
        <v>0</v>
      </c>
    </row>
    <row r="361" spans="1:23">
      <c r="A361" s="207" t="s">
        <v>930</v>
      </c>
      <c r="B361" s="208" t="s">
        <v>948</v>
      </c>
      <c r="C361" s="209" t="s">
        <v>949</v>
      </c>
      <c r="D361" s="210">
        <v>3486</v>
      </c>
      <c r="E361" s="211">
        <v>5894119.75</v>
      </c>
      <c r="F361" s="211">
        <v>412324</v>
      </c>
      <c r="G361" s="212">
        <v>0</v>
      </c>
      <c r="H361" s="213">
        <v>3721</v>
      </c>
      <c r="I361" s="211">
        <v>6267792.9999999981</v>
      </c>
      <c r="J361" s="211">
        <v>293277</v>
      </c>
      <c r="K361" s="214">
        <v>0</v>
      </c>
      <c r="L361" s="210">
        <v>3719</v>
      </c>
      <c r="M361" s="211">
        <v>5995887.6899999995</v>
      </c>
      <c r="N361" s="211">
        <v>342281</v>
      </c>
      <c r="O361" s="212">
        <v>144655.96999999994</v>
      </c>
      <c r="P361" s="213">
        <v>233</v>
      </c>
      <c r="Q361" s="211">
        <v>101767.93999999948</v>
      </c>
      <c r="R361" s="211">
        <v>-70043</v>
      </c>
      <c r="S361" s="214">
        <v>144655.96999999994</v>
      </c>
      <c r="T361" s="210">
        <v>-2</v>
      </c>
      <c r="U361" s="211">
        <v>-271905.30999999866</v>
      </c>
      <c r="V361" s="211">
        <v>49004</v>
      </c>
      <c r="W361" s="212">
        <v>144655.96999999994</v>
      </c>
    </row>
    <row r="362" spans="1:23">
      <c r="A362" s="207" t="s">
        <v>930</v>
      </c>
      <c r="B362" s="208" t="s">
        <v>950</v>
      </c>
      <c r="C362" s="209" t="s">
        <v>951</v>
      </c>
      <c r="D362" s="210">
        <v>1859</v>
      </c>
      <c r="E362" s="211">
        <v>2635892.4099999997</v>
      </c>
      <c r="F362" s="211">
        <v>74890</v>
      </c>
      <c r="G362" s="212">
        <v>527121.99</v>
      </c>
      <c r="H362" s="213">
        <v>1996</v>
      </c>
      <c r="I362" s="211">
        <v>3394295.7300000004</v>
      </c>
      <c r="J362" s="211">
        <v>55808.32</v>
      </c>
      <c r="K362" s="214">
        <v>841871.08999999985</v>
      </c>
      <c r="L362" s="210">
        <v>2027</v>
      </c>
      <c r="M362" s="211">
        <v>3135700.46</v>
      </c>
      <c r="N362" s="211">
        <v>26110.12</v>
      </c>
      <c r="O362" s="212">
        <v>926214.57999999984</v>
      </c>
      <c r="P362" s="213">
        <v>168</v>
      </c>
      <c r="Q362" s="211">
        <v>499808.05000000028</v>
      </c>
      <c r="R362" s="211">
        <v>-48779.880000000005</v>
      </c>
      <c r="S362" s="214">
        <v>399092.58999999985</v>
      </c>
      <c r="T362" s="210">
        <v>31</v>
      </c>
      <c r="U362" s="211">
        <v>-258595.27000000048</v>
      </c>
      <c r="V362" s="211">
        <v>-29698.2</v>
      </c>
      <c r="W362" s="212">
        <v>84343.489999999991</v>
      </c>
    </row>
    <row r="363" spans="1:23">
      <c r="A363" s="207" t="s">
        <v>930</v>
      </c>
      <c r="B363" s="208" t="s">
        <v>952</v>
      </c>
      <c r="C363" s="209" t="s">
        <v>129</v>
      </c>
      <c r="D363" s="210">
        <v>289</v>
      </c>
      <c r="E363" s="211">
        <v>375655</v>
      </c>
      <c r="F363" s="211">
        <v>0</v>
      </c>
      <c r="G363" s="212">
        <v>0</v>
      </c>
      <c r="H363" s="213">
        <v>336</v>
      </c>
      <c r="I363" s="211">
        <v>480915.88</v>
      </c>
      <c r="J363" s="211">
        <v>0</v>
      </c>
      <c r="K363" s="214">
        <v>0</v>
      </c>
      <c r="L363" s="210">
        <v>310</v>
      </c>
      <c r="M363" s="211">
        <v>396477.61</v>
      </c>
      <c r="N363" s="211">
        <v>0</v>
      </c>
      <c r="O363" s="212">
        <v>0</v>
      </c>
      <c r="P363" s="213">
        <v>21</v>
      </c>
      <c r="Q363" s="211">
        <v>20822.609999999986</v>
      </c>
      <c r="R363" s="211">
        <v>0</v>
      </c>
      <c r="S363" s="214">
        <v>0</v>
      </c>
      <c r="T363" s="210">
        <v>-26</v>
      </c>
      <c r="U363" s="211">
        <v>-84438.270000000019</v>
      </c>
      <c r="V363" s="211">
        <v>0</v>
      </c>
      <c r="W363" s="212">
        <v>0</v>
      </c>
    </row>
    <row r="364" spans="1:23">
      <c r="A364" s="207" t="s">
        <v>930</v>
      </c>
      <c r="B364" s="208" t="s">
        <v>953</v>
      </c>
      <c r="C364" s="209" t="s">
        <v>111</v>
      </c>
      <c r="D364" s="210">
        <v>1486</v>
      </c>
      <c r="E364" s="211">
        <v>1796100.0000000035</v>
      </c>
      <c r="F364" s="211">
        <v>0</v>
      </c>
      <c r="G364" s="212">
        <v>10435652.719999995</v>
      </c>
      <c r="H364" s="213">
        <v>1400</v>
      </c>
      <c r="I364" s="211">
        <v>2605156.540000001</v>
      </c>
      <c r="J364" s="211">
        <v>0</v>
      </c>
      <c r="K364" s="214">
        <v>11361318.93</v>
      </c>
      <c r="L364" s="210">
        <v>1372</v>
      </c>
      <c r="M364" s="211">
        <v>2694551.2800000007</v>
      </c>
      <c r="N364" s="211">
        <v>0</v>
      </c>
      <c r="O364" s="212">
        <v>11321180.060000001</v>
      </c>
      <c r="P364" s="213">
        <v>-114</v>
      </c>
      <c r="Q364" s="211">
        <v>898451.27999999723</v>
      </c>
      <c r="R364" s="211">
        <v>0</v>
      </c>
      <c r="S364" s="214">
        <v>885527.34000000544</v>
      </c>
      <c r="T364" s="210">
        <v>-28</v>
      </c>
      <c r="U364" s="211">
        <v>89394.739999999758</v>
      </c>
      <c r="V364" s="211">
        <v>0</v>
      </c>
      <c r="W364" s="212">
        <v>-40138.86999999918</v>
      </c>
    </row>
    <row r="365" spans="1:23">
      <c r="A365" s="207" t="s">
        <v>930</v>
      </c>
      <c r="B365" s="208" t="s">
        <v>954</v>
      </c>
      <c r="C365" s="209" t="s">
        <v>955</v>
      </c>
      <c r="D365" s="210">
        <v>0</v>
      </c>
      <c r="E365" s="211">
        <v>480362.40000000037</v>
      </c>
      <c r="F365" s="211">
        <v>0</v>
      </c>
      <c r="G365" s="212">
        <v>0</v>
      </c>
      <c r="H365" s="213">
        <v>0</v>
      </c>
      <c r="I365" s="211">
        <v>499982</v>
      </c>
      <c r="J365" s="211">
        <v>0</v>
      </c>
      <c r="K365" s="214">
        <v>0</v>
      </c>
      <c r="L365" s="210">
        <v>0</v>
      </c>
      <c r="M365" s="211">
        <v>510232</v>
      </c>
      <c r="N365" s="211">
        <v>0</v>
      </c>
      <c r="O365" s="212">
        <v>0</v>
      </c>
      <c r="P365" s="213">
        <v>0</v>
      </c>
      <c r="Q365" s="211">
        <v>29869.599999999627</v>
      </c>
      <c r="R365" s="211">
        <v>0</v>
      </c>
      <c r="S365" s="214">
        <v>0</v>
      </c>
      <c r="T365" s="210">
        <v>0</v>
      </c>
      <c r="U365" s="211">
        <v>10250</v>
      </c>
      <c r="V365" s="211">
        <v>0</v>
      </c>
      <c r="W365" s="212">
        <v>0</v>
      </c>
    </row>
    <row r="366" spans="1:23">
      <c r="A366" s="207" t="s">
        <v>930</v>
      </c>
      <c r="B366" s="208" t="s">
        <v>956</v>
      </c>
      <c r="C366" s="209" t="s">
        <v>153</v>
      </c>
      <c r="D366" s="210">
        <v>790</v>
      </c>
      <c r="E366" s="211">
        <v>895223.17</v>
      </c>
      <c r="F366" s="211">
        <v>0</v>
      </c>
      <c r="G366" s="212">
        <v>0</v>
      </c>
      <c r="H366" s="213">
        <v>939</v>
      </c>
      <c r="I366" s="211">
        <v>1096447.8799999999</v>
      </c>
      <c r="J366" s="211">
        <v>0</v>
      </c>
      <c r="K366" s="214">
        <v>0</v>
      </c>
      <c r="L366" s="210">
        <v>876</v>
      </c>
      <c r="M366" s="211">
        <v>1072054.1599999999</v>
      </c>
      <c r="N366" s="211">
        <v>0</v>
      </c>
      <c r="O366" s="212">
        <v>0</v>
      </c>
      <c r="P366" s="213">
        <v>86</v>
      </c>
      <c r="Q366" s="211">
        <v>176830.98999999987</v>
      </c>
      <c r="R366" s="211">
        <v>0</v>
      </c>
      <c r="S366" s="214">
        <v>0</v>
      </c>
      <c r="T366" s="210">
        <v>-63</v>
      </c>
      <c r="U366" s="211">
        <v>-24393.719999999972</v>
      </c>
      <c r="V366" s="211">
        <v>0</v>
      </c>
      <c r="W366" s="212">
        <v>0</v>
      </c>
    </row>
    <row r="367" spans="1:23">
      <c r="A367" s="207" t="s">
        <v>957</v>
      </c>
      <c r="B367" s="208" t="s">
        <v>958</v>
      </c>
      <c r="C367" s="209" t="s">
        <v>959</v>
      </c>
      <c r="D367" s="210">
        <v>1162</v>
      </c>
      <c r="E367" s="211">
        <v>1194153.21</v>
      </c>
      <c r="F367" s="211">
        <v>0</v>
      </c>
      <c r="G367" s="212">
        <v>0</v>
      </c>
      <c r="H367" s="213">
        <v>1299</v>
      </c>
      <c r="I367" s="211">
        <v>1448171.14</v>
      </c>
      <c r="J367" s="211">
        <v>0</v>
      </c>
      <c r="K367" s="214">
        <v>0</v>
      </c>
      <c r="L367" s="210">
        <v>1194</v>
      </c>
      <c r="M367" s="211">
        <v>1357149.6800000002</v>
      </c>
      <c r="N367" s="211">
        <v>0</v>
      </c>
      <c r="O367" s="212">
        <v>0</v>
      </c>
      <c r="P367" s="213">
        <v>32</v>
      </c>
      <c r="Q367" s="211">
        <v>162996.4700000002</v>
      </c>
      <c r="R367" s="211">
        <v>0</v>
      </c>
      <c r="S367" s="214">
        <v>0</v>
      </c>
      <c r="T367" s="210">
        <v>-105</v>
      </c>
      <c r="U367" s="211">
        <v>-91021.45999999973</v>
      </c>
      <c r="V367" s="211">
        <v>0</v>
      </c>
      <c r="W367" s="212">
        <v>0</v>
      </c>
    </row>
    <row r="368" spans="1:23">
      <c r="A368" s="207" t="s">
        <v>957</v>
      </c>
      <c r="B368" s="208" t="s">
        <v>960</v>
      </c>
      <c r="C368" s="209" t="s">
        <v>961</v>
      </c>
      <c r="D368" s="210">
        <v>731</v>
      </c>
      <c r="E368" s="211">
        <v>940988.95000000019</v>
      </c>
      <c r="F368" s="211">
        <v>25936</v>
      </c>
      <c r="G368" s="212">
        <v>0</v>
      </c>
      <c r="H368" s="213">
        <v>768</v>
      </c>
      <c r="I368" s="211">
        <v>1208603.18</v>
      </c>
      <c r="J368" s="211">
        <v>21508</v>
      </c>
      <c r="K368" s="214">
        <v>0</v>
      </c>
      <c r="L368" s="210">
        <v>828</v>
      </c>
      <c r="M368" s="211">
        <v>1118116.0000000002</v>
      </c>
      <c r="N368" s="211">
        <v>17280</v>
      </c>
      <c r="O368" s="212">
        <v>0</v>
      </c>
      <c r="P368" s="213">
        <v>97</v>
      </c>
      <c r="Q368" s="211">
        <v>177127.05000000005</v>
      </c>
      <c r="R368" s="211">
        <v>-8656</v>
      </c>
      <c r="S368" s="214">
        <v>0</v>
      </c>
      <c r="T368" s="210">
        <v>60</v>
      </c>
      <c r="U368" s="211">
        <v>-90487.179999999702</v>
      </c>
      <c r="V368" s="211">
        <v>-4228</v>
      </c>
      <c r="W368" s="212">
        <v>0</v>
      </c>
    </row>
    <row r="369" spans="1:23">
      <c r="A369" s="207" t="s">
        <v>957</v>
      </c>
      <c r="B369" s="208" t="s">
        <v>962</v>
      </c>
      <c r="C369" s="209" t="s">
        <v>963</v>
      </c>
      <c r="D369" s="210">
        <v>3095</v>
      </c>
      <c r="E369" s="211">
        <v>4451973.0599999949</v>
      </c>
      <c r="F369" s="211">
        <v>60081</v>
      </c>
      <c r="G369" s="212">
        <v>0</v>
      </c>
      <c r="H369" s="213">
        <v>3489</v>
      </c>
      <c r="I369" s="211">
        <v>5235022.7700000005</v>
      </c>
      <c r="J369" s="211">
        <v>60888</v>
      </c>
      <c r="K369" s="214">
        <v>0</v>
      </c>
      <c r="L369" s="210">
        <v>3362</v>
      </c>
      <c r="M369" s="211">
        <v>5181210.8599999994</v>
      </c>
      <c r="N369" s="211">
        <v>46843</v>
      </c>
      <c r="O369" s="212">
        <v>0</v>
      </c>
      <c r="P369" s="213">
        <v>267</v>
      </c>
      <c r="Q369" s="211">
        <v>729237.80000000447</v>
      </c>
      <c r="R369" s="211">
        <v>-13238</v>
      </c>
      <c r="S369" s="214">
        <v>0</v>
      </c>
      <c r="T369" s="210">
        <v>-127</v>
      </c>
      <c r="U369" s="211">
        <v>-53811.91000000108</v>
      </c>
      <c r="V369" s="211">
        <v>-14045</v>
      </c>
      <c r="W369" s="212">
        <v>0</v>
      </c>
    </row>
    <row r="370" spans="1:23">
      <c r="A370" s="207" t="s">
        <v>957</v>
      </c>
      <c r="B370" s="208" t="s">
        <v>964</v>
      </c>
      <c r="C370" s="209" t="s">
        <v>965</v>
      </c>
      <c r="D370" s="210">
        <v>136</v>
      </c>
      <c r="E370" s="211">
        <v>456011.1300000014</v>
      </c>
      <c r="F370" s="211">
        <v>0</v>
      </c>
      <c r="G370" s="212">
        <v>0</v>
      </c>
      <c r="H370" s="213">
        <v>180</v>
      </c>
      <c r="I370" s="211">
        <v>534235.14999999874</v>
      </c>
      <c r="J370" s="211">
        <v>0</v>
      </c>
      <c r="K370" s="214">
        <v>0</v>
      </c>
      <c r="L370" s="210">
        <v>148</v>
      </c>
      <c r="M370" s="211">
        <v>516239.9999999993</v>
      </c>
      <c r="N370" s="211">
        <v>0</v>
      </c>
      <c r="O370" s="212">
        <v>0</v>
      </c>
      <c r="P370" s="213">
        <v>12</v>
      </c>
      <c r="Q370" s="211">
        <v>60228.8699999979</v>
      </c>
      <c r="R370" s="211">
        <v>0</v>
      </c>
      <c r="S370" s="214">
        <v>0</v>
      </c>
      <c r="T370" s="210">
        <v>-32</v>
      </c>
      <c r="U370" s="211">
        <v>-17995.149999999441</v>
      </c>
      <c r="V370" s="211">
        <v>0</v>
      </c>
      <c r="W370" s="212">
        <v>0</v>
      </c>
    </row>
    <row r="371" spans="1:23">
      <c r="A371" s="207" t="s">
        <v>966</v>
      </c>
      <c r="B371" s="208" t="s">
        <v>967</v>
      </c>
      <c r="C371" s="209" t="s">
        <v>968</v>
      </c>
      <c r="D371" s="210">
        <v>806</v>
      </c>
      <c r="E371" s="211">
        <v>745825.44</v>
      </c>
      <c r="F371" s="211">
        <v>0</v>
      </c>
      <c r="G371" s="212">
        <v>0</v>
      </c>
      <c r="H371" s="213">
        <v>775</v>
      </c>
      <c r="I371" s="211">
        <v>1077416.1100000001</v>
      </c>
      <c r="J371" s="211">
        <v>0</v>
      </c>
      <c r="K371" s="214">
        <v>0</v>
      </c>
      <c r="L371" s="210">
        <v>766</v>
      </c>
      <c r="M371" s="211">
        <v>913630.71999999997</v>
      </c>
      <c r="N371" s="211">
        <v>0</v>
      </c>
      <c r="O371" s="212">
        <v>0</v>
      </c>
      <c r="P371" s="213">
        <v>-40</v>
      </c>
      <c r="Q371" s="211">
        <v>167805.28000000003</v>
      </c>
      <c r="R371" s="211">
        <v>0</v>
      </c>
      <c r="S371" s="214">
        <v>0</v>
      </c>
      <c r="T371" s="210">
        <v>-9</v>
      </c>
      <c r="U371" s="211">
        <v>-163785.39000000013</v>
      </c>
      <c r="V371" s="211">
        <v>0</v>
      </c>
      <c r="W371" s="212">
        <v>0</v>
      </c>
    </row>
    <row r="372" spans="1:23">
      <c r="A372" s="207" t="s">
        <v>966</v>
      </c>
      <c r="B372" s="208" t="s">
        <v>969</v>
      </c>
      <c r="C372" s="209" t="s">
        <v>117</v>
      </c>
      <c r="D372" s="210">
        <v>515</v>
      </c>
      <c r="E372" s="211">
        <v>180711.85</v>
      </c>
      <c r="F372" s="211">
        <v>0</v>
      </c>
      <c r="G372" s="212">
        <v>0</v>
      </c>
      <c r="H372" s="213">
        <v>630</v>
      </c>
      <c r="I372" s="211">
        <v>210382</v>
      </c>
      <c r="J372" s="211">
        <v>0</v>
      </c>
      <c r="K372" s="214">
        <v>0</v>
      </c>
      <c r="L372" s="210">
        <v>562</v>
      </c>
      <c r="M372" s="211">
        <v>203486</v>
      </c>
      <c r="N372" s="211">
        <v>0</v>
      </c>
      <c r="O372" s="212">
        <v>0</v>
      </c>
      <c r="P372" s="213">
        <v>47</v>
      </c>
      <c r="Q372" s="211">
        <v>22774.149999999994</v>
      </c>
      <c r="R372" s="211">
        <v>0</v>
      </c>
      <c r="S372" s="214">
        <v>0</v>
      </c>
      <c r="T372" s="210">
        <v>-68</v>
      </c>
      <c r="U372" s="211">
        <v>-6896</v>
      </c>
      <c r="V372" s="211">
        <v>0</v>
      </c>
      <c r="W372" s="212">
        <v>0</v>
      </c>
    </row>
    <row r="373" spans="1:23">
      <c r="A373" s="207" t="s">
        <v>966</v>
      </c>
      <c r="B373" s="208" t="s">
        <v>970</v>
      </c>
      <c r="C373" s="209" t="s">
        <v>971</v>
      </c>
      <c r="D373" s="210">
        <v>358</v>
      </c>
      <c r="E373" s="211">
        <v>211085.33</v>
      </c>
      <c r="F373" s="211">
        <v>0</v>
      </c>
      <c r="G373" s="212">
        <v>0</v>
      </c>
      <c r="H373" s="213">
        <v>375</v>
      </c>
      <c r="I373" s="211">
        <v>187860</v>
      </c>
      <c r="J373" s="211">
        <v>0</v>
      </c>
      <c r="K373" s="214">
        <v>0</v>
      </c>
      <c r="L373" s="210">
        <v>401</v>
      </c>
      <c r="M373" s="211">
        <v>200884.96</v>
      </c>
      <c r="N373" s="211">
        <v>0</v>
      </c>
      <c r="O373" s="212">
        <v>0</v>
      </c>
      <c r="P373" s="213">
        <v>43</v>
      </c>
      <c r="Q373" s="211">
        <v>-10200.369999999995</v>
      </c>
      <c r="R373" s="211">
        <v>0</v>
      </c>
      <c r="S373" s="214">
        <v>0</v>
      </c>
      <c r="T373" s="210">
        <v>26</v>
      </c>
      <c r="U373" s="211">
        <v>13024.959999999992</v>
      </c>
      <c r="V373" s="211">
        <v>0</v>
      </c>
      <c r="W373" s="212">
        <v>0</v>
      </c>
    </row>
    <row r="374" spans="1:23">
      <c r="A374" s="207" t="s">
        <v>966</v>
      </c>
      <c r="B374" s="208" t="s">
        <v>972</v>
      </c>
      <c r="C374" s="209" t="s">
        <v>973</v>
      </c>
      <c r="D374" s="210">
        <v>1433</v>
      </c>
      <c r="E374" s="211">
        <v>1996616.78</v>
      </c>
      <c r="F374" s="211">
        <v>0</v>
      </c>
      <c r="G374" s="212">
        <v>0</v>
      </c>
      <c r="H374" s="213">
        <v>1634</v>
      </c>
      <c r="I374" s="211">
        <v>2715992.149999999</v>
      </c>
      <c r="J374" s="211">
        <v>0</v>
      </c>
      <c r="K374" s="214">
        <v>0</v>
      </c>
      <c r="L374" s="210">
        <v>1603</v>
      </c>
      <c r="M374" s="211">
        <v>2476573.0000000005</v>
      </c>
      <c r="N374" s="211">
        <v>0</v>
      </c>
      <c r="O374" s="212">
        <v>0</v>
      </c>
      <c r="P374" s="213">
        <v>170</v>
      </c>
      <c r="Q374" s="211">
        <v>479956.22000000044</v>
      </c>
      <c r="R374" s="211">
        <v>0</v>
      </c>
      <c r="S374" s="214">
        <v>0</v>
      </c>
      <c r="T374" s="210">
        <v>-31</v>
      </c>
      <c r="U374" s="211">
        <v>-239419.14999999851</v>
      </c>
      <c r="V374" s="211">
        <v>0</v>
      </c>
      <c r="W374" s="212">
        <v>0</v>
      </c>
    </row>
    <row r="375" spans="1:23">
      <c r="A375" s="207" t="s">
        <v>966</v>
      </c>
      <c r="B375" s="208" t="s">
        <v>974</v>
      </c>
      <c r="C375" s="209" t="s">
        <v>126</v>
      </c>
      <c r="D375" s="210">
        <v>38</v>
      </c>
      <c r="E375" s="211">
        <v>57975</v>
      </c>
      <c r="F375" s="211">
        <v>0</v>
      </c>
      <c r="G375" s="212">
        <v>0</v>
      </c>
      <c r="H375" s="213">
        <v>30</v>
      </c>
      <c r="I375" s="211">
        <v>61995.599999999991</v>
      </c>
      <c r="J375" s="211">
        <v>0</v>
      </c>
      <c r="K375" s="214">
        <v>0</v>
      </c>
      <c r="L375" s="210">
        <v>35</v>
      </c>
      <c r="M375" s="211">
        <v>53071.199999999997</v>
      </c>
      <c r="N375" s="211">
        <v>0</v>
      </c>
      <c r="O375" s="212">
        <v>0</v>
      </c>
      <c r="P375" s="213">
        <v>-3</v>
      </c>
      <c r="Q375" s="211">
        <v>-4903.8000000000029</v>
      </c>
      <c r="R375" s="211">
        <v>0</v>
      </c>
      <c r="S375" s="214">
        <v>0</v>
      </c>
      <c r="T375" s="210">
        <v>5</v>
      </c>
      <c r="U375" s="211">
        <v>-8924.3999999999942</v>
      </c>
      <c r="V375" s="211">
        <v>0</v>
      </c>
      <c r="W375" s="212">
        <v>0</v>
      </c>
    </row>
    <row r="376" spans="1:23">
      <c r="A376" s="207" t="s">
        <v>966</v>
      </c>
      <c r="B376" s="208" t="s">
        <v>975</v>
      </c>
      <c r="C376" s="209" t="s">
        <v>976</v>
      </c>
      <c r="D376" s="210">
        <v>856</v>
      </c>
      <c r="E376" s="211">
        <v>849973</v>
      </c>
      <c r="F376" s="211">
        <v>0</v>
      </c>
      <c r="G376" s="212">
        <v>0</v>
      </c>
      <c r="H376" s="213">
        <v>1010</v>
      </c>
      <c r="I376" s="211">
        <v>1070360.3600000001</v>
      </c>
      <c r="J376" s="211">
        <v>0</v>
      </c>
      <c r="K376" s="214">
        <v>0</v>
      </c>
      <c r="L376" s="210">
        <v>969</v>
      </c>
      <c r="M376" s="211">
        <v>1042047.64</v>
      </c>
      <c r="N376" s="211">
        <v>0</v>
      </c>
      <c r="O376" s="212">
        <v>0</v>
      </c>
      <c r="P376" s="213">
        <v>113</v>
      </c>
      <c r="Q376" s="211">
        <v>192074.64</v>
      </c>
      <c r="R376" s="211">
        <v>0</v>
      </c>
      <c r="S376" s="214">
        <v>0</v>
      </c>
      <c r="T376" s="210">
        <v>-41</v>
      </c>
      <c r="U376" s="211">
        <v>-28312.720000000088</v>
      </c>
      <c r="V376" s="211">
        <v>0</v>
      </c>
      <c r="W376" s="212">
        <v>0</v>
      </c>
    </row>
    <row r="377" spans="1:23">
      <c r="A377" s="207" t="s">
        <v>966</v>
      </c>
      <c r="B377" s="208" t="s">
        <v>977</v>
      </c>
      <c r="C377" s="209" t="s">
        <v>978</v>
      </c>
      <c r="D377" s="210">
        <v>0</v>
      </c>
      <c r="E377" s="211">
        <v>111142.80000000008</v>
      </c>
      <c r="F377" s="211">
        <v>0</v>
      </c>
      <c r="G377" s="212">
        <v>0</v>
      </c>
      <c r="H377" s="213">
        <v>0</v>
      </c>
      <c r="I377" s="211">
        <v>157660.72000000003</v>
      </c>
      <c r="J377" s="211">
        <v>0</v>
      </c>
      <c r="K377" s="214">
        <v>0</v>
      </c>
      <c r="L377" s="210">
        <v>0</v>
      </c>
      <c r="M377" s="211">
        <v>112059.12</v>
      </c>
      <c r="N377" s="211">
        <v>0</v>
      </c>
      <c r="O377" s="212">
        <v>0</v>
      </c>
      <c r="P377" s="213">
        <v>0</v>
      </c>
      <c r="Q377" s="211">
        <v>916.31999999991967</v>
      </c>
      <c r="R377" s="211">
        <v>0</v>
      </c>
      <c r="S377" s="214">
        <v>0</v>
      </c>
      <c r="T377" s="210">
        <v>0</v>
      </c>
      <c r="U377" s="211">
        <v>-45601.600000000035</v>
      </c>
      <c r="V377" s="211">
        <v>0</v>
      </c>
      <c r="W377" s="212">
        <v>0</v>
      </c>
    </row>
    <row r="378" spans="1:23">
      <c r="A378" s="207" t="s">
        <v>966</v>
      </c>
      <c r="B378" s="208" t="s">
        <v>979</v>
      </c>
      <c r="C378" s="209" t="s">
        <v>980</v>
      </c>
      <c r="D378" s="210">
        <v>5121</v>
      </c>
      <c r="E378" s="211">
        <v>8182871.1699999999</v>
      </c>
      <c r="F378" s="211">
        <v>30306</v>
      </c>
      <c r="G378" s="212">
        <v>0</v>
      </c>
      <c r="H378" s="213">
        <v>6030</v>
      </c>
      <c r="I378" s="211">
        <v>9542564.2100000009</v>
      </c>
      <c r="J378" s="211">
        <v>50250</v>
      </c>
      <c r="K378" s="214">
        <v>0</v>
      </c>
      <c r="L378" s="210">
        <v>6076</v>
      </c>
      <c r="M378" s="211">
        <v>9332826.2700000014</v>
      </c>
      <c r="N378" s="211">
        <v>71016</v>
      </c>
      <c r="O378" s="212">
        <v>0</v>
      </c>
      <c r="P378" s="213">
        <v>955</v>
      </c>
      <c r="Q378" s="211">
        <v>1149955.1000000015</v>
      </c>
      <c r="R378" s="211">
        <v>40710</v>
      </c>
      <c r="S378" s="214">
        <v>0</v>
      </c>
      <c r="T378" s="210">
        <v>46</v>
      </c>
      <c r="U378" s="211">
        <v>-209737.93999999948</v>
      </c>
      <c r="V378" s="211">
        <v>20766</v>
      </c>
      <c r="W378" s="212">
        <v>0</v>
      </c>
    </row>
    <row r="379" spans="1:23">
      <c r="A379" s="207" t="s">
        <v>966</v>
      </c>
      <c r="B379" s="208" t="s">
        <v>981</v>
      </c>
      <c r="C379" s="209" t="s">
        <v>982</v>
      </c>
      <c r="D379" s="210">
        <v>450</v>
      </c>
      <c r="E379" s="211">
        <v>528214.8899999999</v>
      </c>
      <c r="F379" s="211">
        <v>0</v>
      </c>
      <c r="G379" s="212">
        <v>0</v>
      </c>
      <c r="H379" s="213">
        <v>408</v>
      </c>
      <c r="I379" s="211">
        <v>544383</v>
      </c>
      <c r="J379" s="211">
        <v>0</v>
      </c>
      <c r="K379" s="214">
        <v>0</v>
      </c>
      <c r="L379" s="210">
        <v>411</v>
      </c>
      <c r="M379" s="211">
        <v>538893.5</v>
      </c>
      <c r="N379" s="211">
        <v>0</v>
      </c>
      <c r="O379" s="212">
        <v>0</v>
      </c>
      <c r="P379" s="213">
        <v>-39</v>
      </c>
      <c r="Q379" s="211">
        <v>10678.610000000102</v>
      </c>
      <c r="R379" s="211">
        <v>0</v>
      </c>
      <c r="S379" s="214">
        <v>0</v>
      </c>
      <c r="T379" s="210">
        <v>3</v>
      </c>
      <c r="U379" s="211">
        <v>-5489.5</v>
      </c>
      <c r="V379" s="211">
        <v>0</v>
      </c>
      <c r="W379" s="212">
        <v>0</v>
      </c>
    </row>
    <row r="380" spans="1:23">
      <c r="A380" s="207" t="s">
        <v>966</v>
      </c>
      <c r="B380" s="208" t="s">
        <v>983</v>
      </c>
      <c r="C380" s="209" t="s">
        <v>128</v>
      </c>
      <c r="D380" s="210">
        <v>461</v>
      </c>
      <c r="E380" s="211">
        <v>470232.88000000018</v>
      </c>
      <c r="F380" s="211">
        <v>0</v>
      </c>
      <c r="G380" s="212">
        <v>0</v>
      </c>
      <c r="H380" s="213">
        <v>515</v>
      </c>
      <c r="I380" s="211">
        <v>563733.76000000001</v>
      </c>
      <c r="J380" s="211">
        <v>0</v>
      </c>
      <c r="K380" s="214">
        <v>0</v>
      </c>
      <c r="L380" s="210">
        <v>445</v>
      </c>
      <c r="M380" s="211">
        <v>548782.9</v>
      </c>
      <c r="N380" s="211">
        <v>0</v>
      </c>
      <c r="O380" s="212">
        <v>0</v>
      </c>
      <c r="P380" s="213">
        <v>-16</v>
      </c>
      <c r="Q380" s="211">
        <v>78550.019999999844</v>
      </c>
      <c r="R380" s="211">
        <v>0</v>
      </c>
      <c r="S380" s="214">
        <v>0</v>
      </c>
      <c r="T380" s="210">
        <v>-70</v>
      </c>
      <c r="U380" s="211">
        <v>-14950.859999999986</v>
      </c>
      <c r="V380" s="211">
        <v>0</v>
      </c>
      <c r="W380" s="212">
        <v>0</v>
      </c>
    </row>
    <row r="381" spans="1:23">
      <c r="A381" s="207" t="s">
        <v>966</v>
      </c>
      <c r="B381" s="208" t="s">
        <v>984</v>
      </c>
      <c r="C381" s="209" t="s">
        <v>127</v>
      </c>
      <c r="D381" s="210">
        <v>711</v>
      </c>
      <c r="E381" s="211">
        <v>819173.8899999999</v>
      </c>
      <c r="F381" s="211">
        <v>0</v>
      </c>
      <c r="G381" s="212">
        <v>3096394.3699999992</v>
      </c>
      <c r="H381" s="213">
        <v>675</v>
      </c>
      <c r="I381" s="211">
        <v>856848.9</v>
      </c>
      <c r="J381" s="211">
        <v>0</v>
      </c>
      <c r="K381" s="214">
        <v>3790369.9100000006</v>
      </c>
      <c r="L381" s="210">
        <v>648</v>
      </c>
      <c r="M381" s="211">
        <v>844336.76999999979</v>
      </c>
      <c r="N381" s="211">
        <v>0</v>
      </c>
      <c r="O381" s="212">
        <v>3679294.28</v>
      </c>
      <c r="P381" s="213">
        <v>-63</v>
      </c>
      <c r="Q381" s="211">
        <v>25162.879999999888</v>
      </c>
      <c r="R381" s="211">
        <v>0</v>
      </c>
      <c r="S381" s="214">
        <v>582899.91000000061</v>
      </c>
      <c r="T381" s="210">
        <v>-27</v>
      </c>
      <c r="U381" s="211">
        <v>-12512.130000000237</v>
      </c>
      <c r="V381" s="211">
        <v>0</v>
      </c>
      <c r="W381" s="212">
        <v>-111075.63000000082</v>
      </c>
    </row>
    <row r="382" spans="1:23">
      <c r="A382" s="207" t="s">
        <v>985</v>
      </c>
      <c r="B382" s="208" t="s">
        <v>986</v>
      </c>
      <c r="C382" s="209" t="s">
        <v>987</v>
      </c>
      <c r="D382" s="210">
        <v>239</v>
      </c>
      <c r="E382" s="211">
        <v>194930.2</v>
      </c>
      <c r="F382" s="211">
        <v>0</v>
      </c>
      <c r="G382" s="212">
        <v>0</v>
      </c>
      <c r="H382" s="213">
        <v>383</v>
      </c>
      <c r="I382" s="211">
        <v>258039.15</v>
      </c>
      <c r="J382" s="211">
        <v>0</v>
      </c>
      <c r="K382" s="214">
        <v>0</v>
      </c>
      <c r="L382" s="210">
        <v>279</v>
      </c>
      <c r="M382" s="211">
        <v>249578.85000000003</v>
      </c>
      <c r="N382" s="211">
        <v>0</v>
      </c>
      <c r="O382" s="212">
        <v>0</v>
      </c>
      <c r="P382" s="213">
        <v>40</v>
      </c>
      <c r="Q382" s="211">
        <v>54648.650000000023</v>
      </c>
      <c r="R382" s="211">
        <v>0</v>
      </c>
      <c r="S382" s="214">
        <v>0</v>
      </c>
      <c r="T382" s="210">
        <v>-104</v>
      </c>
      <c r="U382" s="211">
        <v>-8460.2999999999593</v>
      </c>
      <c r="V382" s="211">
        <v>0</v>
      </c>
      <c r="W382" s="212">
        <v>0</v>
      </c>
    </row>
    <row r="383" spans="1:23">
      <c r="A383" s="207">
        <v>26</v>
      </c>
      <c r="B383" s="208" t="s">
        <v>988</v>
      </c>
      <c r="C383" s="209" t="s">
        <v>989</v>
      </c>
      <c r="D383" s="210">
        <v>0</v>
      </c>
      <c r="E383" s="211">
        <v>0</v>
      </c>
      <c r="F383" s="211">
        <v>0</v>
      </c>
      <c r="G383" s="212">
        <v>0</v>
      </c>
      <c r="H383" s="213">
        <v>0</v>
      </c>
      <c r="I383" s="211">
        <v>69039.04000000011</v>
      </c>
      <c r="J383" s="211">
        <v>0</v>
      </c>
      <c r="K383" s="214">
        <v>0</v>
      </c>
      <c r="L383" s="210">
        <v>0</v>
      </c>
      <c r="M383" s="211">
        <v>98594.519999999975</v>
      </c>
      <c r="N383" s="211">
        <v>0</v>
      </c>
      <c r="O383" s="212">
        <v>0</v>
      </c>
      <c r="P383" s="213">
        <v>0</v>
      </c>
      <c r="Q383" s="211">
        <v>98594.519999999975</v>
      </c>
      <c r="R383" s="211">
        <v>0</v>
      </c>
      <c r="S383" s="214">
        <v>0</v>
      </c>
      <c r="T383" s="210">
        <v>0</v>
      </c>
      <c r="U383" s="211">
        <v>29555.479999999865</v>
      </c>
      <c r="V383" s="211">
        <v>0</v>
      </c>
      <c r="W383" s="212">
        <v>0</v>
      </c>
    </row>
    <row r="384" spans="1:23">
      <c r="A384" s="207" t="s">
        <v>985</v>
      </c>
      <c r="B384" s="208" t="s">
        <v>990</v>
      </c>
      <c r="C384" s="209" t="s">
        <v>991</v>
      </c>
      <c r="D384" s="210">
        <v>4341</v>
      </c>
      <c r="E384" s="211">
        <v>6208929.29</v>
      </c>
      <c r="F384" s="211">
        <v>183682</v>
      </c>
      <c r="G384" s="212">
        <v>0</v>
      </c>
      <c r="H384" s="213">
        <v>4888</v>
      </c>
      <c r="I384" s="211">
        <v>7282002.4900000012</v>
      </c>
      <c r="J384" s="211">
        <v>107025</v>
      </c>
      <c r="K384" s="214">
        <v>0</v>
      </c>
      <c r="L384" s="210">
        <v>4721</v>
      </c>
      <c r="M384" s="211">
        <v>7094893.6500000004</v>
      </c>
      <c r="N384" s="211">
        <v>138332</v>
      </c>
      <c r="O384" s="212">
        <v>0</v>
      </c>
      <c r="P384" s="213">
        <v>380</v>
      </c>
      <c r="Q384" s="211">
        <v>885964.36000000034</v>
      </c>
      <c r="R384" s="211">
        <v>-45350</v>
      </c>
      <c r="S384" s="214">
        <v>0</v>
      </c>
      <c r="T384" s="210">
        <v>-167</v>
      </c>
      <c r="U384" s="211">
        <v>-187108.84000000078</v>
      </c>
      <c r="V384" s="211">
        <v>31307</v>
      </c>
      <c r="W384" s="212">
        <v>0</v>
      </c>
    </row>
    <row r="385" spans="1:23">
      <c r="A385" s="207">
        <v>27</v>
      </c>
      <c r="B385" s="208" t="s">
        <v>992</v>
      </c>
      <c r="C385" s="209" t="s">
        <v>993</v>
      </c>
      <c r="D385" s="210">
        <v>650</v>
      </c>
      <c r="E385" s="211">
        <v>2027061.87</v>
      </c>
      <c r="F385" s="211">
        <v>240</v>
      </c>
      <c r="G385" s="212">
        <v>0</v>
      </c>
      <c r="H385" s="213">
        <v>728</v>
      </c>
      <c r="I385" s="211">
        <v>2430799.9099999997</v>
      </c>
      <c r="J385" s="211">
        <v>1527</v>
      </c>
      <c r="K385" s="214">
        <v>0</v>
      </c>
      <c r="L385" s="210">
        <v>694</v>
      </c>
      <c r="M385" s="211">
        <v>1948675.6</v>
      </c>
      <c r="N385" s="211">
        <v>10160</v>
      </c>
      <c r="O385" s="212">
        <v>0</v>
      </c>
      <c r="P385" s="213">
        <v>44</v>
      </c>
      <c r="Q385" s="211">
        <v>-78386.270000000019</v>
      </c>
      <c r="R385" s="211">
        <v>9920</v>
      </c>
      <c r="S385" s="214">
        <v>0</v>
      </c>
      <c r="T385" s="210">
        <v>-34</v>
      </c>
      <c r="U385" s="211">
        <v>-482124.30999999959</v>
      </c>
      <c r="V385" s="211">
        <v>8633</v>
      </c>
      <c r="W385" s="212">
        <v>0</v>
      </c>
    </row>
    <row r="386" spans="1:23">
      <c r="A386" s="207" t="s">
        <v>985</v>
      </c>
      <c r="B386" s="208" t="s">
        <v>994</v>
      </c>
      <c r="C386" s="209" t="s">
        <v>995</v>
      </c>
      <c r="D386" s="210">
        <v>2434</v>
      </c>
      <c r="E386" s="211">
        <v>4048896.28</v>
      </c>
      <c r="F386" s="211">
        <v>29280</v>
      </c>
      <c r="G386" s="212">
        <v>3812529.57</v>
      </c>
      <c r="H386" s="213">
        <v>2573</v>
      </c>
      <c r="I386" s="211">
        <v>4860904.49</v>
      </c>
      <c r="J386" s="211">
        <v>19152</v>
      </c>
      <c r="K386" s="214">
        <v>5185163.0399999982</v>
      </c>
      <c r="L386" s="210">
        <v>2540</v>
      </c>
      <c r="M386" s="211">
        <v>4720369.25</v>
      </c>
      <c r="N386" s="211">
        <v>20352</v>
      </c>
      <c r="O386" s="212">
        <v>5381601.6799999988</v>
      </c>
      <c r="P386" s="213">
        <v>106</v>
      </c>
      <c r="Q386" s="211">
        <v>671472.9700000002</v>
      </c>
      <c r="R386" s="211">
        <v>-8928</v>
      </c>
      <c r="S386" s="214">
        <v>1569072.1099999989</v>
      </c>
      <c r="T386" s="210">
        <v>-33</v>
      </c>
      <c r="U386" s="211">
        <v>-140535.24000000022</v>
      </c>
      <c r="V386" s="211">
        <v>1200</v>
      </c>
      <c r="W386" s="212">
        <v>196438.6400000006</v>
      </c>
    </row>
    <row r="387" spans="1:23">
      <c r="A387" s="207" t="s">
        <v>985</v>
      </c>
      <c r="B387" s="208" t="s">
        <v>996</v>
      </c>
      <c r="C387" s="209" t="s">
        <v>997</v>
      </c>
      <c r="D387" s="210">
        <v>0</v>
      </c>
      <c r="E387" s="211">
        <v>369943.20000000083</v>
      </c>
      <c r="F387" s="211">
        <v>0</v>
      </c>
      <c r="G387" s="212">
        <v>0</v>
      </c>
      <c r="H387" s="213">
        <v>0</v>
      </c>
      <c r="I387" s="211">
        <v>401750</v>
      </c>
      <c r="J387" s="211">
        <v>0</v>
      </c>
      <c r="K387" s="214">
        <v>0</v>
      </c>
      <c r="L387" s="210">
        <v>0</v>
      </c>
      <c r="M387" s="211">
        <v>399500</v>
      </c>
      <c r="N387" s="211">
        <v>0</v>
      </c>
      <c r="O387" s="212">
        <v>0</v>
      </c>
      <c r="P387" s="213">
        <v>0</v>
      </c>
      <c r="Q387" s="211">
        <v>29556.799999999173</v>
      </c>
      <c r="R387" s="211">
        <v>0</v>
      </c>
      <c r="S387" s="214">
        <v>0</v>
      </c>
      <c r="T387" s="210">
        <v>0</v>
      </c>
      <c r="U387" s="211">
        <v>-2250</v>
      </c>
      <c r="V387" s="211">
        <v>0</v>
      </c>
      <c r="W387" s="212">
        <v>0</v>
      </c>
    </row>
    <row r="388" spans="1:23">
      <c r="A388" s="207" t="s">
        <v>998</v>
      </c>
      <c r="B388" s="208" t="s">
        <v>999</v>
      </c>
      <c r="C388" s="209" t="s">
        <v>471</v>
      </c>
      <c r="D388" s="210">
        <v>354</v>
      </c>
      <c r="E388" s="211">
        <v>382353.3</v>
      </c>
      <c r="F388" s="211">
        <v>0</v>
      </c>
      <c r="G388" s="212">
        <v>0</v>
      </c>
      <c r="H388" s="213">
        <v>330</v>
      </c>
      <c r="I388" s="211">
        <v>497127.73</v>
      </c>
      <c r="J388" s="211">
        <v>0</v>
      </c>
      <c r="K388" s="214">
        <v>0</v>
      </c>
      <c r="L388" s="210">
        <v>281</v>
      </c>
      <c r="M388" s="211">
        <v>457330.0500000001</v>
      </c>
      <c r="N388" s="211">
        <v>0</v>
      </c>
      <c r="O388" s="212">
        <v>0</v>
      </c>
      <c r="P388" s="213">
        <v>-73</v>
      </c>
      <c r="Q388" s="211">
        <v>74976.750000000116</v>
      </c>
      <c r="R388" s="211">
        <v>0</v>
      </c>
      <c r="S388" s="214">
        <v>0</v>
      </c>
      <c r="T388" s="210">
        <v>-49</v>
      </c>
      <c r="U388" s="211">
        <v>-39797.679999999877</v>
      </c>
      <c r="V388" s="211">
        <v>0</v>
      </c>
      <c r="W388" s="212">
        <v>0</v>
      </c>
    </row>
    <row r="389" spans="1:23">
      <c r="A389" s="207" t="s">
        <v>998</v>
      </c>
      <c r="B389" s="208" t="s">
        <v>1000</v>
      </c>
      <c r="C389" s="209" t="s">
        <v>1001</v>
      </c>
      <c r="D389" s="210">
        <v>0</v>
      </c>
      <c r="E389" s="211">
        <v>0</v>
      </c>
      <c r="F389" s="211">
        <v>0</v>
      </c>
      <c r="G389" s="212">
        <v>0</v>
      </c>
      <c r="H389" s="213">
        <v>0</v>
      </c>
      <c r="I389" s="211">
        <v>16524</v>
      </c>
      <c r="J389" s="211">
        <v>0</v>
      </c>
      <c r="K389" s="214">
        <v>0</v>
      </c>
      <c r="L389" s="210">
        <v>0</v>
      </c>
      <c r="M389" s="211">
        <v>16767</v>
      </c>
      <c r="N389" s="211">
        <v>0</v>
      </c>
      <c r="O389" s="212">
        <v>0</v>
      </c>
      <c r="P389" s="213">
        <v>0</v>
      </c>
      <c r="Q389" s="211">
        <v>16767</v>
      </c>
      <c r="R389" s="211">
        <v>0</v>
      </c>
      <c r="S389" s="214">
        <v>0</v>
      </c>
      <c r="T389" s="210">
        <v>0</v>
      </c>
      <c r="U389" s="211">
        <v>243</v>
      </c>
      <c r="V389" s="211">
        <v>0</v>
      </c>
      <c r="W389" s="212">
        <v>0</v>
      </c>
    </row>
    <row r="390" spans="1:23">
      <c r="A390" s="207" t="s">
        <v>998</v>
      </c>
      <c r="B390" s="208" t="s">
        <v>1002</v>
      </c>
      <c r="C390" s="209" t="s">
        <v>1003</v>
      </c>
      <c r="D390" s="210">
        <v>1722</v>
      </c>
      <c r="E390" s="211">
        <v>3068656.9000000018</v>
      </c>
      <c r="F390" s="211">
        <v>21446</v>
      </c>
      <c r="G390" s="212">
        <v>0</v>
      </c>
      <c r="H390" s="213">
        <v>1864</v>
      </c>
      <c r="I390" s="211">
        <v>3643632.7500000009</v>
      </c>
      <c r="J390" s="211">
        <v>24335</v>
      </c>
      <c r="K390" s="214">
        <v>0</v>
      </c>
      <c r="L390" s="210">
        <v>1758</v>
      </c>
      <c r="M390" s="211">
        <v>3623490.7</v>
      </c>
      <c r="N390" s="211">
        <v>25880</v>
      </c>
      <c r="O390" s="212">
        <v>0</v>
      </c>
      <c r="P390" s="213">
        <v>36</v>
      </c>
      <c r="Q390" s="211">
        <v>554833.79999999842</v>
      </c>
      <c r="R390" s="211">
        <v>4434</v>
      </c>
      <c r="S390" s="214">
        <v>0</v>
      </c>
      <c r="T390" s="210">
        <v>-106</v>
      </c>
      <c r="U390" s="211">
        <v>-20142.050000000745</v>
      </c>
      <c r="V390" s="211">
        <v>1545</v>
      </c>
      <c r="W390" s="212">
        <v>0</v>
      </c>
    </row>
    <row r="391" spans="1:23">
      <c r="A391" s="207" t="s">
        <v>998</v>
      </c>
      <c r="B391" s="208" t="s">
        <v>1004</v>
      </c>
      <c r="C391" s="209" t="s">
        <v>1005</v>
      </c>
      <c r="D391" s="210">
        <v>737</v>
      </c>
      <c r="E391" s="211">
        <v>798097.5</v>
      </c>
      <c r="F391" s="211">
        <v>0</v>
      </c>
      <c r="G391" s="212">
        <v>0</v>
      </c>
      <c r="H391" s="213">
        <v>949</v>
      </c>
      <c r="I391" s="211">
        <v>991389.71</v>
      </c>
      <c r="J391" s="211">
        <v>0</v>
      </c>
      <c r="K391" s="214">
        <v>0</v>
      </c>
      <c r="L391" s="210">
        <v>934</v>
      </c>
      <c r="M391" s="211">
        <v>1006017.09</v>
      </c>
      <c r="N391" s="211">
        <v>0</v>
      </c>
      <c r="O391" s="212">
        <v>0</v>
      </c>
      <c r="P391" s="213">
        <v>197</v>
      </c>
      <c r="Q391" s="211">
        <v>207919.58999999997</v>
      </c>
      <c r="R391" s="211">
        <v>0</v>
      </c>
      <c r="S391" s="214">
        <v>0</v>
      </c>
      <c r="T391" s="210">
        <v>-15</v>
      </c>
      <c r="U391" s="211">
        <v>14627.380000000005</v>
      </c>
      <c r="V391" s="211">
        <v>0</v>
      </c>
      <c r="W391" s="212">
        <v>0</v>
      </c>
    </row>
    <row r="392" spans="1:23" ht="12" thickBot="1">
      <c r="A392" s="215" t="s">
        <v>998</v>
      </c>
      <c r="B392" s="216" t="s">
        <v>1006</v>
      </c>
      <c r="C392" s="217" t="s">
        <v>1007</v>
      </c>
      <c r="D392" s="218">
        <v>683</v>
      </c>
      <c r="E392" s="219">
        <v>1863472.87</v>
      </c>
      <c r="F392" s="219">
        <v>0</v>
      </c>
      <c r="G392" s="220">
        <v>0</v>
      </c>
      <c r="H392" s="221">
        <v>722</v>
      </c>
      <c r="I392" s="219">
        <v>1990068.6999999995</v>
      </c>
      <c r="J392" s="219">
        <v>33917</v>
      </c>
      <c r="K392" s="222">
        <v>0</v>
      </c>
      <c r="L392" s="218">
        <v>645</v>
      </c>
      <c r="M392" s="219">
        <v>1862123.1</v>
      </c>
      <c r="N392" s="219">
        <v>28341</v>
      </c>
      <c r="O392" s="220">
        <v>0</v>
      </c>
      <c r="P392" s="221">
        <v>-38</v>
      </c>
      <c r="Q392" s="219">
        <v>-1349.7700000000186</v>
      </c>
      <c r="R392" s="219">
        <v>28341</v>
      </c>
      <c r="S392" s="222">
        <v>0</v>
      </c>
      <c r="T392" s="218">
        <v>-77</v>
      </c>
      <c r="U392" s="219">
        <v>-127945.59999999939</v>
      </c>
      <c r="V392" s="219">
        <v>-5576</v>
      </c>
      <c r="W392" s="220">
        <v>0</v>
      </c>
    </row>
  </sheetData>
  <sheetProtection algorithmName="SHA-512" hashValue="TXIXfMmX0q2p/LHtMD9fTyL6h0lhKpk5ZiGJwihergLbhRpu3qwiIH24ynSltghanZeC3/942t+WQWxcqsAWTw==" saltValue="KtyJIya+rDHXtD73H5M5Ug==" spinCount="100000" sheet="1" objects="1" scenarios="1"/>
  <mergeCells count="5">
    <mergeCell ref="A1:W1"/>
    <mergeCell ref="A2:W2"/>
    <mergeCell ref="A3:A4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Държавни ЛЗБП Q3</vt:lpstr>
      <vt:lpstr>Общински ЛЗБП Q3</vt:lpstr>
      <vt:lpstr>НЗОК 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Violeta Vladimirova</cp:lastModifiedBy>
  <dcterms:created xsi:type="dcterms:W3CDTF">2024-11-05T06:38:20Z</dcterms:created>
  <dcterms:modified xsi:type="dcterms:W3CDTF">2024-11-05T14:10:39Z</dcterms:modified>
</cp:coreProperties>
</file>