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athealth-my.sharepoint.com/personal/pamela_penyovska_haelan_bg/Documents/Documents/ЦЕНИ/"/>
    </mc:Choice>
  </mc:AlternateContent>
  <xr:revisionPtr revIDLastSave="345" documentId="8_{75408271-DF63-4454-A97A-795B52BEABD6}" xr6:coauthVersionLast="47" xr6:coauthVersionMax="47" xr10:uidLastSave="{E77391A5-A914-484A-8ECA-04D73DE7F833}"/>
  <bookViews>
    <workbookView xWindow="45" yWindow="-16320" windowWidth="29040" windowHeight="15720" xr2:uid="{00000000-000D-0000-FFFF-FFFF00000000}"/>
  </bookViews>
  <sheets>
    <sheet name="InfoHospital" sheetId="1" r:id="rId1"/>
    <sheet name="HospitalPriceList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D27" i="2"/>
  <c r="D28" i="2"/>
  <c r="D29" i="2"/>
  <c r="D30" i="2"/>
  <c r="D31" i="2"/>
  <c r="D18" i="2"/>
  <c r="D19" i="2"/>
  <c r="D20" i="2"/>
  <c r="D21" i="2"/>
  <c r="D22" i="2"/>
  <c r="D23" i="2"/>
  <c r="D24" i="2"/>
  <c r="D25" i="2"/>
  <c r="D26" i="2"/>
  <c r="D16" i="2"/>
  <c r="D17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8" i="2"/>
  <c r="D7" i="2"/>
  <c r="D10" i="2"/>
  <c r="D9" i="2"/>
  <c r="D11" i="2"/>
  <c r="D12" i="2"/>
  <c r="D13" i="2"/>
  <c r="D14" i="2"/>
  <c r="D15" i="2"/>
  <c r="A57" i="2"/>
  <c r="B57" i="2"/>
  <c r="A27" i="2"/>
  <c r="B27" i="2"/>
  <c r="A28" i="2"/>
  <c r="B28" i="2"/>
  <c r="A29" i="2"/>
  <c r="B29" i="2"/>
  <c r="A30" i="2"/>
  <c r="B30" i="2"/>
  <c r="A31" i="2"/>
  <c r="B31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16" i="2"/>
  <c r="B16" i="2"/>
  <c r="A17" i="2"/>
  <c r="B17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8" i="2"/>
  <c r="B58" i="2"/>
  <c r="A8" i="2"/>
  <c r="B8" i="2"/>
  <c r="A7" i="2"/>
  <c r="B7" i="2"/>
  <c r="A10" i="2"/>
  <c r="B10" i="2"/>
  <c r="A9" i="2"/>
  <c r="B9" i="2"/>
  <c r="A11" i="2"/>
  <c r="B11" i="2"/>
  <c r="A12" i="2"/>
  <c r="B12" i="2"/>
  <c r="A13" i="2"/>
  <c r="B13" i="2"/>
  <c r="A14" i="2"/>
  <c r="B14" i="2"/>
  <c r="A15" i="2"/>
  <c r="B15" i="2"/>
  <c r="A2" i="2"/>
  <c r="B4" i="2"/>
</calcChain>
</file>

<file path=xl/sharedStrings.xml><?xml version="1.0" encoding="utf-8"?>
<sst xmlns="http://schemas.openxmlformats.org/spreadsheetml/2006/main" count="423" uniqueCount="407">
  <si>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</si>
  <si>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</si>
  <si>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</si>
  <si>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</si>
  <si>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</si>
  <si>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</si>
  <si>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</si>
  <si>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</si>
  <si>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</si>
  <si>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</si>
  <si>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</si>
  <si>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</si>
  <si>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</si>
  <si>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</si>
  <si>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</si>
  <si>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</si>
  <si>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</si>
  <si>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</si>
  <si>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</si>
  <si>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</si>
  <si>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НЗОК</t>
  </si>
  <si>
    <t>Код от информационната систама на ЛЗ</t>
  </si>
  <si>
    <t xml:space="preserve">Пациент </t>
  </si>
  <si>
    <t>МЗ</t>
  </si>
  <si>
    <t>София</t>
  </si>
  <si>
    <t>0887883923</t>
  </si>
  <si>
    <t xml:space="preserve"> фактура, фискален бон, документ от пос терминал</t>
  </si>
  <si>
    <t>поставено на видно място на рецепция</t>
  </si>
  <si>
    <t>маг. фарм. Тодор Петров Милков - прокурист</t>
  </si>
  <si>
    <t>1715</t>
  </si>
  <si>
    <t>251 Е</t>
  </si>
  <si>
    <t xml:space="preserve">Младост </t>
  </si>
  <si>
    <t xml:space="preserve">р-н Младост, ул. Околовръстен път </t>
  </si>
  <si>
    <t>2215131530</t>
  </si>
  <si>
    <t>"ХЕЙЛАН КЕЪР - МЕДИЦИНСКИ ЦЕНТЪР" ЕООД</t>
  </si>
  <si>
    <t xml:space="preserve">Мерна единица
 (брой) </t>
  </si>
  <si>
    <t>haelan.care1@haelan.bg</t>
  </si>
  <si>
    <r>
      <t>уебсайт:</t>
    </r>
    <r>
      <rPr>
        <b/>
        <sz val="12"/>
        <color rgb="FF0070C0"/>
        <rFont val="Times New Roman"/>
        <family val="1"/>
      </rPr>
      <t xml:space="preserve"> www.haelan.bg</t>
    </r>
  </si>
  <si>
    <t>Цена (в лв.), заплащана от:</t>
  </si>
  <si>
    <t>DH41050</t>
  </si>
  <si>
    <t>Пълна кръвна картина с диференциално броене/CBC</t>
  </si>
  <si>
    <t>DH07085</t>
  </si>
  <si>
    <t xml:space="preserve">Диференциална кръвна картина - микроскопски/DBC </t>
  </si>
  <si>
    <t>DH49058</t>
  </si>
  <si>
    <t>Скорост на утаяване на еритроцити / СУЕ /ESR</t>
  </si>
  <si>
    <t>DHA6020</t>
  </si>
  <si>
    <t>Ретикулоцити/Reticulocytes</t>
  </si>
  <si>
    <t>DH8B050</t>
  </si>
  <si>
    <t>Морфология на еритроцитите - микроскопски/Red cells morphology</t>
  </si>
  <si>
    <t>DH81050</t>
  </si>
  <si>
    <t>Диференциално броене на левкоцити - микроскопски/WBC</t>
  </si>
  <si>
    <t>DH02050</t>
  </si>
  <si>
    <t>Време на кървене и съсирване/ Bleeding time and clotting time</t>
  </si>
  <si>
    <t>DH4L020</t>
  </si>
  <si>
    <t>Фибриноген/Fibrinogen</t>
  </si>
  <si>
    <t>DH7V020</t>
  </si>
  <si>
    <t>Протромбиново време/PT</t>
  </si>
  <si>
    <t>DH0C050</t>
  </si>
  <si>
    <t>Активирано парциално тромбопластиново време/aPTT</t>
  </si>
  <si>
    <t>HE31</t>
  </si>
  <si>
    <t>Д-димер/D-Dimer</t>
  </si>
  <si>
    <t>DH7G020</t>
  </si>
  <si>
    <t>Протеин С/Protein C</t>
  </si>
  <si>
    <t>DH7R020</t>
  </si>
  <si>
    <t>Протеин S/Protein S</t>
  </si>
  <si>
    <t>DB0005Z</t>
  </si>
  <si>
    <t>Кръвна група и Rh/ABO typing &amp; Rh</t>
  </si>
  <si>
    <t>DB07050</t>
  </si>
  <si>
    <t>Rh-фенотип и Kell-антиген/ Rh phenotype and Kell antigen</t>
  </si>
  <si>
    <t>DM1Z00L</t>
  </si>
  <si>
    <t>Директен тест на Coombs/Coombs test</t>
  </si>
  <si>
    <t>DM1Z001</t>
  </si>
  <si>
    <t>Еритроантитела -ало/Red cells antibodies-alo</t>
  </si>
  <si>
    <t>DM1Z00K</t>
  </si>
  <si>
    <t>Еритроантитела - титър/ Red cells antibodies- titer</t>
  </si>
  <si>
    <t>DB0D000</t>
  </si>
  <si>
    <t>Еритроантитела - специфичност/Red cells antibodies - specificity</t>
  </si>
  <si>
    <t>DH02550</t>
  </si>
  <si>
    <t>Еритроантитела - идентификация- авто+ало/Red cells antibodies- identification</t>
  </si>
  <si>
    <t>DH00B05Q</t>
  </si>
  <si>
    <t>Студови антитела/Cold antibodies</t>
  </si>
  <si>
    <t>DC1A000</t>
  </si>
  <si>
    <t>Аланин аминотрансфераза/ALAT</t>
  </si>
  <si>
    <t>DC58000</t>
  </si>
  <si>
    <t>Аспартат аминотрансфераза/ASAT</t>
  </si>
  <si>
    <t>DCD5000</t>
  </si>
  <si>
    <t>Гамаглутамилтрансфераза/GGT</t>
  </si>
  <si>
    <t>DCJN000</t>
  </si>
  <si>
    <t>Лактат дехидрогеназа/LDH</t>
  </si>
  <si>
    <t>DC31000</t>
  </si>
  <si>
    <t>Алфа-Амилаза/Alfa-Amylase</t>
  </si>
  <si>
    <t>DC2P050</t>
  </si>
  <si>
    <t>Алкална фосфатаза/ALP</t>
  </si>
  <si>
    <t>DC7L000</t>
  </si>
  <si>
    <t>Церулоплазмин/Ceruloplasmin</t>
  </si>
  <si>
    <t>DC94000@</t>
  </si>
  <si>
    <t>Креатин киназа/CK</t>
  </si>
  <si>
    <t>DC97000</t>
  </si>
  <si>
    <t>Креатинин/Creatinine</t>
  </si>
  <si>
    <t>DCQ9000</t>
  </si>
  <si>
    <t>Общ белтък/Total protein</t>
  </si>
  <si>
    <t>DC22000</t>
  </si>
  <si>
    <t>Албумин/Albumin</t>
  </si>
  <si>
    <t>DC81000</t>
  </si>
  <si>
    <t>Холестерол - общ/Total cholesterol</t>
  </si>
  <si>
    <t>DCWD000</t>
  </si>
  <si>
    <t>Холестерол - HDL/HDL cholesterol</t>
  </si>
  <si>
    <t>DCWG000</t>
  </si>
  <si>
    <t>Холестерол - LDL/LDL chlesterol</t>
  </si>
  <si>
    <t>DCTG000</t>
  </si>
  <si>
    <t>Триглицериди/Triglycerides</t>
  </si>
  <si>
    <t>DC89103</t>
  </si>
  <si>
    <t>Липиден панел - Холестерол, HDL, LDL, триглицериди/Lipid panel - Cholesterol, HDL, LDL, triglycerides</t>
  </si>
  <si>
    <t>DCW4000</t>
  </si>
  <si>
    <t>Билирубин - общ/Total bilirubin</t>
  </si>
  <si>
    <t>DCW3000</t>
  </si>
  <si>
    <t>Билирубин - директен/Conjugated bilirubin</t>
  </si>
  <si>
    <t>DCDT000</t>
  </si>
  <si>
    <t>Глюкоза/Glucose</t>
  </si>
  <si>
    <t>DCDT05G+</t>
  </si>
  <si>
    <t>Глюкоза ОГТТ - 0', 120'/Glucose OGTT - 0', 120'</t>
  </si>
  <si>
    <t>DCDT05G</t>
  </si>
  <si>
    <t>Глюкоза ОГТТ - 0', 60', 120'/Glucose OGTT - 0', 60', 120'</t>
  </si>
  <si>
    <t>DD7G000</t>
  </si>
  <si>
    <t>Инсулин/Insuline</t>
  </si>
  <si>
    <t>DCDT052+</t>
  </si>
  <si>
    <t>Инсулин ОГТТ - 0', 120'/Insulin OGTT - 0', 120'</t>
  </si>
  <si>
    <t>DCDT052</t>
  </si>
  <si>
    <t>Инсулин ОГТТ - 0', 60', 120'/Insilin - 0', 60', 120'</t>
  </si>
  <si>
    <t>DCFP050</t>
  </si>
  <si>
    <t>Гликиран хемоглобин/Hb1Ac</t>
  </si>
  <si>
    <t>ZU00980</t>
  </si>
  <si>
    <t>HOMA-IR</t>
  </si>
  <si>
    <t>DCW6000</t>
  </si>
  <si>
    <t>C-пептид/C-Peptide</t>
  </si>
  <si>
    <t>DCV5000</t>
  </si>
  <si>
    <t>Урея/Urea</t>
  </si>
  <si>
    <t>DCV3000</t>
  </si>
  <si>
    <t>Пикочна киселина/Uric acid</t>
  </si>
  <si>
    <t>DCW7000</t>
  </si>
  <si>
    <t>С-реактивният протеин/CRP</t>
  </si>
  <si>
    <t>IM196</t>
  </si>
  <si>
    <t>Високочувствителен с-реактивен протеин/hsCRP</t>
  </si>
  <si>
    <t>DCC9000</t>
  </si>
  <si>
    <t>Феритин/Ferritin</t>
  </si>
  <si>
    <t>CH260</t>
  </si>
  <si>
    <t>Прокалцитонин/Procalcitonin</t>
  </si>
  <si>
    <t>IM158</t>
  </si>
  <si>
    <t>Интерлевкин-6/IL-6</t>
  </si>
  <si>
    <t>DCT3000</t>
  </si>
  <si>
    <t>Трансферин/Transferin</t>
  </si>
  <si>
    <t>ZUHC28928</t>
  </si>
  <si>
    <t>Тропонин/Troponin</t>
  </si>
  <si>
    <t>DM9D00N</t>
  </si>
  <si>
    <t>Антистрептолизинов титър - АСТ/Antistreptolysin O, ASO; AST</t>
  </si>
  <si>
    <t>DN0D001</t>
  </si>
  <si>
    <t>ANA скрининг/ ANA  screening</t>
  </si>
  <si>
    <t>DNOD002</t>
  </si>
  <si>
    <t>ANA профил/ ANA profile</t>
  </si>
  <si>
    <t>DHA1020</t>
  </si>
  <si>
    <t>HLA-B27</t>
  </si>
  <si>
    <t>DCMB000</t>
  </si>
  <si>
    <t>Остеокалцин/Osteocalcin</t>
  </si>
  <si>
    <t>DCJ1000</t>
  </si>
  <si>
    <t>Желязосвързващ капацитет - ЖСК/TIBC</t>
  </si>
  <si>
    <t>CH139</t>
  </si>
  <si>
    <t>Витамин А/Vit A</t>
  </si>
  <si>
    <t>CH142</t>
  </si>
  <si>
    <t>Витамин B6/Vit B6</t>
  </si>
  <si>
    <t>DC8M000</t>
  </si>
  <si>
    <t>Витамин B12/Vit B12</t>
  </si>
  <si>
    <t>CH225</t>
  </si>
  <si>
    <t>Витамин C/Vit C</t>
  </si>
  <si>
    <t>DCXP050</t>
  </si>
  <si>
    <t>Витамин D/Vit D</t>
  </si>
  <si>
    <t>CH188</t>
  </si>
  <si>
    <t>Витамин E/Vit E</t>
  </si>
  <si>
    <t>DCCH000</t>
  </si>
  <si>
    <t>Фолатна киселина - витамин B9/Folic acid - vit B9</t>
  </si>
  <si>
    <t>DCG9020</t>
  </si>
  <si>
    <t>Хомоцистеин/Homocystein</t>
  </si>
  <si>
    <t>DCPH000</t>
  </si>
  <si>
    <t>Калий/K</t>
  </si>
  <si>
    <t>DCRH000</t>
  </si>
  <si>
    <t>Натрий/Na</t>
  </si>
  <si>
    <t>DC7Q000</t>
  </si>
  <si>
    <t>Хлор/Cl</t>
  </si>
  <si>
    <t>DC6P000</t>
  </si>
  <si>
    <t>Калций - общ/Ca</t>
  </si>
  <si>
    <t>DCW8000</t>
  </si>
  <si>
    <t>Калций - йонизиран/iCa</t>
  </si>
  <si>
    <t>DCKQ000</t>
  </si>
  <si>
    <t>Магнезий/Mg</t>
  </si>
  <si>
    <t>DCNP001</t>
  </si>
  <si>
    <t>Фосфор/P</t>
  </si>
  <si>
    <t>TOX17</t>
  </si>
  <si>
    <t>Цинк/Zn</t>
  </si>
  <si>
    <t>TOX07</t>
  </si>
  <si>
    <t>Мед/Cu</t>
  </si>
  <si>
    <t>DCJ6000</t>
  </si>
  <si>
    <t>Желязо/Fe</t>
  </si>
  <si>
    <t>DCTL000</t>
  </si>
  <si>
    <t>Свободен трийодтиронин/FT3</t>
  </si>
  <si>
    <t>DCSX000</t>
  </si>
  <si>
    <t>Свободен тироксин/FT4</t>
  </si>
  <si>
    <t>DCSS000</t>
  </si>
  <si>
    <t xml:space="preserve">Тиреостимулиращия хормон/TSH </t>
  </si>
  <si>
    <t>DC6L000</t>
  </si>
  <si>
    <t>Калцитонин/Calcitonin</t>
  </si>
  <si>
    <t>DM9R000</t>
  </si>
  <si>
    <t>Тиреоглобулинови антитела - TAT /TGA</t>
  </si>
  <si>
    <t>DM9Q00N</t>
  </si>
  <si>
    <t>Микрозомални антитела - MAT/TPO</t>
  </si>
  <si>
    <t>PU010</t>
  </si>
  <si>
    <t>Щитовиден панел, базов - FT3, FT4, TSH/Thyroid panel - basic - FT3, FT4, TSH</t>
  </si>
  <si>
    <t>ZU8928F</t>
  </si>
  <si>
    <t>Щитовиден панел, разширен - FT3, FT4, TSH, TAT, MAT, вит. D/Thyroid panel - extended - FT3, FT4, TSH, TAT, MAT, Vit D</t>
  </si>
  <si>
    <t>DCKH000</t>
  </si>
  <si>
    <t>Лутеинизиращ хормон/LH</t>
  </si>
  <si>
    <t>DD6S000</t>
  </si>
  <si>
    <t>Фоликуло-стимулиращ хормон/FSH</t>
  </si>
  <si>
    <t>DCBS000</t>
  </si>
  <si>
    <t>Естрадиол/Estradiol</t>
  </si>
  <si>
    <t>DCPN000</t>
  </si>
  <si>
    <t>Прогестерон/Progesterone</t>
  </si>
  <si>
    <t>DC0H000</t>
  </si>
  <si>
    <t>17-алфа ОН прогестерон/17-alpha OH progesterone</t>
  </si>
  <si>
    <t>DCPQ000</t>
  </si>
  <si>
    <t>Пролактин/Prolactin</t>
  </si>
  <si>
    <t>DD26000</t>
  </si>
  <si>
    <t>Паратхормон/PTH</t>
  </si>
  <si>
    <t>DC40030</t>
  </si>
  <si>
    <t>Андростендион/Androstendione</t>
  </si>
  <si>
    <t>DC42001</t>
  </si>
  <si>
    <t>Дехидроепиандростерон/DHEA-S</t>
  </si>
  <si>
    <t>DC89001</t>
  </si>
  <si>
    <t>Бета ЧХГ/CG-beta</t>
  </si>
  <si>
    <t>DC8W000</t>
  </si>
  <si>
    <t>Кортизол/Cortisol</t>
  </si>
  <si>
    <t>DCS4000</t>
  </si>
  <si>
    <t>Тестостерон/Testosteron</t>
  </si>
  <si>
    <t>DCRC000</t>
  </si>
  <si>
    <t>Секс хормон свързващ протеин/SHBG</t>
  </si>
  <si>
    <t>DCRM000</t>
  </si>
  <si>
    <t>Соматотропен хормон/hGH</t>
  </si>
  <si>
    <t>DC8V020</t>
  </si>
  <si>
    <t>Аденокортикотропен хормон/ACTH</t>
  </si>
  <si>
    <t>DC6R000</t>
  </si>
  <si>
    <t>CA 125</t>
  </si>
  <si>
    <t>DC6S000</t>
  </si>
  <si>
    <t>CA 15-3</t>
  </si>
  <si>
    <t>DC6V000</t>
  </si>
  <si>
    <t>CA 19-9</t>
  </si>
  <si>
    <t>DC6A000</t>
  </si>
  <si>
    <t>CA 72-4</t>
  </si>
  <si>
    <t>DH1801</t>
  </si>
  <si>
    <t>CA 125, HE4, Score ROMA</t>
  </si>
  <si>
    <t>DC77000</t>
  </si>
  <si>
    <t xml:space="preserve">CEA </t>
  </si>
  <si>
    <t>DC3Q000</t>
  </si>
  <si>
    <t>Алфафетопротеин/AFP</t>
  </si>
  <si>
    <t>DC5T030</t>
  </si>
  <si>
    <t>Бета 2 Микроглобулин/Beta 2 Microglobulin</t>
  </si>
  <si>
    <t>DCPU000</t>
  </si>
  <si>
    <t>PSA</t>
  </si>
  <si>
    <t>DCPU001</t>
  </si>
  <si>
    <t>f-PSA</t>
  </si>
  <si>
    <t>DD2010</t>
  </si>
  <si>
    <t>Урина - общо химично изследване/Urine - general chemistry test</t>
  </si>
  <si>
    <t>DDFC000</t>
  </si>
  <si>
    <t>Урина - общо химично изследване и седимент/ Urine - general chemistry test and sediment</t>
  </si>
  <si>
    <t>DC20060</t>
  </si>
  <si>
    <t>Микроалбумин/Microalbumin</t>
  </si>
  <si>
    <t>DC22030</t>
  </si>
  <si>
    <t>Уринен албумин/креатинин/Urine albumine/creatinine</t>
  </si>
  <si>
    <t>DC31030</t>
  </si>
  <si>
    <t>Алфа-Амилаза в урина/Urine - Alfa-Amylase</t>
  </si>
  <si>
    <t>HCLHART</t>
  </si>
  <si>
    <t>Хепатит А - бърз тест/Hep A - rapid test</t>
  </si>
  <si>
    <t>HCLHBRT</t>
  </si>
  <si>
    <t>Хепатит В - бърз тест/Hep B - rapid test</t>
  </si>
  <si>
    <t>HCLHCRT</t>
  </si>
  <si>
    <t>Хепатит С - бърз тест/Hep C - rapid test</t>
  </si>
  <si>
    <t>DM5D00D</t>
  </si>
  <si>
    <t>HIV - бърз тест/HIV - rapid test</t>
  </si>
  <si>
    <t>X76uvyh</t>
  </si>
  <si>
    <t>КОВИД-19 - бърз тест/ COVID-19 - rapid test</t>
  </si>
  <si>
    <t>HCLFLTR</t>
  </si>
  <si>
    <t>Грип - бърз тест/Flu - rapid test</t>
  </si>
  <si>
    <t>HCLFLCRT</t>
  </si>
  <si>
    <t>Грип + КОВИД-19 - бърз тест/Flu + COVID-19 - rapid test</t>
  </si>
  <si>
    <t>HCLWART</t>
  </si>
  <si>
    <t>Сифилис - бърз тест/Syphilis - rapid test</t>
  </si>
  <si>
    <t>DM4H00D</t>
  </si>
  <si>
    <t>Хепатити А: Anti – HAV IgM</t>
  </si>
  <si>
    <t>35</t>
  </si>
  <si>
    <t>DM5000D</t>
  </si>
  <si>
    <t>Херпес симплекс вирус 1 IgG/Herpes simplex 1 IgG</t>
  </si>
  <si>
    <t>30</t>
  </si>
  <si>
    <t>DM5100D</t>
  </si>
  <si>
    <t>Херпес симплекс вирус 1 IgM/Herpes simplex 1 IgM</t>
  </si>
  <si>
    <t>DM100D+</t>
  </si>
  <si>
    <t>Херпес симплекс вирус 2 IgG/Herpes simplex 2 IgG</t>
  </si>
  <si>
    <t>DM5100D+</t>
  </si>
  <si>
    <t>Херпес симплекс вирус 2 IgM/Herpes simplex 2 IgM</t>
  </si>
  <si>
    <t>DM2Y00D</t>
  </si>
  <si>
    <t>Цитомегаловирус: CMV IgG</t>
  </si>
  <si>
    <t>40</t>
  </si>
  <si>
    <t>DM2Z00D</t>
  </si>
  <si>
    <t>Цитомегаловирус: CMV IgM</t>
  </si>
  <si>
    <t>DM28001</t>
  </si>
  <si>
    <t>Хламидия трахоматис IgG/Chlamydia trachomatis IgG</t>
  </si>
  <si>
    <t>DM27000</t>
  </si>
  <si>
    <t>Хламидия трахоматис IgA/Chlamydia trachomatis IgA</t>
  </si>
  <si>
    <t>DM2300D</t>
  </si>
  <si>
    <t>Хламидия трахоматис IgM/Chlamydia trachomatis IgM</t>
  </si>
  <si>
    <t>DMOZOKY</t>
  </si>
  <si>
    <t>Клостридиум дифициле/Clostridium difficile</t>
  </si>
  <si>
    <t>45</t>
  </si>
  <si>
    <t>DM3G01D</t>
  </si>
  <si>
    <t>Епщайн-Бар вирус IgG/Epstein-Barr virus IgG</t>
  </si>
  <si>
    <t>50</t>
  </si>
  <si>
    <t>DM3G00D</t>
  </si>
  <si>
    <t>Епщайн-Бар вирус IgM/Epstein-Barr virus IgM</t>
  </si>
  <si>
    <t>DMBF02D</t>
  </si>
  <si>
    <t>Варицела зостер IgG/Varicela zoster IgG</t>
  </si>
  <si>
    <t>DMBF01D</t>
  </si>
  <si>
    <t>Варицела зостер IgM/Varicela zoster IgM</t>
  </si>
  <si>
    <t>DM9U00D1</t>
  </si>
  <si>
    <t>Васерман - Сифилис/Wassermann test</t>
  </si>
  <si>
    <t>20</t>
  </si>
  <si>
    <t>DMB101N</t>
  </si>
  <si>
    <t>Ехинококоза IgG/Echinococcosis IgG</t>
  </si>
  <si>
    <t>DM1F005</t>
  </si>
  <si>
    <t>Лаймска болест IgG/Lyme disease IgG</t>
  </si>
  <si>
    <t>DM1G005</t>
  </si>
  <si>
    <t>Лаймска болест IgM/Lyme disease IgM</t>
  </si>
  <si>
    <t>DM2M001+</t>
  </si>
  <si>
    <t>Q-треска IgM/Q-fever IgM</t>
  </si>
  <si>
    <t>DM2M001</t>
  </si>
  <si>
    <t>Q-треска IgG/Q-fever IgG</t>
  </si>
  <si>
    <t>DM5601N</t>
  </si>
  <si>
    <t>Инфекциозна мононуклеоза IgG/Mononucleosis IgG</t>
  </si>
  <si>
    <t>DM5602N</t>
  </si>
  <si>
    <t>Инфекциозна мононуклеоза IgM/Mononucleosis IgM</t>
  </si>
  <si>
    <t>DM8Q00D</t>
  </si>
  <si>
    <t>Рубеола IgG/Rubella IgG</t>
  </si>
  <si>
    <t>DM8R00D</t>
  </si>
  <si>
    <t>Рубеола IgM/Rubella IgM</t>
  </si>
  <si>
    <t>IM400</t>
  </si>
  <si>
    <t>Морбили IgM/Measles IgM</t>
  </si>
  <si>
    <t>IM761</t>
  </si>
  <si>
    <t>TORCH профил IgG/TORCH IgG</t>
  </si>
  <si>
    <t>IM76</t>
  </si>
  <si>
    <t>TORCH профил IgM/TORCH IgM</t>
  </si>
  <si>
    <t>DM9X00D</t>
  </si>
  <si>
    <t>Токсоплазмоза IgG/Toxoplasmosis IgG</t>
  </si>
  <si>
    <t>DM9Y00D</t>
  </si>
  <si>
    <t>Токсоплазмоза IgM/Toxoplasmosis IgM</t>
  </si>
  <si>
    <t>DMB100N</t>
  </si>
  <si>
    <t>Трихинелоза/Trichinosis</t>
  </si>
  <si>
    <t>DC89101</t>
  </si>
  <si>
    <t>Такса вземане на кръв и епруветки</t>
  </si>
  <si>
    <t>ZU38993</t>
  </si>
  <si>
    <t>Такса биологичен отпадък и екарисаж</t>
  </si>
  <si>
    <t>BMBG01</t>
  </si>
  <si>
    <t>PCR Real time U. urealyticum+parvum M. genitalium C. trachomatis</t>
  </si>
  <si>
    <t>BMBG07</t>
  </si>
  <si>
    <t>Вагинален микробиом разширен PCR</t>
  </si>
  <si>
    <t xml:space="preserve">184.80 </t>
  </si>
  <si>
    <t>BMBG03</t>
  </si>
  <si>
    <t>Вагинален микробиом скрининг PCR</t>
  </si>
  <si>
    <t>BMBG02</t>
  </si>
  <si>
    <t>PCR Real time T. vaginalis N. Gonorrhoeae C. trachomatis</t>
  </si>
  <si>
    <t>MI103</t>
  </si>
  <si>
    <t>Други секрети + Антибиограма</t>
  </si>
  <si>
    <t>MI105</t>
  </si>
  <si>
    <t>Ушен секрет + Антибиограма</t>
  </si>
  <si>
    <t>MI106</t>
  </si>
  <si>
    <t>Носен секрет + Антибиограма</t>
  </si>
  <si>
    <t>MI107</t>
  </si>
  <si>
    <t>Очен секрет + Антибиограма</t>
  </si>
  <si>
    <t>MI109</t>
  </si>
  <si>
    <t>Mycoplasma hominis+U.urealyticum+антибиограма</t>
  </si>
  <si>
    <t>MI201</t>
  </si>
  <si>
    <t>Цервикален секрет + Антибиограма</t>
  </si>
  <si>
    <t>MI235</t>
  </si>
  <si>
    <t>Гингива секрет  + Антибиограма</t>
  </si>
  <si>
    <t>MI28</t>
  </si>
  <si>
    <t>Фарингеален секрет+Антибиограма</t>
  </si>
  <si>
    <t>MI31</t>
  </si>
  <si>
    <t>Вагинален секрет + Антибиограма</t>
  </si>
  <si>
    <t>BMBG06</t>
  </si>
  <si>
    <t>Генетичен профил Наследствена тромбофилия+нарушен фолатен метаболизъм</t>
  </si>
  <si>
    <t>BM08</t>
  </si>
  <si>
    <t>HPV BM08 28 генотипа с индивидуално установяване</t>
  </si>
  <si>
    <t>BM214</t>
  </si>
  <si>
    <t>HPV BM214 Висок риск разширен</t>
  </si>
  <si>
    <t>BM08+</t>
  </si>
  <si>
    <t>PAP+HPV ВМ08 28 генотипа</t>
  </si>
  <si>
    <t>BM214+</t>
  </si>
  <si>
    <t>PAP+HPV BM214 Висок риск разширен</t>
  </si>
  <si>
    <t xml:space="preserve">122.10 </t>
  </si>
  <si>
    <t>PAP</t>
  </si>
  <si>
    <t>HPV PAP Течна цитология по Babes-Papanicolaou</t>
  </si>
  <si>
    <t>д-р Нейчо Нейчев Тодоров</t>
  </si>
  <si>
    <t>neycho.todorov@haelan.bg; todor.milkov@haelan.bg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</si>
</sst>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лв.&quot;_-;\-* #,##0.00\ &quot;лв.&quot;_-;_-* &quot;-&quot;??\ &quot;лв.&quot;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charset val="204"/>
      <scheme val="minor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4"/>
      <color theme="0" tint="-0.49998474074526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Times New Roman"/>
      <family val="1"/>
    </font>
    <font>
      <b/>
      <u/>
      <sz val="11"/>
      <color theme="1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" fontId="8" fillId="0" borderId="1" xfId="0" quotePrefix="1" applyNumberFormat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0" fontId="19" fillId="0" borderId="13" xfId="2" applyFont="1" applyBorder="1"/>
    <xf numFmtId="0" fontId="19" fillId="0" borderId="13" xfId="2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0" borderId="13" xfId="2" quotePrefix="1" applyFont="1" applyBorder="1" applyAlignment="1">
      <alignment horizontal="left" vertical="center" wrapText="1"/>
    </xf>
    <xf numFmtId="0" fontId="22" fillId="0" borderId="13" xfId="2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9" fillId="0" borderId="13" xfId="8" applyNumberFormat="1" applyFont="1" applyFill="1" applyBorder="1" applyAlignment="1">
      <alignment horizontal="center" vertical="center" wrapText="1"/>
    </xf>
    <xf numFmtId="0" fontId="22" fillId="0" borderId="13" xfId="2" applyFont="1" applyBorder="1" applyAlignment="1">
      <alignment horizontal="left" vertical="center" wrapText="1"/>
    </xf>
    <xf numFmtId="0" fontId="19" fillId="0" borderId="13" xfId="2" applyFont="1" applyBorder="1" applyAlignment="1">
      <alignment horizontal="left" vertical="center"/>
    </xf>
    <xf numFmtId="0" fontId="19" fillId="0" borderId="13" xfId="2" quotePrefix="1" applyFont="1" applyBorder="1" applyAlignment="1">
      <alignment horizontal="left" vertical="center"/>
    </xf>
    <xf numFmtId="0" fontId="19" fillId="0" borderId="13" xfId="2" applyFont="1" applyBorder="1" applyAlignment="1">
      <alignment horizontal="left" vertical="center" wrapText="1"/>
    </xf>
    <xf numFmtId="43" fontId="19" fillId="2" borderId="13" xfId="7" applyFont="1" applyFill="1" applyBorder="1" applyAlignment="1">
      <alignment horizontal="center" vertical="center" wrapText="1"/>
    </xf>
    <xf numFmtId="0" fontId="22" fillId="2" borderId="13" xfId="2" quotePrefix="1" applyFont="1" applyFill="1" applyBorder="1" applyAlignment="1">
      <alignment horizontal="left" vertical="center" wrapText="1"/>
    </xf>
    <xf numFmtId="0" fontId="22" fillId="2" borderId="13" xfId="2" applyFont="1" applyFill="1" applyBorder="1" applyAlignment="1">
      <alignment horizontal="left" vertical="center" wrapText="1"/>
    </xf>
    <xf numFmtId="0" fontId="19" fillId="2" borderId="13" xfId="8" applyNumberFormat="1" applyFont="1" applyFill="1" applyBorder="1" applyAlignment="1">
      <alignment horizontal="center" vertical="center" wrapText="1"/>
    </xf>
    <xf numFmtId="0" fontId="19" fillId="2" borderId="13" xfId="7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9" fillId="0" borderId="13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0" borderId="8" xfId="1" applyBorder="1" applyAlignment="1">
      <alignment horizontal="center" vertical="center"/>
    </xf>
  </cellXfs>
  <cellStyles count="9">
    <cellStyle name="Comma" xfId="7" builtinId="3"/>
    <cellStyle name="Comma 2" xfId="6" xr:uid="{652CFE04-DD4E-4777-815E-ECB606E1129D}"/>
    <cellStyle name="Currency" xfId="8" builtinId="4"/>
    <cellStyle name="Hyperlink" xfId="1" builtinId="8"/>
    <cellStyle name="Hyperlink 2" xfId="5" xr:uid="{C74C024B-40A3-4290-B9E3-CB38ED784CA3}"/>
    <cellStyle name="Normal" xfId="0" builtinId="0"/>
    <cellStyle name="Normal 2" xfId="2" xr:uid="{D1B1E91E-EFCA-4DE4-BEBC-BDE6FBE17B44}"/>
    <cellStyle name="Normal 2 2" xfId="3" xr:uid="{03D65137-D35B-46FA-A5BB-7BBABABEF4DB}"/>
    <cellStyle name="Percent 2" xfId="4" xr:uid="{DE54C847-6CF3-48BC-A9C8-DC784FEAE98A}"/>
  </cellStyles>
  <dxfs count="0"/>
  <tableStyles count="0" defaultTableStyle="TableStyleMedium2" defaultPivotStyle="PivotStyleLight16"/>
  <colors>
    <mruColors>
      <color rgb="FF024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thealth-my.sharepoint.com/personal/pamela_penyovska_haelan_bg/Documents/Desktop/&#1062;&#1077;&#1085;&#1086;&#1088;&#1072;&#1079;&#1087;&#1080;&#1089;%20&#1061;&#1050;%201,2,3%20&#1080;%204%20&#1086;&#1073;&#1077;&#1076;&#1080;&#1085;&#1077;&#1085;.xlsx" TargetMode="External"/><Relationship Id="rId1" Type="http://schemas.openxmlformats.org/officeDocument/2006/relationships/externalLinkPath" Target="/personal/pamela_penyovska_haelan_bg/Documents/Desktop/&#1062;&#1077;&#1085;&#1086;&#1088;&#1072;&#1079;&#1087;&#1080;&#1089;%20&#1061;&#1050;%201,2,3%20&#1080;%204%20&#1086;&#1073;&#1077;&#1076;&#1080;&#1085;&#1077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Ценоразпис"/>
      <sheetName val="Пратени за договаряне"/>
    </sheetNames>
    <sheetDataSet>
      <sheetData sheetId="0">
        <row r="76">
          <cell r="B76" t="str">
            <v>ZZ027Z5@</v>
          </cell>
          <cell r="C76" t="str">
            <v>Издаване на болничен лист (пациент)</v>
          </cell>
          <cell r="Q76" t="str">
            <v>10</v>
          </cell>
        </row>
        <row r="107">
          <cell r="B107" t="str">
            <v>ZU88733</v>
          </cell>
          <cell r="C107" t="str">
            <v>Ехография на млечни жлези</v>
          </cell>
          <cell r="Q107" t="str">
            <v>60</v>
          </cell>
        </row>
        <row r="108">
          <cell r="B108" t="str">
            <v>ZU88754</v>
          </cell>
          <cell r="C108" t="str">
            <v>Ехография на пикочо-полова система</v>
          </cell>
          <cell r="Q108" t="str">
            <v>60</v>
          </cell>
        </row>
        <row r="109">
          <cell r="B109" t="str">
            <v>ZU88762</v>
          </cell>
          <cell r="C109" t="str">
            <v>Ехография на коремни органи</v>
          </cell>
          <cell r="Q109" t="str">
            <v>70</v>
          </cell>
        </row>
        <row r="110">
          <cell r="B110" t="str">
            <v>ZU88792</v>
          </cell>
          <cell r="C110" t="str">
            <v>Ехография на малък таз</v>
          </cell>
          <cell r="Q110" t="str">
            <v>60</v>
          </cell>
        </row>
        <row r="111">
          <cell r="B111" t="str">
            <v>ZU88794</v>
          </cell>
          <cell r="C111" t="str">
            <v>Ехография на щитовидна жлеза</v>
          </cell>
          <cell r="Q111" t="str">
            <v>60</v>
          </cell>
        </row>
        <row r="114">
          <cell r="B114" t="str">
            <v>GNF8872A</v>
          </cell>
          <cell r="C114" t="str">
            <v>Ехокардиография</v>
          </cell>
          <cell r="Q114" t="str">
            <v>80</v>
          </cell>
        </row>
        <row r="118">
          <cell r="B118" t="str">
            <v>ZU88716</v>
          </cell>
          <cell r="C118" t="str">
            <v xml:space="preserve">Ехо-доплер на коремна аорта                                                      </v>
          </cell>
          <cell r="Q118" t="str">
            <v>60</v>
          </cell>
        </row>
        <row r="119">
          <cell r="B119" t="str">
            <v>ZU88717</v>
          </cell>
          <cell r="C119" t="str">
            <v>Ехо-доплер на повърхностни кръвоносни съдове</v>
          </cell>
          <cell r="Q119" t="str">
            <v>50</v>
          </cell>
        </row>
        <row r="120">
          <cell r="B120" t="str">
            <v>ZU88717</v>
          </cell>
          <cell r="C120" t="str">
            <v>Ехо-доплер на повърхностни кръвоносни съдове</v>
          </cell>
          <cell r="Q120" t="str">
            <v>50</v>
          </cell>
        </row>
        <row r="121">
          <cell r="B121" t="str">
            <v>ZU88718</v>
          </cell>
          <cell r="C121" t="str">
            <v>Ехо-доплер на дълбоки кръвоносни съдове</v>
          </cell>
          <cell r="Q121" t="str">
            <v>60</v>
          </cell>
        </row>
        <row r="122">
          <cell r="B122" t="str">
            <v>ZU88750</v>
          </cell>
          <cell r="C122" t="str">
            <v>Ехо-доплер на бъбречни и висцерални артерии</v>
          </cell>
          <cell r="Q122" t="str">
            <v>60</v>
          </cell>
        </row>
        <row r="123">
          <cell r="B123" t="str">
            <v>ZU88774</v>
          </cell>
          <cell r="C123" t="str">
            <v>Венозен доплер (долни, горни крайнци)</v>
          </cell>
          <cell r="Q123" t="str">
            <v>60</v>
          </cell>
        </row>
        <row r="124">
          <cell r="B124" t="str">
            <v>ZU88795</v>
          </cell>
          <cell r="C124" t="str">
            <v>Ехокардиография</v>
          </cell>
          <cell r="Q124" t="str">
            <v>80</v>
          </cell>
        </row>
        <row r="126">
          <cell r="B126" t="str">
            <v>ZU89520</v>
          </cell>
          <cell r="C126" t="str">
            <v>Електрокардиография</v>
          </cell>
          <cell r="Q126" t="str">
            <v>30</v>
          </cell>
        </row>
        <row r="128">
          <cell r="B128" t="str">
            <v>ZUHC28903</v>
          </cell>
          <cell r="C128" t="str">
            <v>Преглед от кардиолог с ЕКГ, ехокардиография, доплер на сънни (каротидни) артерии и/или артерии и вени на долни крайници в МЦ</v>
          </cell>
          <cell r="Q128" t="str">
            <v>180</v>
          </cell>
        </row>
        <row r="129">
          <cell r="B129" t="str">
            <v>ZUHC38836</v>
          </cell>
          <cell r="C129" t="str">
            <v>Преглед от кардиолог с ЕКГ и ехокардиография</v>
          </cell>
          <cell r="Q129" t="str">
            <v>130</v>
          </cell>
        </row>
        <row r="371">
          <cell r="B371" t="str">
            <v>ZU20092126</v>
          </cell>
          <cell r="C371" t="str">
            <v>Първична обработка на рана и превръзка до 8 см с шев</v>
          </cell>
          <cell r="Q371" t="str">
            <v>50</v>
          </cell>
        </row>
        <row r="372">
          <cell r="B372" t="str">
            <v>ZU20092127</v>
          </cell>
          <cell r="C372" t="str">
            <v>Първична обработка на рана и превръзка повече от 8 см с шев</v>
          </cell>
          <cell r="Q372" t="str">
            <v>70</v>
          </cell>
        </row>
        <row r="373">
          <cell r="B373" t="str">
            <v>ZUHC28915</v>
          </cell>
          <cell r="C373" t="str">
            <v>Обработка на септични рани и септична превръзка</v>
          </cell>
          <cell r="Q373" t="str">
            <v>50</v>
          </cell>
        </row>
        <row r="374">
          <cell r="B374" t="str">
            <v>ZUHC28916</v>
          </cell>
          <cell r="C374" t="str">
            <v>Обработка на рани, инфекции, изгаряния</v>
          </cell>
          <cell r="Q374" t="str">
            <v>40</v>
          </cell>
        </row>
        <row r="375">
          <cell r="B375" t="str">
            <v>ZUHC28917</v>
          </cell>
          <cell r="C375" t="str">
            <v>Обработка и лекуване на декубитални рани</v>
          </cell>
          <cell r="Q375" t="str">
            <v>40</v>
          </cell>
        </row>
        <row r="376">
          <cell r="B376" t="str">
            <v>ZUHC28918</v>
          </cell>
          <cell r="C376" t="str">
            <v>Обработка и лекуване на диабетно стъпало и варикозни язви</v>
          </cell>
          <cell r="Q376" t="str">
            <v>40</v>
          </cell>
        </row>
        <row r="378">
          <cell r="B378" t="str">
            <v>X76uvyh</v>
          </cell>
          <cell r="C378" t="str">
            <v xml:space="preserve">Тестване за COVID-19 с бърз антигенен тест </v>
          </cell>
          <cell r="Q378" t="str">
            <v>20</v>
          </cell>
        </row>
        <row r="379">
          <cell r="B379" t="str">
            <v>ZSF0063</v>
          </cell>
          <cell r="C379" t="str">
            <v>Поставяне на ваксина</v>
          </cell>
          <cell r="Q379" t="str">
            <v>25</v>
          </cell>
        </row>
        <row r="380">
          <cell r="B380" t="str">
            <v>ZSF0119</v>
          </cell>
          <cell r="C380" t="str">
            <v>Поставяне на ваксина</v>
          </cell>
          <cell r="Q380" t="str">
            <v>25</v>
          </cell>
        </row>
        <row r="381">
          <cell r="B381" t="str">
            <v>ZU04810</v>
          </cell>
          <cell r="C381" t="str">
            <v>Локална анестезия</v>
          </cell>
          <cell r="Q381" t="str">
            <v>30</v>
          </cell>
        </row>
        <row r="383">
          <cell r="B383" t="str">
            <v>ZU97844</v>
          </cell>
          <cell r="C383" t="str">
            <v>Асептични превръзки и сваляне на конци</v>
          </cell>
          <cell r="Q383" t="str">
            <v>40</v>
          </cell>
        </row>
        <row r="384">
          <cell r="B384" t="str">
            <v>ZU98201</v>
          </cell>
          <cell r="C384" t="str">
            <v>Отстраняване на кърлеж</v>
          </cell>
          <cell r="Q384" t="str">
            <v>50</v>
          </cell>
        </row>
        <row r="385">
          <cell r="B385" t="str">
            <v>ZU99290</v>
          </cell>
          <cell r="C385" t="str">
            <v>Мускулна инжекция/подкожна/венозна инжекция</v>
          </cell>
          <cell r="Q385" t="str">
            <v>25</v>
          </cell>
        </row>
        <row r="389">
          <cell r="B389" t="str">
            <v>ZU9929A</v>
          </cell>
          <cell r="C389" t="str">
            <v>Поставяне на абокат и включване на система за венозно вливане до 60 минути (всеки следващ час х 60лв./час)</v>
          </cell>
          <cell r="Q389" t="str">
            <v>80</v>
          </cell>
        </row>
        <row r="390">
          <cell r="B390" t="str">
            <v>ZU99381</v>
          </cell>
          <cell r="C390" t="str">
            <v>TAП /ампула/ с поставяне</v>
          </cell>
          <cell r="Q390" t="str">
            <v>30</v>
          </cell>
        </row>
        <row r="391">
          <cell r="B391" t="str">
            <v>ZUHC28913</v>
          </cell>
          <cell r="C391" t="str">
            <v>Противогрипна ваксина + поставяне</v>
          </cell>
          <cell r="Q391" t="str">
            <v>40</v>
          </cell>
        </row>
        <row r="392">
          <cell r="B392" t="str">
            <v>ZUHC28914</v>
          </cell>
          <cell r="C392" t="str">
            <v>Поставяне на абокат за венозно вливане</v>
          </cell>
          <cell r="Q392" t="str">
            <v>40</v>
          </cell>
        </row>
        <row r="393">
          <cell r="B393" t="str">
            <v>ZUHC28919</v>
          </cell>
          <cell r="C393" t="str">
            <v>Поставяне на уретрален катетър</v>
          </cell>
          <cell r="Q393" t="str">
            <v>50</v>
          </cell>
        </row>
        <row r="394">
          <cell r="B394" t="str">
            <v>ZUHC28920</v>
          </cell>
          <cell r="C394" t="str">
            <v>Промивка на запушен катетър</v>
          </cell>
          <cell r="Q394" t="str">
            <v>40</v>
          </cell>
        </row>
        <row r="395">
          <cell r="B395" t="str">
            <v>ZUHC28921</v>
          </cell>
          <cell r="C395" t="str">
            <v>Смяна на катетър от медицинска сестра</v>
          </cell>
          <cell r="Q395" t="str">
            <v>50</v>
          </cell>
        </row>
        <row r="396">
          <cell r="B396" t="str">
            <v>ZUHC28922</v>
          </cell>
          <cell r="C396" t="str">
            <v>Смяна на катетър от лекар-специалист</v>
          </cell>
          <cell r="Q396" t="str">
            <v>100</v>
          </cell>
        </row>
        <row r="397">
          <cell r="B397" t="str">
            <v>ZUHC28923</v>
          </cell>
          <cell r="C397" t="str">
            <v>Сваляне на катетър</v>
          </cell>
          <cell r="Q397" t="str">
            <v>40</v>
          </cell>
        </row>
        <row r="398">
          <cell r="B398" t="str">
            <v>ZUHC28924</v>
          </cell>
          <cell r="C398" t="str">
            <v>Прочистваща клизма и клизма при запек</v>
          </cell>
          <cell r="Q398" t="str">
            <v>40</v>
          </cell>
        </row>
        <row r="399">
          <cell r="B399" t="str">
            <v>ZUHC28925</v>
          </cell>
          <cell r="C399" t="str">
            <v>Помощ при хранене, хранене през сонда и прием на лекарства</v>
          </cell>
          <cell r="Q399" t="str">
            <v>40</v>
          </cell>
        </row>
        <row r="400">
          <cell r="B400" t="str">
            <v>ZUHC28926</v>
          </cell>
          <cell r="C400" t="str">
            <v>Скарификационна проба за установяване или отхвърляне на потенциална животозастрашаваща алергия към медикаменти (20 мин. Отчитане на пробата)</v>
          </cell>
          <cell r="Q400" t="str">
            <v>20</v>
          </cell>
        </row>
        <row r="491">
          <cell r="B491" t="str">
            <v>ZUHC38848</v>
          </cell>
          <cell r="C491" t="str">
            <v>Пакет "Женско здраве" - Термографско изследване на млечни жлези и Ехографско измерване на костна плътност на пета</v>
          </cell>
          <cell r="Q491" t="str">
            <v>150</v>
          </cell>
        </row>
        <row r="509">
          <cell r="B509" t="str">
            <v>ZU89012</v>
          </cell>
          <cell r="C509" t="str">
            <v>Вторичен консултативен преглед със специалист</v>
          </cell>
          <cell r="Q509" t="str">
            <v>65</v>
          </cell>
        </row>
        <row r="510">
          <cell r="B510" t="str">
            <v>ZU8903I</v>
          </cell>
          <cell r="C510" t="str">
            <v>Първичен консултативен преглед със специалист</v>
          </cell>
          <cell r="Q510" t="str">
            <v>80</v>
          </cell>
        </row>
        <row r="511">
          <cell r="B511" t="str">
            <v>ZU89057</v>
          </cell>
          <cell r="C511" t="str">
            <v>Вторичен преглед лекар-специалист: хабилитирано лице (доцент, професор)</v>
          </cell>
          <cell r="Q511" t="str">
            <v>100</v>
          </cell>
        </row>
        <row r="512">
          <cell r="B512" t="str">
            <v>ZU89065</v>
          </cell>
          <cell r="C512" t="str">
            <v>Преглед лекар-специалист: хабилитирано лице (доцент, професор)</v>
          </cell>
          <cell r="Q512" t="str">
            <v>150</v>
          </cell>
        </row>
        <row r="513">
          <cell r="B513" t="str">
            <v>ZUHC28931</v>
          </cell>
          <cell r="C513" t="str">
            <v>Преглед от лекар-специалист с апаратура</v>
          </cell>
          <cell r="Q513" t="str">
            <v>130</v>
          </cell>
        </row>
        <row r="514">
          <cell r="B514" t="str">
            <v>ZUHC38831</v>
          </cell>
          <cell r="C514" t="str">
            <v>Преглед лекар-специалист с апаратура: хабилитирано лице (доцент, професор)</v>
          </cell>
          <cell r="Q514" t="str">
            <v>200</v>
          </cell>
        </row>
        <row r="515">
          <cell r="B515" t="str">
            <v>ZUHC38832</v>
          </cell>
          <cell r="C515" t="str">
            <v>Вторичен преглед от лекар-специалист с апаратура</v>
          </cell>
          <cell r="Q515" t="str">
            <v>105</v>
          </cell>
        </row>
        <row r="518">
          <cell r="B518" t="str">
            <v>ZUHC38872</v>
          </cell>
          <cell r="C518" t="str">
            <v>Общ преглед от лекар</v>
          </cell>
          <cell r="Q518" t="str">
            <v>60</v>
          </cell>
        </row>
        <row r="519">
          <cell r="B519" t="str">
            <v>ZZ029Z2</v>
          </cell>
          <cell r="C519" t="str">
            <v>Консултация по документи</v>
          </cell>
          <cell r="Q519" t="str">
            <v>50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homemedic.bg" TargetMode="External"/><Relationship Id="rId1" Type="http://schemas.openxmlformats.org/officeDocument/2006/relationships/hyperlink" Target="mailto:haelan.care1@haelan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showGridLines="0" tabSelected="1" zoomScaleNormal="100" zoomScaleSheetLayoutView="80" workbookViewId="0">
      <selection activeCell="E23" sqref="E23"/>
    </sheetView>
  </sheetViews>
  <sheetFormatPr defaultColWidth="9.1796875" defaultRowHeight="19.5" customHeight="1" x14ac:dyDescent="0.35"/>
  <cols>
    <col min="1" max="1" width="7.81640625" style="2" customWidth="1"/>
    <col min="2" max="2" width="46.453125" style="2" bestFit="1" customWidth="1"/>
    <col min="3" max="3" width="22.81640625" style="2" customWidth="1"/>
    <col min="4" max="4" width="24.81640625" style="2" customWidth="1"/>
    <col min="5" max="5" width="23.81640625" style="2" customWidth="1"/>
    <col min="6" max="6" width="28.81640625" style="2" customWidth="1"/>
    <col min="7" max="16384" width="9.1796875" style="2"/>
  </cols>
  <sheetData>
    <row r="1" spans="1:6" ht="15.5" x14ac:dyDescent="0.35">
      <c r="A1" s="42" t="s">
        <v>34</v>
      </c>
      <c r="B1" s="43"/>
      <c r="C1" s="43"/>
      <c r="D1" s="43"/>
      <c r="E1" s="43"/>
      <c r="F1" s="44"/>
    </row>
    <row r="2" spans="1:6" ht="15.5" x14ac:dyDescent="0.35">
      <c r="A2" s="39" t="s">
        <v>1</v>
      </c>
      <c r="B2" s="40"/>
      <c r="C2" s="40"/>
      <c r="D2" s="40"/>
      <c r="E2" s="40"/>
      <c r="F2" s="41"/>
    </row>
    <row r="3" spans="1:6" ht="15.5" x14ac:dyDescent="0.35">
      <c r="A3" s="3" t="s">
        <v>4</v>
      </c>
      <c r="B3" s="18">
        <v>207312638</v>
      </c>
      <c r="C3" s="4" t="s">
        <v>5</v>
      </c>
      <c r="D3" s="18" t="s">
        <v>33</v>
      </c>
      <c r="E3" s="4" t="s">
        <v>6</v>
      </c>
      <c r="F3" s="10" t="s">
        <v>29</v>
      </c>
    </row>
    <row r="4" spans="1:6" ht="15.5" x14ac:dyDescent="0.35">
      <c r="A4" s="45" t="s">
        <v>405</v>
      </c>
      <c r="B4" s="46"/>
      <c r="C4" s="46"/>
      <c r="D4" s="46"/>
      <c r="E4" s="46"/>
      <c r="F4" s="47"/>
    </row>
    <row r="5" spans="1:6" ht="15.5" x14ac:dyDescent="0.35">
      <c r="A5" s="39" t="s">
        <v>0</v>
      </c>
      <c r="B5" s="40"/>
      <c r="C5" s="40"/>
      <c r="D5" s="40"/>
      <c r="E5" s="40"/>
      <c r="F5" s="41"/>
    </row>
    <row r="6" spans="1:6" ht="15.5" x14ac:dyDescent="0.35">
      <c r="A6" s="3" t="s">
        <v>7</v>
      </c>
      <c r="B6" s="12" t="s">
        <v>24</v>
      </c>
      <c r="C6" s="4" t="s">
        <v>8</v>
      </c>
      <c r="D6" s="9" t="s">
        <v>24</v>
      </c>
      <c r="E6" s="4" t="s">
        <v>9</v>
      </c>
      <c r="F6" s="11" t="s">
        <v>24</v>
      </c>
    </row>
    <row r="7" spans="1:6" ht="15.5" x14ac:dyDescent="0.35">
      <c r="A7" s="39" t="s">
        <v>11</v>
      </c>
      <c r="B7" s="40"/>
      <c r="C7" s="40"/>
      <c r="D7" s="40"/>
      <c r="E7" s="40"/>
      <c r="F7" s="41"/>
    </row>
    <row r="8" spans="1:6" ht="15.5" x14ac:dyDescent="0.35">
      <c r="A8" s="3" t="s">
        <v>10</v>
      </c>
      <c r="B8" s="9" t="s">
        <v>32</v>
      </c>
      <c r="C8" s="4" t="s">
        <v>14</v>
      </c>
      <c r="D8" s="13" t="s">
        <v>30</v>
      </c>
      <c r="E8" s="4" t="s">
        <v>13</v>
      </c>
      <c r="F8" s="11" t="s">
        <v>31</v>
      </c>
    </row>
    <row r="9" spans="1:6" ht="15.5" x14ac:dyDescent="0.35">
      <c r="A9" s="48" t="s">
        <v>11</v>
      </c>
      <c r="B9" s="49"/>
      <c r="C9" s="49"/>
      <c r="D9" s="49"/>
      <c r="E9" s="49"/>
      <c r="F9" s="50"/>
    </row>
    <row r="10" spans="1:6" ht="15.5" x14ac:dyDescent="0.35">
      <c r="A10" s="45" t="s">
        <v>28</v>
      </c>
      <c r="B10" s="46"/>
      <c r="C10" s="46"/>
      <c r="D10" s="46"/>
      <c r="E10" s="46"/>
      <c r="F10" s="47"/>
    </row>
    <row r="11" spans="1:6" ht="15.5" x14ac:dyDescent="0.35">
      <c r="A11" s="39" t="s">
        <v>12</v>
      </c>
      <c r="B11" s="40"/>
      <c r="C11" s="40"/>
      <c r="D11" s="40"/>
      <c r="E11" s="40"/>
      <c r="F11" s="41"/>
    </row>
    <row r="12" spans="1:6" ht="16" thickBot="1" x14ac:dyDescent="0.4">
      <c r="A12" s="5" t="s">
        <v>2</v>
      </c>
      <c r="B12" s="65" t="s">
        <v>406</v>
      </c>
      <c r="C12" s="6" t="s">
        <v>3</v>
      </c>
      <c r="D12" s="14" t="s">
        <v>25</v>
      </c>
      <c r="E12" s="7"/>
      <c r="F12" s="8"/>
    </row>
    <row r="13" spans="1:6" ht="19.5" customHeight="1" x14ac:dyDescent="0.35">
      <c r="A13" s="1"/>
      <c r="B13" s="19" t="s">
        <v>36</v>
      </c>
    </row>
    <row r="14" spans="1:6" ht="19.5" customHeight="1" x14ac:dyDescent="0.35">
      <c r="A14" s="54" t="s">
        <v>37</v>
      </c>
      <c r="B14" s="55"/>
      <c r="C14" s="55"/>
      <c r="D14" s="55"/>
      <c r="E14" s="55"/>
      <c r="F14" s="56"/>
    </row>
    <row r="15" spans="1:6" ht="23.25" customHeight="1" x14ac:dyDescent="0.35">
      <c r="A15" s="57" t="s">
        <v>16</v>
      </c>
      <c r="B15" s="58"/>
      <c r="C15" s="58"/>
      <c r="D15" s="58"/>
      <c r="E15" s="58"/>
      <c r="F15" s="59"/>
    </row>
    <row r="16" spans="1:6" ht="15.5" x14ac:dyDescent="0.35">
      <c r="A16" s="54" t="s">
        <v>27</v>
      </c>
      <c r="B16" s="55"/>
      <c r="C16" s="55"/>
      <c r="D16" s="55"/>
      <c r="E16" s="55"/>
      <c r="F16" s="56"/>
    </row>
    <row r="17" spans="1:6" ht="42.75" customHeight="1" x14ac:dyDescent="0.35">
      <c r="A17" s="51" t="s">
        <v>17</v>
      </c>
      <c r="B17" s="52"/>
      <c r="C17" s="52"/>
      <c r="D17" s="52"/>
      <c r="E17" s="52"/>
      <c r="F17" s="53"/>
    </row>
    <row r="18" spans="1:6" ht="26.15" customHeight="1" x14ac:dyDescent="0.35">
      <c r="A18" s="54" t="s">
        <v>26</v>
      </c>
      <c r="B18" s="55"/>
      <c r="C18" s="55"/>
      <c r="D18" s="55"/>
      <c r="E18" s="55"/>
      <c r="F18" s="56"/>
    </row>
    <row r="19" spans="1:6" ht="42.75" customHeight="1" x14ac:dyDescent="0.35">
      <c r="A19" s="51" t="s">
        <v>18</v>
      </c>
      <c r="B19" s="52"/>
      <c r="C19" s="52"/>
      <c r="D19" s="52"/>
      <c r="E19" s="52"/>
      <c r="F19" s="5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3" r:id="rId1" xr:uid="{B9AAC95E-DC42-4837-B9CC-6FE3169F9B78}"/>
    <hyperlink ref="B12" r:id="rId2" display="office@homemedic.bg" xr:uid="{9F9240B4-1D23-460F-BF89-C417B531264A}"/>
  </hyperlinks>
  <pageMargins left="0.70866141732283472" right="0.70866141732283472" top="0.74803149606299213" bottom="0.74803149606299213" header="0.31496062992125984" footer="0.31496062992125984"/>
  <pageSetup paperSize="9" scale="95" orientation="landscape" r:id="rId3"/>
  <headerFooter>
    <oddFooter>&amp;R_x000D_&amp;1#&amp;"Calibri"&amp;10&amp;K000000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8"/>
  <sheetViews>
    <sheetView topLeftCell="A49" zoomScale="82" zoomScaleNormal="82" workbookViewId="0">
      <selection activeCell="A59" sqref="A59:XFD218"/>
    </sheetView>
  </sheetViews>
  <sheetFormatPr defaultColWidth="9.1796875" defaultRowHeight="15.5" x14ac:dyDescent="0.35"/>
  <cols>
    <col min="1" max="1" width="15.453125" style="16" customWidth="1"/>
    <col min="2" max="2" width="138.1796875" style="16" customWidth="1"/>
    <col min="3" max="3" width="11.453125" style="16" customWidth="1"/>
    <col min="4" max="4" width="13.81640625" style="20" bestFit="1" customWidth="1"/>
    <col min="5" max="6" width="10.1796875" style="16" customWidth="1"/>
    <col min="7" max="16384" width="9.1796875" style="16"/>
  </cols>
  <sheetData>
    <row r="1" spans="1:6" s="15" customFormat="1" ht="17.5" x14ac:dyDescent="0.35">
      <c r="A1" s="60" t="s">
        <v>19</v>
      </c>
      <c r="B1" s="60"/>
      <c r="C1" s="60"/>
      <c r="D1" s="60"/>
      <c r="E1" s="60"/>
      <c r="F1" s="60"/>
    </row>
    <row r="2" spans="1:6" ht="18" x14ac:dyDescent="0.35">
      <c r="A2" s="61" t="str">
        <f>InfoHospital!A1</f>
        <v>"ХЕЙЛАН КЕЪР - МЕДИЦИНСКИ ЦЕНТЪР" ЕООД</v>
      </c>
      <c r="B2" s="61"/>
      <c r="C2" s="61"/>
      <c r="D2" s="61"/>
      <c r="E2" s="61"/>
      <c r="F2" s="61"/>
    </row>
    <row r="3" spans="1:6" ht="18" x14ac:dyDescent="0.35">
      <c r="A3" s="64" t="s">
        <v>1</v>
      </c>
      <c r="B3" s="64"/>
      <c r="C3" s="64"/>
      <c r="D3" s="64"/>
      <c r="E3" s="64"/>
      <c r="F3" s="64"/>
    </row>
    <row r="4" spans="1:6" ht="17.5" x14ac:dyDescent="0.35">
      <c r="A4" s="25" t="s">
        <v>4</v>
      </c>
      <c r="B4" s="23">
        <f>InfoHospital!B3</f>
        <v>207312638</v>
      </c>
      <c r="C4" s="24"/>
      <c r="D4" s="24"/>
      <c r="E4" s="24"/>
      <c r="F4" s="24"/>
    </row>
    <row r="5" spans="1:6" s="15" customFormat="1" ht="30" customHeight="1" x14ac:dyDescent="0.35">
      <c r="A5" s="62" t="s">
        <v>21</v>
      </c>
      <c r="B5" s="63" t="s">
        <v>15</v>
      </c>
      <c r="C5" s="62" t="s">
        <v>35</v>
      </c>
      <c r="D5" s="63" t="s">
        <v>38</v>
      </c>
      <c r="E5" s="63"/>
      <c r="F5" s="63"/>
    </row>
    <row r="6" spans="1:6" s="17" customFormat="1" ht="30" customHeight="1" x14ac:dyDescent="0.35">
      <c r="A6" s="62"/>
      <c r="B6" s="63"/>
      <c r="C6" s="62"/>
      <c r="D6" s="22" t="s">
        <v>22</v>
      </c>
      <c r="E6" s="22" t="s">
        <v>20</v>
      </c>
      <c r="F6" s="22" t="s">
        <v>23</v>
      </c>
    </row>
    <row r="7" spans="1:6" ht="30" customHeight="1" x14ac:dyDescent="0.3">
      <c r="A7" s="31" t="str">
        <f>[1]Ценоразпис!B510</f>
        <v>ZU8903I</v>
      </c>
      <c r="B7" s="31" t="str">
        <f>[1]Ценоразпис!C510</f>
        <v>Първичен консултативен преглед със специалист</v>
      </c>
      <c r="C7" s="22">
        <v>1</v>
      </c>
      <c r="D7" s="22" t="str">
        <f>[1]Ценоразпис!Q510</f>
        <v>80</v>
      </c>
      <c r="E7" s="21"/>
      <c r="F7" s="21"/>
    </row>
    <row r="8" spans="1:6" ht="30" customHeight="1" x14ac:dyDescent="0.3">
      <c r="A8" s="31" t="str">
        <f>[1]Ценоразпис!B509</f>
        <v>ZU89012</v>
      </c>
      <c r="B8" s="31" t="str">
        <f>[1]Ценоразпис!C509</f>
        <v>Вторичен консултативен преглед със специалист</v>
      </c>
      <c r="C8" s="22">
        <v>1</v>
      </c>
      <c r="D8" s="22" t="str">
        <f>[1]Ценоразпис!Q509</f>
        <v>65</v>
      </c>
      <c r="E8" s="21"/>
      <c r="F8" s="21"/>
    </row>
    <row r="9" spans="1:6" ht="30" customHeight="1" x14ac:dyDescent="0.3">
      <c r="A9" s="31" t="str">
        <f>[1]Ценоразпис!B512</f>
        <v>ZU89065</v>
      </c>
      <c r="B9" s="31" t="str">
        <f>[1]Ценоразпис!C512</f>
        <v>Преглед лекар-специалист: хабилитирано лице (доцент, професор)</v>
      </c>
      <c r="C9" s="22">
        <v>1</v>
      </c>
      <c r="D9" s="22" t="str">
        <f>[1]Ценоразпис!Q512</f>
        <v>150</v>
      </c>
      <c r="E9" s="21"/>
      <c r="F9" s="21"/>
    </row>
    <row r="10" spans="1:6" ht="30" customHeight="1" x14ac:dyDescent="0.3">
      <c r="A10" s="31" t="str">
        <f>[1]Ценоразпис!B511</f>
        <v>ZU89057</v>
      </c>
      <c r="B10" s="31" t="str">
        <f>[1]Ценоразпис!C511</f>
        <v>Вторичен преглед лекар-специалист: хабилитирано лице (доцент, професор)</v>
      </c>
      <c r="C10" s="22">
        <v>1</v>
      </c>
      <c r="D10" s="22" t="str">
        <f>[1]Ценоразпис!Q511</f>
        <v>100</v>
      </c>
      <c r="E10" s="21"/>
      <c r="F10" s="21"/>
    </row>
    <row r="11" spans="1:6" ht="30" customHeight="1" x14ac:dyDescent="0.3">
      <c r="A11" s="31" t="str">
        <f>[1]Ценоразпис!B513</f>
        <v>ZUHC28931</v>
      </c>
      <c r="B11" s="31" t="str">
        <f>[1]Ценоразпис!C513</f>
        <v>Преглед от лекар-специалист с апаратура</v>
      </c>
      <c r="C11" s="22">
        <v>1</v>
      </c>
      <c r="D11" s="22" t="str">
        <f>[1]Ценоразпис!Q513</f>
        <v>130</v>
      </c>
      <c r="E11" s="21"/>
      <c r="F11" s="21"/>
    </row>
    <row r="12" spans="1:6" ht="30" customHeight="1" x14ac:dyDescent="0.3">
      <c r="A12" s="31" t="str">
        <f>[1]Ценоразпис!B514</f>
        <v>ZUHC38831</v>
      </c>
      <c r="B12" s="31" t="str">
        <f>[1]Ценоразпис!C514</f>
        <v>Преглед лекар-специалист с апаратура: хабилитирано лице (доцент, професор)</v>
      </c>
      <c r="C12" s="22">
        <v>1</v>
      </c>
      <c r="D12" s="22" t="str">
        <f>[1]Ценоразпис!Q514</f>
        <v>200</v>
      </c>
      <c r="E12" s="21"/>
      <c r="F12" s="21"/>
    </row>
    <row r="13" spans="1:6" ht="30" customHeight="1" x14ac:dyDescent="0.3">
      <c r="A13" s="31" t="str">
        <f>[1]Ценоразпис!B515</f>
        <v>ZUHC38832</v>
      </c>
      <c r="B13" s="31" t="str">
        <f>[1]Ценоразпис!C515</f>
        <v>Вторичен преглед от лекар-специалист с апаратура</v>
      </c>
      <c r="C13" s="22">
        <v>1</v>
      </c>
      <c r="D13" s="22" t="str">
        <f>[1]Ценоразпис!Q515</f>
        <v>105</v>
      </c>
      <c r="E13" s="21"/>
      <c r="F13" s="21"/>
    </row>
    <row r="14" spans="1:6" ht="30" customHeight="1" x14ac:dyDescent="0.3">
      <c r="A14" s="31" t="str">
        <f>[1]Ценоразпис!B518</f>
        <v>ZUHC38872</v>
      </c>
      <c r="B14" s="31" t="str">
        <f>[1]Ценоразпис!C518</f>
        <v>Общ преглед от лекар</v>
      </c>
      <c r="C14" s="22">
        <v>1</v>
      </c>
      <c r="D14" s="22" t="str">
        <f>[1]Ценоразпис!Q518</f>
        <v>60</v>
      </c>
      <c r="E14" s="21"/>
      <c r="F14" s="21"/>
    </row>
    <row r="15" spans="1:6" ht="30" customHeight="1" x14ac:dyDescent="0.3">
      <c r="A15" s="31" t="str">
        <f>[1]Ценоразпис!B519</f>
        <v>ZZ029Z2</v>
      </c>
      <c r="B15" s="31" t="str">
        <f>[1]Ценоразпис!C519</f>
        <v>Консултация по документи</v>
      </c>
      <c r="C15" s="22">
        <v>1</v>
      </c>
      <c r="D15" s="22" t="str">
        <f>[1]Ценоразпис!Q519</f>
        <v>50</v>
      </c>
      <c r="E15" s="21"/>
      <c r="F15" s="21"/>
    </row>
    <row r="16" spans="1:6" ht="30" customHeight="1" x14ac:dyDescent="0.3">
      <c r="A16" s="32" t="str">
        <f>[1]Ценоразпис!B128</f>
        <v>ZUHC28903</v>
      </c>
      <c r="B16" s="31" t="str">
        <f>[1]Ценоразпис!C128</f>
        <v>Преглед от кардиолог с ЕКГ, ехокардиография, доплер на сънни (каротидни) артерии и/или артерии и вени на долни крайници в МЦ</v>
      </c>
      <c r="C16" s="22">
        <v>1</v>
      </c>
      <c r="D16" s="22" t="str">
        <f>[1]Ценоразпис!Q128</f>
        <v>180</v>
      </c>
      <c r="E16" s="21"/>
      <c r="F16" s="21"/>
    </row>
    <row r="17" spans="1:6" ht="30" customHeight="1" x14ac:dyDescent="0.3">
      <c r="A17" s="32" t="str">
        <f>[1]Ценоразпис!B129</f>
        <v>ZUHC38836</v>
      </c>
      <c r="B17" s="31" t="str">
        <f>[1]Ценоразпис!C129</f>
        <v>Преглед от кардиолог с ЕКГ и ехокардиография</v>
      </c>
      <c r="C17" s="22">
        <v>1</v>
      </c>
      <c r="D17" s="22" t="str">
        <f>[1]Ценоразпис!Q129</f>
        <v>130</v>
      </c>
      <c r="E17" s="21"/>
      <c r="F17" s="21"/>
    </row>
    <row r="18" spans="1:6" ht="30" customHeight="1" x14ac:dyDescent="0.3">
      <c r="A18" s="32" t="str">
        <f>[1]Ценоразпис!B114</f>
        <v>GNF8872A</v>
      </c>
      <c r="B18" s="31" t="str">
        <f>[1]Ценоразпис!C114</f>
        <v>Ехокардиография</v>
      </c>
      <c r="C18" s="22">
        <v>1</v>
      </c>
      <c r="D18" s="22" t="str">
        <f>[1]Ценоразпис!Q114</f>
        <v>80</v>
      </c>
      <c r="E18" s="21"/>
      <c r="F18" s="21"/>
    </row>
    <row r="19" spans="1:6" ht="30" customHeight="1" x14ac:dyDescent="0.3">
      <c r="A19" s="32" t="str">
        <f>[1]Ценоразпис!B118</f>
        <v>ZU88716</v>
      </c>
      <c r="B19" s="31" t="str">
        <f>[1]Ценоразпис!C118</f>
        <v xml:space="preserve">Ехо-доплер на коремна аорта                                                      </v>
      </c>
      <c r="C19" s="22">
        <v>1</v>
      </c>
      <c r="D19" s="22" t="str">
        <f>[1]Ценоразпис!Q118</f>
        <v>60</v>
      </c>
      <c r="E19" s="21"/>
      <c r="F19" s="21"/>
    </row>
    <row r="20" spans="1:6" ht="30" customHeight="1" x14ac:dyDescent="0.3">
      <c r="A20" s="32" t="str">
        <f>[1]Ценоразпис!B119</f>
        <v>ZU88717</v>
      </c>
      <c r="B20" s="31" t="str">
        <f>[1]Ценоразпис!C119</f>
        <v>Ехо-доплер на повърхностни кръвоносни съдове</v>
      </c>
      <c r="C20" s="22">
        <v>1</v>
      </c>
      <c r="D20" s="22" t="str">
        <f>[1]Ценоразпис!Q119</f>
        <v>50</v>
      </c>
      <c r="E20" s="21"/>
      <c r="F20" s="21"/>
    </row>
    <row r="21" spans="1:6" ht="30" customHeight="1" x14ac:dyDescent="0.3">
      <c r="A21" s="32" t="str">
        <f>[1]Ценоразпис!B120</f>
        <v>ZU88717</v>
      </c>
      <c r="B21" s="31" t="str">
        <f>[1]Ценоразпис!C120</f>
        <v>Ехо-доплер на повърхностни кръвоносни съдове</v>
      </c>
      <c r="C21" s="22">
        <v>1</v>
      </c>
      <c r="D21" s="22" t="str">
        <f>[1]Ценоразпис!Q120</f>
        <v>50</v>
      </c>
      <c r="E21" s="21"/>
      <c r="F21" s="21"/>
    </row>
    <row r="22" spans="1:6" ht="30" customHeight="1" x14ac:dyDescent="0.3">
      <c r="A22" s="32" t="str">
        <f>[1]Ценоразпис!B121</f>
        <v>ZU88718</v>
      </c>
      <c r="B22" s="31" t="str">
        <f>[1]Ценоразпис!C121</f>
        <v>Ехо-доплер на дълбоки кръвоносни съдове</v>
      </c>
      <c r="C22" s="22">
        <v>1</v>
      </c>
      <c r="D22" s="22" t="str">
        <f>[1]Ценоразпис!Q121</f>
        <v>60</v>
      </c>
      <c r="E22" s="21"/>
      <c r="F22" s="21"/>
    </row>
    <row r="23" spans="1:6" ht="30" customHeight="1" x14ac:dyDescent="0.3">
      <c r="A23" s="32" t="str">
        <f>[1]Ценоразпис!B122</f>
        <v>ZU88750</v>
      </c>
      <c r="B23" s="31" t="str">
        <f>[1]Ценоразпис!C122</f>
        <v>Ехо-доплер на бъбречни и висцерални артерии</v>
      </c>
      <c r="C23" s="22">
        <v>1</v>
      </c>
      <c r="D23" s="22" t="str">
        <f>[1]Ценоразпис!Q122</f>
        <v>60</v>
      </c>
      <c r="E23" s="21"/>
      <c r="F23" s="21"/>
    </row>
    <row r="24" spans="1:6" ht="30" customHeight="1" x14ac:dyDescent="0.3">
      <c r="A24" s="32" t="str">
        <f>[1]Ценоразпис!B123</f>
        <v>ZU88774</v>
      </c>
      <c r="B24" s="31" t="str">
        <f>[1]Ценоразпис!C123</f>
        <v>Венозен доплер (долни, горни крайнци)</v>
      </c>
      <c r="C24" s="22">
        <v>1</v>
      </c>
      <c r="D24" s="22" t="str">
        <f>[1]Ценоразпис!Q123</f>
        <v>60</v>
      </c>
      <c r="E24" s="21"/>
      <c r="F24" s="21"/>
    </row>
    <row r="25" spans="1:6" ht="30" customHeight="1" x14ac:dyDescent="0.3">
      <c r="A25" s="32" t="str">
        <f>[1]Ценоразпис!B124</f>
        <v>ZU88795</v>
      </c>
      <c r="B25" s="31" t="str">
        <f>[1]Ценоразпис!C124</f>
        <v>Ехокардиография</v>
      </c>
      <c r="C25" s="22">
        <v>1</v>
      </c>
      <c r="D25" s="22" t="str">
        <f>[1]Ценоразпис!Q124</f>
        <v>80</v>
      </c>
      <c r="E25" s="21"/>
      <c r="F25" s="21"/>
    </row>
    <row r="26" spans="1:6" ht="30" customHeight="1" x14ac:dyDescent="0.3">
      <c r="A26" s="32" t="str">
        <f>[1]Ценоразпис!B126</f>
        <v>ZU89520</v>
      </c>
      <c r="B26" s="31" t="str">
        <f>[1]Ценоразпис!C126</f>
        <v>Електрокардиография</v>
      </c>
      <c r="C26" s="22">
        <v>1</v>
      </c>
      <c r="D26" s="22" t="str">
        <f>[1]Ценоразпис!Q126</f>
        <v>30</v>
      </c>
      <c r="E26" s="21"/>
      <c r="F26" s="21"/>
    </row>
    <row r="27" spans="1:6" ht="30" customHeight="1" x14ac:dyDescent="0.3">
      <c r="A27" s="32" t="str">
        <f>[1]Ценоразпис!B107</f>
        <v>ZU88733</v>
      </c>
      <c r="B27" s="31" t="str">
        <f>[1]Ценоразпис!C107</f>
        <v>Ехография на млечни жлези</v>
      </c>
      <c r="C27" s="22">
        <v>1</v>
      </c>
      <c r="D27" s="22" t="str">
        <f>[1]Ценоразпис!Q107</f>
        <v>60</v>
      </c>
      <c r="E27" s="21"/>
      <c r="F27" s="21"/>
    </row>
    <row r="28" spans="1:6" ht="30" customHeight="1" x14ac:dyDescent="0.3">
      <c r="A28" s="32" t="str">
        <f>[1]Ценоразпис!B108</f>
        <v>ZU88754</v>
      </c>
      <c r="B28" s="31" t="str">
        <f>[1]Ценоразпис!C108</f>
        <v>Ехография на пикочо-полова система</v>
      </c>
      <c r="C28" s="22">
        <v>1</v>
      </c>
      <c r="D28" s="22" t="str">
        <f>[1]Ценоразпис!Q108</f>
        <v>60</v>
      </c>
      <c r="E28" s="21"/>
      <c r="F28" s="21"/>
    </row>
    <row r="29" spans="1:6" ht="30" customHeight="1" x14ac:dyDescent="0.3">
      <c r="A29" s="32" t="str">
        <f>[1]Ценоразпис!B109</f>
        <v>ZU88762</v>
      </c>
      <c r="B29" s="31" t="str">
        <f>[1]Ценоразпис!C109</f>
        <v>Ехография на коремни органи</v>
      </c>
      <c r="C29" s="22">
        <v>1</v>
      </c>
      <c r="D29" s="22" t="str">
        <f>[1]Ценоразпис!Q109</f>
        <v>70</v>
      </c>
      <c r="E29" s="21"/>
      <c r="F29" s="21"/>
    </row>
    <row r="30" spans="1:6" ht="30" customHeight="1" x14ac:dyDescent="0.3">
      <c r="A30" s="32" t="str">
        <f>[1]Ценоразпис!B110</f>
        <v>ZU88792</v>
      </c>
      <c r="B30" s="31" t="str">
        <f>[1]Ценоразпис!C110</f>
        <v>Ехография на малък таз</v>
      </c>
      <c r="C30" s="22">
        <v>1</v>
      </c>
      <c r="D30" s="22" t="str">
        <f>[1]Ценоразпис!Q110</f>
        <v>60</v>
      </c>
      <c r="E30" s="21"/>
      <c r="F30" s="21"/>
    </row>
    <row r="31" spans="1:6" ht="30" customHeight="1" x14ac:dyDescent="0.3">
      <c r="A31" s="32" t="str">
        <f>[1]Ценоразпис!B111</f>
        <v>ZU88794</v>
      </c>
      <c r="B31" s="31" t="str">
        <f>[1]Ценоразпис!C111</f>
        <v>Ехография на щитовидна жлеза</v>
      </c>
      <c r="C31" s="22">
        <v>1</v>
      </c>
      <c r="D31" s="22" t="str">
        <f>[1]Ценоразпис!Q111</f>
        <v>60</v>
      </c>
      <c r="E31" s="21"/>
      <c r="F31" s="21"/>
    </row>
    <row r="32" spans="1:6" ht="30" customHeight="1" x14ac:dyDescent="0.3">
      <c r="A32" s="31" t="str">
        <f>[1]Ценоразпис!B371</f>
        <v>ZU20092126</v>
      </c>
      <c r="B32" s="31" t="str">
        <f>[1]Ценоразпис!C371</f>
        <v>Първична обработка на рана и превръзка до 8 см с шев</v>
      </c>
      <c r="C32" s="22">
        <v>1</v>
      </c>
      <c r="D32" s="22" t="str">
        <f>[1]Ценоразпис!Q371</f>
        <v>50</v>
      </c>
      <c r="E32" s="21"/>
      <c r="F32" s="21"/>
    </row>
    <row r="33" spans="1:6" ht="30" customHeight="1" x14ac:dyDescent="0.3">
      <c r="A33" s="31" t="str">
        <f>[1]Ценоразпис!B372</f>
        <v>ZU20092127</v>
      </c>
      <c r="B33" s="31" t="str">
        <f>[1]Ценоразпис!C372</f>
        <v>Първична обработка на рана и превръзка повече от 8 см с шев</v>
      </c>
      <c r="C33" s="22">
        <v>1</v>
      </c>
      <c r="D33" s="22" t="str">
        <f>[1]Ценоразпис!Q372</f>
        <v>70</v>
      </c>
      <c r="E33" s="21"/>
      <c r="F33" s="21"/>
    </row>
    <row r="34" spans="1:6" ht="30" customHeight="1" x14ac:dyDescent="0.3">
      <c r="A34" s="31" t="str">
        <f>[1]Ценоразпис!B373</f>
        <v>ZUHC28915</v>
      </c>
      <c r="B34" s="31" t="str">
        <f>[1]Ценоразпис!C373</f>
        <v>Обработка на септични рани и септична превръзка</v>
      </c>
      <c r="C34" s="22">
        <v>1</v>
      </c>
      <c r="D34" s="22" t="str">
        <f>[1]Ценоразпис!Q373</f>
        <v>50</v>
      </c>
      <c r="E34" s="21"/>
      <c r="F34" s="21"/>
    </row>
    <row r="35" spans="1:6" ht="30" customHeight="1" x14ac:dyDescent="0.3">
      <c r="A35" s="31" t="str">
        <f>[1]Ценоразпис!B374</f>
        <v>ZUHC28916</v>
      </c>
      <c r="B35" s="31" t="str">
        <f>[1]Ценоразпис!C374</f>
        <v>Обработка на рани, инфекции, изгаряния</v>
      </c>
      <c r="C35" s="22">
        <v>1</v>
      </c>
      <c r="D35" s="22" t="str">
        <f>[1]Ценоразпис!Q374</f>
        <v>40</v>
      </c>
      <c r="E35" s="21"/>
      <c r="F35" s="21"/>
    </row>
    <row r="36" spans="1:6" ht="30" customHeight="1" x14ac:dyDescent="0.3">
      <c r="A36" s="31" t="str">
        <f>[1]Ценоразпис!B375</f>
        <v>ZUHC28917</v>
      </c>
      <c r="B36" s="31" t="str">
        <f>[1]Ценоразпис!C375</f>
        <v>Обработка и лекуване на декубитални рани</v>
      </c>
      <c r="C36" s="22">
        <v>1</v>
      </c>
      <c r="D36" s="22" t="str">
        <f>[1]Ценоразпис!Q375</f>
        <v>40</v>
      </c>
      <c r="E36" s="21"/>
      <c r="F36" s="21"/>
    </row>
    <row r="37" spans="1:6" ht="30" customHeight="1" x14ac:dyDescent="0.3">
      <c r="A37" s="31" t="str">
        <f>[1]Ценоразпис!B376</f>
        <v>ZUHC28918</v>
      </c>
      <c r="B37" s="31" t="str">
        <f>[1]Ценоразпис!C376</f>
        <v>Обработка и лекуване на диабетно стъпало и варикозни язви</v>
      </c>
      <c r="C37" s="22">
        <v>1</v>
      </c>
      <c r="D37" s="22" t="str">
        <f>[1]Ценоразпис!Q376</f>
        <v>40</v>
      </c>
      <c r="E37" s="21"/>
      <c r="F37" s="21"/>
    </row>
    <row r="38" spans="1:6" ht="30" customHeight="1" x14ac:dyDescent="0.3">
      <c r="A38" s="31" t="str">
        <f>[1]Ценоразпис!B378</f>
        <v>X76uvyh</v>
      </c>
      <c r="B38" s="31" t="str">
        <f>[1]Ценоразпис!C378</f>
        <v xml:space="preserve">Тестване за COVID-19 с бърз антигенен тест </v>
      </c>
      <c r="C38" s="22">
        <v>1</v>
      </c>
      <c r="D38" s="22" t="str">
        <f>[1]Ценоразпис!Q378</f>
        <v>20</v>
      </c>
      <c r="E38" s="21"/>
      <c r="F38" s="21"/>
    </row>
    <row r="39" spans="1:6" ht="30" customHeight="1" x14ac:dyDescent="0.3">
      <c r="A39" s="31" t="str">
        <f>[1]Ценоразпис!B379</f>
        <v>ZSF0063</v>
      </c>
      <c r="B39" s="31" t="str">
        <f>[1]Ценоразпис!C379</f>
        <v>Поставяне на ваксина</v>
      </c>
      <c r="C39" s="22">
        <v>1</v>
      </c>
      <c r="D39" s="22" t="str">
        <f>[1]Ценоразпис!Q379</f>
        <v>25</v>
      </c>
      <c r="E39" s="21"/>
      <c r="F39" s="21"/>
    </row>
    <row r="40" spans="1:6" ht="30" customHeight="1" x14ac:dyDescent="0.3">
      <c r="A40" s="31" t="str">
        <f>[1]Ценоразпис!B380</f>
        <v>ZSF0119</v>
      </c>
      <c r="B40" s="31" t="str">
        <f>[1]Ценоразпис!C380</f>
        <v>Поставяне на ваксина</v>
      </c>
      <c r="C40" s="22">
        <v>1</v>
      </c>
      <c r="D40" s="22" t="str">
        <f>[1]Ценоразпис!Q380</f>
        <v>25</v>
      </c>
      <c r="E40" s="21"/>
      <c r="F40" s="21"/>
    </row>
    <row r="41" spans="1:6" ht="30" customHeight="1" x14ac:dyDescent="0.3">
      <c r="A41" s="31" t="str">
        <f>[1]Ценоразпис!B381</f>
        <v>ZU04810</v>
      </c>
      <c r="B41" s="31" t="str">
        <f>[1]Ценоразпис!C381</f>
        <v>Локална анестезия</v>
      </c>
      <c r="C41" s="22">
        <v>1</v>
      </c>
      <c r="D41" s="22" t="str">
        <f>[1]Ценоразпис!Q381</f>
        <v>30</v>
      </c>
      <c r="E41" s="21"/>
      <c r="F41" s="21"/>
    </row>
    <row r="42" spans="1:6" ht="30" customHeight="1" x14ac:dyDescent="0.3">
      <c r="A42" s="31" t="str">
        <f>[1]Ценоразпис!B383</f>
        <v>ZU97844</v>
      </c>
      <c r="B42" s="31" t="str">
        <f>[1]Ценоразпис!C383</f>
        <v>Асептични превръзки и сваляне на конци</v>
      </c>
      <c r="C42" s="22">
        <v>1</v>
      </c>
      <c r="D42" s="22" t="str">
        <f>[1]Ценоразпис!Q383</f>
        <v>40</v>
      </c>
      <c r="E42" s="21"/>
      <c r="F42" s="21"/>
    </row>
    <row r="43" spans="1:6" ht="30" customHeight="1" x14ac:dyDescent="0.3">
      <c r="A43" s="31" t="str">
        <f>[1]Ценоразпис!B384</f>
        <v>ZU98201</v>
      </c>
      <c r="B43" s="31" t="str">
        <f>[1]Ценоразпис!C384</f>
        <v>Отстраняване на кърлеж</v>
      </c>
      <c r="C43" s="22">
        <v>1</v>
      </c>
      <c r="D43" s="22" t="str">
        <f>[1]Ценоразпис!Q384</f>
        <v>50</v>
      </c>
      <c r="E43" s="21"/>
      <c r="F43" s="21"/>
    </row>
    <row r="44" spans="1:6" ht="30" customHeight="1" x14ac:dyDescent="0.3">
      <c r="A44" s="31" t="str">
        <f>[1]Ценоразпис!B385</f>
        <v>ZU99290</v>
      </c>
      <c r="B44" s="31" t="str">
        <f>[1]Ценоразпис!C385</f>
        <v>Мускулна инжекция/подкожна/венозна инжекция</v>
      </c>
      <c r="C44" s="22">
        <v>1</v>
      </c>
      <c r="D44" s="22" t="str">
        <f>[1]Ценоразпис!Q385</f>
        <v>25</v>
      </c>
      <c r="E44" s="21"/>
      <c r="F44" s="21"/>
    </row>
    <row r="45" spans="1:6" ht="30" customHeight="1" x14ac:dyDescent="0.3">
      <c r="A45" s="31" t="str">
        <f>[1]Ценоразпис!B389</f>
        <v>ZU9929A</v>
      </c>
      <c r="B45" s="31" t="str">
        <f>[1]Ценоразпис!C389</f>
        <v>Поставяне на абокат и включване на система за венозно вливане до 60 минути (всеки следващ час х 60лв./час)</v>
      </c>
      <c r="C45" s="22">
        <v>1</v>
      </c>
      <c r="D45" s="22" t="str">
        <f>[1]Ценоразпис!Q389</f>
        <v>80</v>
      </c>
      <c r="E45" s="21"/>
      <c r="F45" s="21"/>
    </row>
    <row r="46" spans="1:6" ht="30" customHeight="1" x14ac:dyDescent="0.3">
      <c r="A46" s="31" t="str">
        <f>[1]Ценоразпис!B390</f>
        <v>ZU99381</v>
      </c>
      <c r="B46" s="31" t="str">
        <f>[1]Ценоразпис!C390</f>
        <v>TAП /ампула/ с поставяне</v>
      </c>
      <c r="C46" s="22">
        <v>1</v>
      </c>
      <c r="D46" s="22" t="str">
        <f>[1]Ценоразпис!Q390</f>
        <v>30</v>
      </c>
      <c r="E46" s="21"/>
      <c r="F46" s="21"/>
    </row>
    <row r="47" spans="1:6" ht="30" customHeight="1" x14ac:dyDescent="0.3">
      <c r="A47" s="31" t="str">
        <f>[1]Ценоразпис!B391</f>
        <v>ZUHC28913</v>
      </c>
      <c r="B47" s="31" t="str">
        <f>[1]Ценоразпис!C391</f>
        <v>Противогрипна ваксина + поставяне</v>
      </c>
      <c r="C47" s="22">
        <v>1</v>
      </c>
      <c r="D47" s="22" t="str">
        <f>[1]Ценоразпис!Q391</f>
        <v>40</v>
      </c>
      <c r="E47" s="21"/>
      <c r="F47" s="21"/>
    </row>
    <row r="48" spans="1:6" ht="30" customHeight="1" x14ac:dyDescent="0.3">
      <c r="A48" s="31" t="str">
        <f>[1]Ценоразпис!B392</f>
        <v>ZUHC28914</v>
      </c>
      <c r="B48" s="31" t="str">
        <f>[1]Ценоразпис!C392</f>
        <v>Поставяне на абокат за венозно вливане</v>
      </c>
      <c r="C48" s="22">
        <v>1</v>
      </c>
      <c r="D48" s="22" t="str">
        <f>[1]Ценоразпис!Q392</f>
        <v>40</v>
      </c>
      <c r="E48" s="21"/>
      <c r="F48" s="21"/>
    </row>
    <row r="49" spans="1:6" ht="30" customHeight="1" x14ac:dyDescent="0.3">
      <c r="A49" s="31" t="str">
        <f>[1]Ценоразпис!B393</f>
        <v>ZUHC28919</v>
      </c>
      <c r="B49" s="31" t="str">
        <f>[1]Ценоразпис!C393</f>
        <v>Поставяне на уретрален катетър</v>
      </c>
      <c r="C49" s="22">
        <v>1</v>
      </c>
      <c r="D49" s="22" t="str">
        <f>[1]Ценоразпис!Q393</f>
        <v>50</v>
      </c>
      <c r="E49" s="21"/>
      <c r="F49" s="21"/>
    </row>
    <row r="50" spans="1:6" ht="30" customHeight="1" x14ac:dyDescent="0.3">
      <c r="A50" s="31" t="str">
        <f>[1]Ценоразпис!B394</f>
        <v>ZUHC28920</v>
      </c>
      <c r="B50" s="31" t="str">
        <f>[1]Ценоразпис!C394</f>
        <v>Промивка на запушен катетър</v>
      </c>
      <c r="C50" s="22">
        <v>1</v>
      </c>
      <c r="D50" s="22" t="str">
        <f>[1]Ценоразпис!Q394</f>
        <v>40</v>
      </c>
      <c r="E50" s="21"/>
      <c r="F50" s="21"/>
    </row>
    <row r="51" spans="1:6" ht="30" customHeight="1" x14ac:dyDescent="0.3">
      <c r="A51" s="31" t="str">
        <f>[1]Ценоразпис!B395</f>
        <v>ZUHC28921</v>
      </c>
      <c r="B51" s="31" t="str">
        <f>[1]Ценоразпис!C395</f>
        <v>Смяна на катетър от медицинска сестра</v>
      </c>
      <c r="C51" s="22">
        <v>1</v>
      </c>
      <c r="D51" s="22" t="str">
        <f>[1]Ценоразпис!Q395</f>
        <v>50</v>
      </c>
      <c r="E51" s="21"/>
      <c r="F51" s="21"/>
    </row>
    <row r="52" spans="1:6" ht="30" customHeight="1" x14ac:dyDescent="0.3">
      <c r="A52" s="31" t="str">
        <f>[1]Ценоразпис!B396</f>
        <v>ZUHC28922</v>
      </c>
      <c r="B52" s="31" t="str">
        <f>[1]Ценоразпис!C396</f>
        <v>Смяна на катетър от лекар-специалист</v>
      </c>
      <c r="C52" s="22">
        <v>1</v>
      </c>
      <c r="D52" s="22" t="str">
        <f>[1]Ценоразпис!Q396</f>
        <v>100</v>
      </c>
      <c r="E52" s="21"/>
      <c r="F52" s="21"/>
    </row>
    <row r="53" spans="1:6" ht="30" customHeight="1" x14ac:dyDescent="0.3">
      <c r="A53" s="31" t="str">
        <f>[1]Ценоразпис!B397</f>
        <v>ZUHC28923</v>
      </c>
      <c r="B53" s="31" t="str">
        <f>[1]Ценоразпис!C397</f>
        <v>Сваляне на катетър</v>
      </c>
      <c r="C53" s="22">
        <v>1</v>
      </c>
      <c r="D53" s="22" t="str">
        <f>[1]Ценоразпис!Q397</f>
        <v>40</v>
      </c>
      <c r="E53" s="21"/>
      <c r="F53" s="21"/>
    </row>
    <row r="54" spans="1:6" ht="30" customHeight="1" x14ac:dyDescent="0.3">
      <c r="A54" s="31" t="str">
        <f>[1]Ценоразпис!B398</f>
        <v>ZUHC28924</v>
      </c>
      <c r="B54" s="31" t="str">
        <f>[1]Ценоразпис!C398</f>
        <v>Прочистваща клизма и клизма при запек</v>
      </c>
      <c r="C54" s="22">
        <v>1</v>
      </c>
      <c r="D54" s="22" t="str">
        <f>[1]Ценоразпис!Q398</f>
        <v>40</v>
      </c>
      <c r="E54" s="21"/>
      <c r="F54" s="21"/>
    </row>
    <row r="55" spans="1:6" ht="30" customHeight="1" x14ac:dyDescent="0.3">
      <c r="A55" s="31" t="str">
        <f>[1]Ценоразпис!B399</f>
        <v>ZUHC28925</v>
      </c>
      <c r="B55" s="31" t="str">
        <f>[1]Ценоразпис!C399</f>
        <v>Помощ при хранене, хранене през сонда и прием на лекарства</v>
      </c>
      <c r="C55" s="22">
        <v>1</v>
      </c>
      <c r="D55" s="22" t="str">
        <f>[1]Ценоразпис!Q399</f>
        <v>40</v>
      </c>
      <c r="E55" s="21"/>
      <c r="F55" s="21"/>
    </row>
    <row r="56" spans="1:6" ht="30" customHeight="1" x14ac:dyDescent="0.3">
      <c r="A56" s="31" t="str">
        <f>[1]Ценоразпис!B400</f>
        <v>ZUHC28926</v>
      </c>
      <c r="B56" s="33" t="str">
        <f>[1]Ценоразпис!C400</f>
        <v>Скарификационна проба за установяване или отхвърляне на потенциална животозастрашаваща алергия към медикаменти (20 мин. Отчитане на пробата)</v>
      </c>
      <c r="C56" s="22">
        <v>1</v>
      </c>
      <c r="D56" s="22" t="str">
        <f>[1]Ценоразпис!Q400</f>
        <v>20</v>
      </c>
      <c r="E56" s="21"/>
      <c r="F56" s="21"/>
    </row>
    <row r="57" spans="1:6" ht="30" customHeight="1" x14ac:dyDescent="0.3">
      <c r="A57" s="32" t="str">
        <f>[1]Ценоразпис!B76</f>
        <v>ZZ027Z5@</v>
      </c>
      <c r="B57" s="31" t="str">
        <f>[1]Ценоразпис!C76</f>
        <v>Издаване на болничен лист (пациент)</v>
      </c>
      <c r="C57" s="22">
        <v>1</v>
      </c>
      <c r="D57" s="22" t="str">
        <f>[1]Ценоразпис!Q76</f>
        <v>10</v>
      </c>
      <c r="E57" s="21"/>
      <c r="F57" s="21"/>
    </row>
    <row r="58" spans="1:6" ht="30" customHeight="1" x14ac:dyDescent="0.3">
      <c r="A58" s="31" t="str">
        <f>[1]Ценоразпис!B491</f>
        <v>ZUHC38848</v>
      </c>
      <c r="B58" s="31" t="str">
        <f>[1]Ценоразпис!C491</f>
        <v>Пакет "Женско здраве" - Термографско изследване на млечни жлези и Ехографско измерване на костна плътност на пета</v>
      </c>
      <c r="C58" s="22">
        <v>1</v>
      </c>
      <c r="D58" s="22" t="str">
        <f>[1]Ценоразпис!Q491</f>
        <v>150</v>
      </c>
      <c r="E58" s="21"/>
      <c r="F58" s="21"/>
    </row>
    <row r="59" spans="1:6" s="28" customFormat="1" ht="28.4" customHeight="1" x14ac:dyDescent="0.35">
      <c r="A59" s="26" t="s">
        <v>39</v>
      </c>
      <c r="B59" s="30" t="s">
        <v>40</v>
      </c>
      <c r="C59" s="27">
        <v>1</v>
      </c>
      <c r="D59" s="29">
        <v>7</v>
      </c>
      <c r="E59" s="34"/>
      <c r="F59" s="34"/>
    </row>
    <row r="60" spans="1:6" s="28" customFormat="1" ht="28.4" customHeight="1" x14ac:dyDescent="0.35">
      <c r="A60" s="35" t="s">
        <v>41</v>
      </c>
      <c r="B60" s="36" t="s">
        <v>42</v>
      </c>
      <c r="C60" s="27">
        <v>1</v>
      </c>
      <c r="D60" s="37">
        <v>10</v>
      </c>
      <c r="E60" s="34"/>
      <c r="F60" s="34"/>
    </row>
    <row r="61" spans="1:6" s="28" customFormat="1" ht="28.4" customHeight="1" x14ac:dyDescent="0.35">
      <c r="A61" s="35" t="s">
        <v>43</v>
      </c>
      <c r="B61" s="36" t="s">
        <v>44</v>
      </c>
      <c r="C61" s="27">
        <v>1</v>
      </c>
      <c r="D61" s="37">
        <v>3</v>
      </c>
      <c r="E61" s="34"/>
      <c r="F61" s="34"/>
    </row>
    <row r="62" spans="1:6" s="28" customFormat="1" ht="28.4" customHeight="1" x14ac:dyDescent="0.35">
      <c r="A62" s="35" t="s">
        <v>45</v>
      </c>
      <c r="B62" s="36" t="s">
        <v>46</v>
      </c>
      <c r="C62" s="27">
        <v>1</v>
      </c>
      <c r="D62" s="37">
        <v>7</v>
      </c>
      <c r="E62" s="34"/>
      <c r="F62" s="34"/>
    </row>
    <row r="63" spans="1:6" s="28" customFormat="1" ht="28.4" customHeight="1" x14ac:dyDescent="0.35">
      <c r="A63" s="35" t="s">
        <v>47</v>
      </c>
      <c r="B63" s="36" t="s">
        <v>48</v>
      </c>
      <c r="C63" s="27">
        <v>1</v>
      </c>
      <c r="D63" s="37">
        <v>10</v>
      </c>
      <c r="E63" s="34"/>
      <c r="F63" s="34"/>
    </row>
    <row r="64" spans="1:6" s="28" customFormat="1" ht="28.4" customHeight="1" x14ac:dyDescent="0.35">
      <c r="A64" s="35" t="s">
        <v>49</v>
      </c>
      <c r="B64" s="36" t="s">
        <v>50</v>
      </c>
      <c r="C64" s="27">
        <v>1</v>
      </c>
      <c r="D64" s="37">
        <v>5</v>
      </c>
      <c r="E64" s="34"/>
      <c r="F64" s="34"/>
    </row>
    <row r="65" spans="1:6" s="28" customFormat="1" ht="28.4" customHeight="1" x14ac:dyDescent="0.35">
      <c r="A65" s="35" t="s">
        <v>51</v>
      </c>
      <c r="B65" s="36" t="s">
        <v>52</v>
      </c>
      <c r="C65" s="27">
        <v>1</v>
      </c>
      <c r="D65" s="38">
        <v>4</v>
      </c>
      <c r="E65" s="34"/>
      <c r="F65" s="34"/>
    </row>
    <row r="66" spans="1:6" s="28" customFormat="1" ht="28.4" customHeight="1" x14ac:dyDescent="0.35">
      <c r="A66" s="35" t="s">
        <v>53</v>
      </c>
      <c r="B66" s="36" t="s">
        <v>54</v>
      </c>
      <c r="C66" s="27">
        <v>1</v>
      </c>
      <c r="D66" s="38">
        <v>6</v>
      </c>
      <c r="E66" s="34"/>
      <c r="F66" s="34"/>
    </row>
    <row r="67" spans="1:6" s="28" customFormat="1" ht="28.4" customHeight="1" x14ac:dyDescent="0.35">
      <c r="A67" s="35" t="s">
        <v>55</v>
      </c>
      <c r="B67" s="36" t="s">
        <v>56</v>
      </c>
      <c r="C67" s="27">
        <v>1</v>
      </c>
      <c r="D67" s="38">
        <v>6</v>
      </c>
      <c r="E67" s="34"/>
      <c r="F67" s="34"/>
    </row>
    <row r="68" spans="1:6" s="28" customFormat="1" ht="28.4" customHeight="1" x14ac:dyDescent="0.35">
      <c r="A68" s="35" t="s">
        <v>57</v>
      </c>
      <c r="B68" s="36" t="s">
        <v>58</v>
      </c>
      <c r="C68" s="27">
        <v>1</v>
      </c>
      <c r="D68" s="38">
        <v>6</v>
      </c>
      <c r="E68" s="34"/>
      <c r="F68" s="34"/>
    </row>
    <row r="69" spans="1:6" s="28" customFormat="1" ht="28.4" customHeight="1" x14ac:dyDescent="0.35">
      <c r="A69" s="35" t="s">
        <v>59</v>
      </c>
      <c r="B69" s="36" t="s">
        <v>60</v>
      </c>
      <c r="C69" s="27">
        <v>1</v>
      </c>
      <c r="D69" s="38">
        <v>25</v>
      </c>
      <c r="E69" s="34"/>
      <c r="F69" s="34"/>
    </row>
    <row r="70" spans="1:6" s="28" customFormat="1" ht="28.4" customHeight="1" x14ac:dyDescent="0.35">
      <c r="A70" s="35" t="s">
        <v>61</v>
      </c>
      <c r="B70" s="36" t="s">
        <v>62</v>
      </c>
      <c r="C70" s="27">
        <v>1</v>
      </c>
      <c r="D70" s="38">
        <v>40</v>
      </c>
      <c r="E70" s="34"/>
      <c r="F70" s="34"/>
    </row>
    <row r="71" spans="1:6" s="28" customFormat="1" ht="28.4" customHeight="1" x14ac:dyDescent="0.35">
      <c r="A71" s="35" t="s">
        <v>63</v>
      </c>
      <c r="B71" s="36" t="s">
        <v>64</v>
      </c>
      <c r="C71" s="27">
        <v>1</v>
      </c>
      <c r="D71" s="38">
        <v>40</v>
      </c>
      <c r="E71" s="34"/>
      <c r="F71" s="34"/>
    </row>
    <row r="72" spans="1:6" s="28" customFormat="1" ht="28.4" customHeight="1" x14ac:dyDescent="0.35">
      <c r="A72" s="35" t="s">
        <v>65</v>
      </c>
      <c r="B72" s="36" t="s">
        <v>66</v>
      </c>
      <c r="C72" s="27">
        <v>1</v>
      </c>
      <c r="D72" s="38">
        <v>25</v>
      </c>
      <c r="E72" s="34"/>
      <c r="F72" s="34"/>
    </row>
    <row r="73" spans="1:6" s="28" customFormat="1" ht="28.4" customHeight="1" x14ac:dyDescent="0.35">
      <c r="A73" s="35" t="s">
        <v>67</v>
      </c>
      <c r="B73" s="36" t="s">
        <v>68</v>
      </c>
      <c r="C73" s="27">
        <v>1</v>
      </c>
      <c r="D73" s="38">
        <v>50</v>
      </c>
      <c r="E73" s="34"/>
      <c r="F73" s="34"/>
    </row>
    <row r="74" spans="1:6" s="28" customFormat="1" ht="28.4" customHeight="1" x14ac:dyDescent="0.35">
      <c r="A74" s="35" t="s">
        <v>69</v>
      </c>
      <c r="B74" s="36" t="s">
        <v>70</v>
      </c>
      <c r="C74" s="27">
        <v>1</v>
      </c>
      <c r="D74" s="38">
        <v>50</v>
      </c>
      <c r="E74" s="34"/>
      <c r="F74" s="34"/>
    </row>
    <row r="75" spans="1:6" s="28" customFormat="1" ht="28.4" customHeight="1" x14ac:dyDescent="0.35">
      <c r="A75" s="35" t="s">
        <v>71</v>
      </c>
      <c r="B75" s="36" t="s">
        <v>72</v>
      </c>
      <c r="C75" s="27">
        <v>1</v>
      </c>
      <c r="D75" s="38">
        <v>45</v>
      </c>
      <c r="E75" s="34"/>
      <c r="F75" s="34"/>
    </row>
    <row r="76" spans="1:6" s="28" customFormat="1" ht="28.4" customHeight="1" x14ac:dyDescent="0.35">
      <c r="A76" s="35" t="s">
        <v>73</v>
      </c>
      <c r="B76" s="36" t="s">
        <v>74</v>
      </c>
      <c r="C76" s="27">
        <v>1</v>
      </c>
      <c r="D76" s="38">
        <v>80</v>
      </c>
      <c r="E76" s="34"/>
      <c r="F76" s="34"/>
    </row>
    <row r="77" spans="1:6" s="28" customFormat="1" ht="28.4" customHeight="1" x14ac:dyDescent="0.35">
      <c r="A77" s="35" t="s">
        <v>75</v>
      </c>
      <c r="B77" s="36" t="s">
        <v>76</v>
      </c>
      <c r="C77" s="27">
        <v>1</v>
      </c>
      <c r="D77" s="38">
        <v>60</v>
      </c>
      <c r="E77" s="34"/>
      <c r="F77" s="34"/>
    </row>
    <row r="78" spans="1:6" s="28" customFormat="1" ht="28.4" customHeight="1" x14ac:dyDescent="0.35">
      <c r="A78" s="35" t="s">
        <v>77</v>
      </c>
      <c r="B78" s="36" t="s">
        <v>78</v>
      </c>
      <c r="C78" s="27">
        <v>1</v>
      </c>
      <c r="D78" s="38">
        <v>55</v>
      </c>
      <c r="E78" s="34"/>
      <c r="F78" s="34"/>
    </row>
    <row r="79" spans="1:6" s="28" customFormat="1" ht="28.4" customHeight="1" x14ac:dyDescent="0.35">
      <c r="A79" s="35" t="s">
        <v>79</v>
      </c>
      <c r="B79" s="36" t="s">
        <v>80</v>
      </c>
      <c r="C79" s="27">
        <v>1</v>
      </c>
      <c r="D79" s="38">
        <v>45</v>
      </c>
      <c r="E79" s="34"/>
      <c r="F79" s="34"/>
    </row>
    <row r="80" spans="1:6" s="28" customFormat="1" ht="28.4" customHeight="1" x14ac:dyDescent="0.35">
      <c r="A80" s="35" t="s">
        <v>81</v>
      </c>
      <c r="B80" s="36" t="s">
        <v>82</v>
      </c>
      <c r="C80" s="27">
        <v>1</v>
      </c>
      <c r="D80" s="38">
        <v>3</v>
      </c>
      <c r="E80" s="34"/>
      <c r="F80" s="34"/>
    </row>
    <row r="81" spans="1:6" s="28" customFormat="1" ht="28.4" customHeight="1" x14ac:dyDescent="0.35">
      <c r="A81" s="35" t="s">
        <v>83</v>
      </c>
      <c r="B81" s="36" t="s">
        <v>84</v>
      </c>
      <c r="C81" s="27">
        <v>1</v>
      </c>
      <c r="D81" s="38">
        <v>3</v>
      </c>
      <c r="E81" s="34"/>
      <c r="F81" s="34"/>
    </row>
    <row r="82" spans="1:6" s="28" customFormat="1" ht="28.4" customHeight="1" x14ac:dyDescent="0.35">
      <c r="A82" s="35" t="s">
        <v>85</v>
      </c>
      <c r="B82" s="36" t="s">
        <v>86</v>
      </c>
      <c r="C82" s="27">
        <v>1</v>
      </c>
      <c r="D82" s="38">
        <v>3</v>
      </c>
      <c r="E82" s="34"/>
      <c r="F82" s="34"/>
    </row>
    <row r="83" spans="1:6" s="28" customFormat="1" ht="28.4" customHeight="1" x14ac:dyDescent="0.35">
      <c r="A83" s="35" t="s">
        <v>87</v>
      </c>
      <c r="B83" s="36" t="s">
        <v>88</v>
      </c>
      <c r="C83" s="27">
        <v>1</v>
      </c>
      <c r="D83" s="38">
        <v>4</v>
      </c>
      <c r="E83" s="34"/>
      <c r="F83" s="34"/>
    </row>
    <row r="84" spans="1:6" s="28" customFormat="1" ht="28.4" customHeight="1" x14ac:dyDescent="0.35">
      <c r="A84" s="35" t="s">
        <v>89</v>
      </c>
      <c r="B84" s="36" t="s">
        <v>90</v>
      </c>
      <c r="C84" s="27">
        <v>1</v>
      </c>
      <c r="D84" s="38">
        <v>5</v>
      </c>
      <c r="E84" s="34"/>
      <c r="F84" s="34"/>
    </row>
    <row r="85" spans="1:6" s="28" customFormat="1" ht="28.4" customHeight="1" x14ac:dyDescent="0.35">
      <c r="A85" s="35" t="s">
        <v>91</v>
      </c>
      <c r="B85" s="36" t="s">
        <v>92</v>
      </c>
      <c r="C85" s="27">
        <v>1</v>
      </c>
      <c r="D85" s="38">
        <v>3</v>
      </c>
      <c r="E85" s="34"/>
      <c r="F85" s="34"/>
    </row>
    <row r="86" spans="1:6" s="28" customFormat="1" ht="28.4" customHeight="1" x14ac:dyDescent="0.35">
      <c r="A86" s="35" t="s">
        <v>93</v>
      </c>
      <c r="B86" s="36" t="s">
        <v>94</v>
      </c>
      <c r="C86" s="27">
        <v>1</v>
      </c>
      <c r="D86" s="38">
        <v>30</v>
      </c>
      <c r="E86" s="34"/>
      <c r="F86" s="34"/>
    </row>
    <row r="87" spans="1:6" s="28" customFormat="1" ht="28.4" customHeight="1" x14ac:dyDescent="0.35">
      <c r="A87" s="35" t="s">
        <v>95</v>
      </c>
      <c r="B87" s="36" t="s">
        <v>96</v>
      </c>
      <c r="C87" s="27">
        <v>1</v>
      </c>
      <c r="D87" s="38">
        <v>5</v>
      </c>
      <c r="E87" s="34"/>
      <c r="F87" s="34"/>
    </row>
    <row r="88" spans="1:6" s="28" customFormat="1" ht="28.4" customHeight="1" x14ac:dyDescent="0.35">
      <c r="A88" s="35" t="s">
        <v>97</v>
      </c>
      <c r="B88" s="36" t="s">
        <v>98</v>
      </c>
      <c r="C88" s="27">
        <v>1</v>
      </c>
      <c r="D88" s="38">
        <v>3</v>
      </c>
      <c r="E88" s="34"/>
      <c r="F88" s="34"/>
    </row>
    <row r="89" spans="1:6" s="28" customFormat="1" ht="28.4" customHeight="1" x14ac:dyDescent="0.35">
      <c r="A89" s="35" t="s">
        <v>99</v>
      </c>
      <c r="B89" s="36" t="s">
        <v>100</v>
      </c>
      <c r="C89" s="27">
        <v>1</v>
      </c>
      <c r="D89" s="38">
        <v>3</v>
      </c>
      <c r="E89" s="34"/>
      <c r="F89" s="34"/>
    </row>
    <row r="90" spans="1:6" s="28" customFormat="1" ht="28.4" customHeight="1" x14ac:dyDescent="0.35">
      <c r="A90" s="35" t="s">
        <v>101</v>
      </c>
      <c r="B90" s="36" t="s">
        <v>102</v>
      </c>
      <c r="C90" s="27">
        <v>1</v>
      </c>
      <c r="D90" s="38">
        <v>3</v>
      </c>
      <c r="E90" s="34"/>
      <c r="F90" s="34"/>
    </row>
    <row r="91" spans="1:6" s="28" customFormat="1" ht="28.4" customHeight="1" x14ac:dyDescent="0.35">
      <c r="A91" s="35" t="s">
        <v>103</v>
      </c>
      <c r="B91" s="36" t="s">
        <v>104</v>
      </c>
      <c r="C91" s="27">
        <v>1</v>
      </c>
      <c r="D91" s="38">
        <v>4</v>
      </c>
      <c r="E91" s="34"/>
      <c r="F91" s="34"/>
    </row>
    <row r="92" spans="1:6" s="28" customFormat="1" ht="28.4" customHeight="1" x14ac:dyDescent="0.35">
      <c r="A92" s="35" t="s">
        <v>105</v>
      </c>
      <c r="B92" s="36" t="s">
        <v>106</v>
      </c>
      <c r="C92" s="27">
        <v>1</v>
      </c>
      <c r="D92" s="38">
        <v>4</v>
      </c>
      <c r="E92" s="34"/>
      <c r="F92" s="34"/>
    </row>
    <row r="93" spans="1:6" s="28" customFormat="1" ht="28.4" customHeight="1" x14ac:dyDescent="0.35">
      <c r="A93" s="35" t="s">
        <v>107</v>
      </c>
      <c r="B93" s="36" t="s">
        <v>108</v>
      </c>
      <c r="C93" s="27">
        <v>1</v>
      </c>
      <c r="D93" s="38">
        <v>4</v>
      </c>
      <c r="E93" s="34"/>
      <c r="F93" s="34"/>
    </row>
    <row r="94" spans="1:6" s="28" customFormat="1" ht="28.4" customHeight="1" x14ac:dyDescent="0.35">
      <c r="A94" s="35" t="s">
        <v>109</v>
      </c>
      <c r="B94" s="36" t="s">
        <v>110</v>
      </c>
      <c r="C94" s="27">
        <v>1</v>
      </c>
      <c r="D94" s="38">
        <v>4</v>
      </c>
      <c r="E94" s="34"/>
      <c r="F94" s="34"/>
    </row>
    <row r="95" spans="1:6" s="28" customFormat="1" ht="28.4" customHeight="1" x14ac:dyDescent="0.35">
      <c r="A95" s="35" t="s">
        <v>111</v>
      </c>
      <c r="B95" s="36" t="s">
        <v>112</v>
      </c>
      <c r="C95" s="27">
        <v>1</v>
      </c>
      <c r="D95" s="38">
        <v>16</v>
      </c>
      <c r="E95" s="34"/>
      <c r="F95" s="34"/>
    </row>
    <row r="96" spans="1:6" s="28" customFormat="1" ht="28.4" customHeight="1" x14ac:dyDescent="0.35">
      <c r="A96" s="35" t="s">
        <v>113</v>
      </c>
      <c r="B96" s="36" t="s">
        <v>114</v>
      </c>
      <c r="C96" s="27">
        <v>1</v>
      </c>
      <c r="D96" s="38">
        <v>3</v>
      </c>
      <c r="E96" s="34"/>
      <c r="F96" s="34"/>
    </row>
    <row r="97" spans="1:6" s="28" customFormat="1" ht="28.4" customHeight="1" x14ac:dyDescent="0.35">
      <c r="A97" s="35" t="s">
        <v>115</v>
      </c>
      <c r="B97" s="36" t="s">
        <v>116</v>
      </c>
      <c r="C97" s="27">
        <v>1</v>
      </c>
      <c r="D97" s="38">
        <v>3</v>
      </c>
      <c r="E97" s="34"/>
      <c r="F97" s="34"/>
    </row>
    <row r="98" spans="1:6" s="28" customFormat="1" ht="28.4" customHeight="1" x14ac:dyDescent="0.35">
      <c r="A98" s="35" t="s">
        <v>117</v>
      </c>
      <c r="B98" s="36" t="s">
        <v>118</v>
      </c>
      <c r="C98" s="27">
        <v>1</v>
      </c>
      <c r="D98" s="38">
        <v>3</v>
      </c>
      <c r="E98" s="34"/>
      <c r="F98" s="34"/>
    </row>
    <row r="99" spans="1:6" s="28" customFormat="1" ht="28.4" customHeight="1" x14ac:dyDescent="0.35">
      <c r="A99" s="35" t="s">
        <v>119</v>
      </c>
      <c r="B99" s="36" t="s">
        <v>120</v>
      </c>
      <c r="C99" s="27">
        <v>1</v>
      </c>
      <c r="D99" s="38">
        <v>6</v>
      </c>
      <c r="E99" s="34"/>
      <c r="F99" s="34"/>
    </row>
    <row r="100" spans="1:6" s="28" customFormat="1" ht="28.4" customHeight="1" x14ac:dyDescent="0.35">
      <c r="A100" s="35" t="s">
        <v>121</v>
      </c>
      <c r="B100" s="36" t="s">
        <v>122</v>
      </c>
      <c r="C100" s="27">
        <v>1</v>
      </c>
      <c r="D100" s="38">
        <v>9</v>
      </c>
      <c r="E100" s="34"/>
      <c r="F100" s="34"/>
    </row>
    <row r="101" spans="1:6" s="28" customFormat="1" ht="28.4" customHeight="1" x14ac:dyDescent="0.35">
      <c r="A101" s="35" t="s">
        <v>123</v>
      </c>
      <c r="B101" s="36" t="s">
        <v>124</v>
      </c>
      <c r="C101" s="27">
        <v>1</v>
      </c>
      <c r="D101" s="38">
        <v>18</v>
      </c>
      <c r="E101" s="34"/>
      <c r="F101" s="34"/>
    </row>
    <row r="102" spans="1:6" s="28" customFormat="1" ht="28.4" customHeight="1" x14ac:dyDescent="0.35">
      <c r="A102" s="35" t="s">
        <v>125</v>
      </c>
      <c r="B102" s="36" t="s">
        <v>126</v>
      </c>
      <c r="C102" s="27">
        <v>1</v>
      </c>
      <c r="D102" s="38">
        <v>36</v>
      </c>
      <c r="E102" s="34"/>
      <c r="F102" s="34"/>
    </row>
    <row r="103" spans="1:6" s="28" customFormat="1" ht="28.4" customHeight="1" x14ac:dyDescent="0.35">
      <c r="A103" s="35" t="s">
        <v>127</v>
      </c>
      <c r="B103" s="36" t="s">
        <v>128</v>
      </c>
      <c r="C103" s="27">
        <v>1</v>
      </c>
      <c r="D103" s="38">
        <v>45</v>
      </c>
      <c r="E103" s="34"/>
      <c r="F103" s="34"/>
    </row>
    <row r="104" spans="1:6" s="28" customFormat="1" ht="28.4" customHeight="1" x14ac:dyDescent="0.35">
      <c r="A104" s="26" t="s">
        <v>129</v>
      </c>
      <c r="B104" s="30" t="s">
        <v>130</v>
      </c>
      <c r="C104" s="27">
        <v>1</v>
      </c>
      <c r="D104" s="29">
        <v>15</v>
      </c>
      <c r="E104" s="34"/>
      <c r="F104" s="34"/>
    </row>
    <row r="105" spans="1:6" s="28" customFormat="1" ht="28.4" customHeight="1" x14ac:dyDescent="0.35">
      <c r="A105" s="35" t="s">
        <v>131</v>
      </c>
      <c r="B105" s="36" t="s">
        <v>132</v>
      </c>
      <c r="C105" s="27">
        <v>1</v>
      </c>
      <c r="D105" s="37">
        <v>25</v>
      </c>
      <c r="E105" s="34"/>
      <c r="F105" s="34"/>
    </row>
    <row r="106" spans="1:6" s="28" customFormat="1" ht="28.4" customHeight="1" x14ac:dyDescent="0.35">
      <c r="A106" s="35" t="s">
        <v>133</v>
      </c>
      <c r="B106" s="36" t="s">
        <v>134</v>
      </c>
      <c r="C106" s="27">
        <v>1</v>
      </c>
      <c r="D106" s="37">
        <v>25</v>
      </c>
      <c r="E106" s="34"/>
      <c r="F106" s="34"/>
    </row>
    <row r="107" spans="1:6" s="28" customFormat="1" ht="28.4" customHeight="1" x14ac:dyDescent="0.35">
      <c r="A107" s="35" t="s">
        <v>135</v>
      </c>
      <c r="B107" s="36" t="s">
        <v>136</v>
      </c>
      <c r="C107" s="27">
        <v>1</v>
      </c>
      <c r="D107" s="37">
        <v>3</v>
      </c>
      <c r="E107" s="34"/>
      <c r="F107" s="34"/>
    </row>
    <row r="108" spans="1:6" s="28" customFormat="1" ht="28.4" customHeight="1" x14ac:dyDescent="0.35">
      <c r="A108" s="35" t="s">
        <v>137</v>
      </c>
      <c r="B108" s="36" t="s">
        <v>138</v>
      </c>
      <c r="C108" s="27">
        <v>1</v>
      </c>
      <c r="D108" s="37">
        <v>3</v>
      </c>
      <c r="E108" s="34"/>
      <c r="F108" s="34"/>
    </row>
    <row r="109" spans="1:6" s="28" customFormat="1" ht="28.4" customHeight="1" x14ac:dyDescent="0.35">
      <c r="A109" s="35" t="s">
        <v>139</v>
      </c>
      <c r="B109" s="36" t="s">
        <v>140</v>
      </c>
      <c r="C109" s="27">
        <v>1</v>
      </c>
      <c r="D109" s="37">
        <v>9</v>
      </c>
      <c r="E109" s="34"/>
      <c r="F109" s="34"/>
    </row>
    <row r="110" spans="1:6" s="28" customFormat="1" ht="28.4" customHeight="1" x14ac:dyDescent="0.35">
      <c r="A110" s="35" t="s">
        <v>141</v>
      </c>
      <c r="B110" s="36" t="s">
        <v>142</v>
      </c>
      <c r="C110" s="27">
        <v>1</v>
      </c>
      <c r="D110" s="38">
        <v>20</v>
      </c>
      <c r="E110" s="34"/>
      <c r="F110" s="34"/>
    </row>
    <row r="111" spans="1:6" s="28" customFormat="1" ht="28.4" customHeight="1" x14ac:dyDescent="0.35">
      <c r="A111" s="35" t="s">
        <v>143</v>
      </c>
      <c r="B111" s="36" t="s">
        <v>144</v>
      </c>
      <c r="C111" s="27">
        <v>1</v>
      </c>
      <c r="D111" s="38">
        <v>20</v>
      </c>
      <c r="E111" s="34"/>
      <c r="F111" s="34"/>
    </row>
    <row r="112" spans="1:6" s="28" customFormat="1" ht="28.4" customHeight="1" x14ac:dyDescent="0.35">
      <c r="A112" s="35" t="s">
        <v>145</v>
      </c>
      <c r="B112" s="36" t="s">
        <v>146</v>
      </c>
      <c r="C112" s="27">
        <v>1</v>
      </c>
      <c r="D112" s="38">
        <v>60</v>
      </c>
      <c r="E112" s="34"/>
      <c r="F112" s="34"/>
    </row>
    <row r="113" spans="1:6" s="28" customFormat="1" ht="28.4" customHeight="1" x14ac:dyDescent="0.35">
      <c r="A113" s="35" t="s">
        <v>147</v>
      </c>
      <c r="B113" s="36" t="s">
        <v>148</v>
      </c>
      <c r="C113" s="27">
        <v>1</v>
      </c>
      <c r="D113" s="38">
        <v>30</v>
      </c>
      <c r="E113" s="34"/>
      <c r="F113" s="34"/>
    </row>
    <row r="114" spans="1:6" s="28" customFormat="1" ht="28.4" customHeight="1" x14ac:dyDescent="0.35">
      <c r="A114" s="35" t="s">
        <v>149</v>
      </c>
      <c r="B114" s="36" t="s">
        <v>150</v>
      </c>
      <c r="C114" s="27">
        <v>1</v>
      </c>
      <c r="D114" s="38">
        <v>20</v>
      </c>
      <c r="E114" s="34"/>
      <c r="F114" s="34"/>
    </row>
    <row r="115" spans="1:6" s="28" customFormat="1" ht="28.4" customHeight="1" x14ac:dyDescent="0.35">
      <c r="A115" s="35" t="s">
        <v>151</v>
      </c>
      <c r="B115" s="36" t="s">
        <v>152</v>
      </c>
      <c r="C115" s="27">
        <v>1</v>
      </c>
      <c r="D115" s="38">
        <v>35</v>
      </c>
      <c r="E115" s="34"/>
      <c r="F115" s="34"/>
    </row>
    <row r="116" spans="1:6" s="28" customFormat="1" ht="28.4" customHeight="1" x14ac:dyDescent="0.35">
      <c r="A116" s="35" t="s">
        <v>153</v>
      </c>
      <c r="B116" s="36" t="s">
        <v>154</v>
      </c>
      <c r="C116" s="27">
        <v>1</v>
      </c>
      <c r="D116" s="38">
        <v>10</v>
      </c>
      <c r="E116" s="34"/>
      <c r="F116" s="34"/>
    </row>
    <row r="117" spans="1:6" s="28" customFormat="1" ht="28.4" customHeight="1" x14ac:dyDescent="0.35">
      <c r="A117" s="35" t="s">
        <v>155</v>
      </c>
      <c r="B117" s="36" t="s">
        <v>156</v>
      </c>
      <c r="C117" s="27">
        <v>1</v>
      </c>
      <c r="D117" s="38">
        <v>35</v>
      </c>
      <c r="E117" s="34"/>
      <c r="F117" s="34"/>
    </row>
    <row r="118" spans="1:6" s="28" customFormat="1" ht="28.4" customHeight="1" x14ac:dyDescent="0.35">
      <c r="A118" s="35" t="s">
        <v>157</v>
      </c>
      <c r="B118" s="36" t="s">
        <v>158</v>
      </c>
      <c r="C118" s="27">
        <v>1</v>
      </c>
      <c r="D118" s="38">
        <v>95</v>
      </c>
      <c r="E118" s="34"/>
      <c r="F118" s="34"/>
    </row>
    <row r="119" spans="1:6" s="28" customFormat="1" ht="28.4" customHeight="1" x14ac:dyDescent="0.35">
      <c r="A119" s="35" t="s">
        <v>159</v>
      </c>
      <c r="B119" s="36" t="s">
        <v>160</v>
      </c>
      <c r="C119" s="27">
        <v>1</v>
      </c>
      <c r="D119" s="38">
        <v>35</v>
      </c>
      <c r="E119" s="34"/>
      <c r="F119" s="34"/>
    </row>
    <row r="120" spans="1:6" s="28" customFormat="1" ht="28.4" customHeight="1" x14ac:dyDescent="0.35">
      <c r="A120" s="35" t="s">
        <v>161</v>
      </c>
      <c r="B120" s="36" t="s">
        <v>162</v>
      </c>
      <c r="C120" s="27">
        <v>1</v>
      </c>
      <c r="D120" s="38">
        <v>25</v>
      </c>
      <c r="E120" s="34"/>
      <c r="F120" s="34"/>
    </row>
    <row r="121" spans="1:6" s="28" customFormat="1" ht="28.4" customHeight="1" x14ac:dyDescent="0.35">
      <c r="A121" s="35" t="s">
        <v>163</v>
      </c>
      <c r="B121" s="36" t="s">
        <v>164</v>
      </c>
      <c r="C121" s="27">
        <v>1</v>
      </c>
      <c r="D121" s="38">
        <v>6</v>
      </c>
      <c r="E121" s="34"/>
      <c r="F121" s="34"/>
    </row>
    <row r="122" spans="1:6" s="28" customFormat="1" ht="28.4" customHeight="1" x14ac:dyDescent="0.35">
      <c r="A122" s="35" t="s">
        <v>165</v>
      </c>
      <c r="B122" s="36" t="s">
        <v>166</v>
      </c>
      <c r="C122" s="27">
        <v>1</v>
      </c>
      <c r="D122" s="38">
        <v>72</v>
      </c>
      <c r="E122" s="34"/>
      <c r="F122" s="34"/>
    </row>
    <row r="123" spans="1:6" s="28" customFormat="1" ht="28.4" customHeight="1" x14ac:dyDescent="0.35">
      <c r="A123" s="35" t="s">
        <v>167</v>
      </c>
      <c r="B123" s="36" t="s">
        <v>168</v>
      </c>
      <c r="C123" s="27">
        <v>1</v>
      </c>
      <c r="D123" s="38">
        <v>92</v>
      </c>
      <c r="E123" s="34"/>
      <c r="F123" s="34"/>
    </row>
    <row r="124" spans="1:6" s="28" customFormat="1" ht="28.4" customHeight="1" x14ac:dyDescent="0.35">
      <c r="A124" s="35" t="s">
        <v>169</v>
      </c>
      <c r="B124" s="36" t="s">
        <v>170</v>
      </c>
      <c r="C124" s="27">
        <v>1</v>
      </c>
      <c r="D124" s="38">
        <v>25</v>
      </c>
      <c r="E124" s="34"/>
      <c r="F124" s="34"/>
    </row>
    <row r="125" spans="1:6" s="28" customFormat="1" ht="28.4" customHeight="1" x14ac:dyDescent="0.35">
      <c r="A125" s="35" t="s">
        <v>171</v>
      </c>
      <c r="B125" s="36" t="s">
        <v>172</v>
      </c>
      <c r="C125" s="27">
        <v>1</v>
      </c>
      <c r="D125" s="38">
        <v>70</v>
      </c>
      <c r="E125" s="34"/>
      <c r="F125" s="34"/>
    </row>
    <row r="126" spans="1:6" s="28" customFormat="1" ht="28.4" customHeight="1" x14ac:dyDescent="0.35">
      <c r="A126" s="35" t="s">
        <v>173</v>
      </c>
      <c r="B126" s="36" t="s">
        <v>174</v>
      </c>
      <c r="C126" s="27">
        <v>1</v>
      </c>
      <c r="D126" s="38">
        <v>30</v>
      </c>
      <c r="E126" s="34"/>
      <c r="F126" s="34"/>
    </row>
    <row r="127" spans="1:6" s="28" customFormat="1" ht="28.4" customHeight="1" x14ac:dyDescent="0.35">
      <c r="A127" s="35" t="s">
        <v>175</v>
      </c>
      <c r="B127" s="36" t="s">
        <v>176</v>
      </c>
      <c r="C127" s="27">
        <v>1</v>
      </c>
      <c r="D127" s="38">
        <v>72</v>
      </c>
      <c r="E127" s="34"/>
      <c r="F127" s="34"/>
    </row>
    <row r="128" spans="1:6" s="28" customFormat="1" ht="28.4" customHeight="1" x14ac:dyDescent="0.35">
      <c r="A128" s="35" t="s">
        <v>177</v>
      </c>
      <c r="B128" s="36" t="s">
        <v>178</v>
      </c>
      <c r="C128" s="27">
        <v>1</v>
      </c>
      <c r="D128" s="38">
        <v>25</v>
      </c>
      <c r="E128" s="34"/>
      <c r="F128" s="34"/>
    </row>
    <row r="129" spans="1:6" s="28" customFormat="1" ht="28.4" customHeight="1" x14ac:dyDescent="0.35">
      <c r="A129" s="35" t="s">
        <v>179</v>
      </c>
      <c r="B129" s="36" t="s">
        <v>180</v>
      </c>
      <c r="C129" s="27">
        <v>1</v>
      </c>
      <c r="D129" s="38">
        <v>35</v>
      </c>
      <c r="E129" s="34"/>
      <c r="F129" s="34"/>
    </row>
    <row r="130" spans="1:6" s="28" customFormat="1" ht="28.4" customHeight="1" x14ac:dyDescent="0.35">
      <c r="A130" s="35" t="s">
        <v>181</v>
      </c>
      <c r="B130" s="36" t="s">
        <v>182</v>
      </c>
      <c r="C130" s="27">
        <v>1</v>
      </c>
      <c r="D130" s="38">
        <v>5</v>
      </c>
      <c r="E130" s="34"/>
      <c r="F130" s="34"/>
    </row>
    <row r="131" spans="1:6" s="28" customFormat="1" ht="28.4" customHeight="1" x14ac:dyDescent="0.35">
      <c r="A131" s="35" t="s">
        <v>183</v>
      </c>
      <c r="B131" s="36" t="s">
        <v>184</v>
      </c>
      <c r="C131" s="27">
        <v>1</v>
      </c>
      <c r="D131" s="38">
        <v>5</v>
      </c>
      <c r="E131" s="34"/>
      <c r="F131" s="34"/>
    </row>
    <row r="132" spans="1:6" s="28" customFormat="1" ht="28.4" customHeight="1" x14ac:dyDescent="0.35">
      <c r="A132" s="35" t="s">
        <v>185</v>
      </c>
      <c r="B132" s="36" t="s">
        <v>186</v>
      </c>
      <c r="C132" s="27">
        <v>1</v>
      </c>
      <c r="D132" s="38">
        <v>5</v>
      </c>
      <c r="E132" s="34"/>
      <c r="F132" s="34"/>
    </row>
    <row r="133" spans="1:6" s="28" customFormat="1" ht="28.4" customHeight="1" x14ac:dyDescent="0.35">
      <c r="A133" s="35" t="s">
        <v>187</v>
      </c>
      <c r="B133" s="36" t="s">
        <v>188</v>
      </c>
      <c r="C133" s="27">
        <v>1</v>
      </c>
      <c r="D133" s="38">
        <v>5</v>
      </c>
      <c r="E133" s="34"/>
      <c r="F133" s="34"/>
    </row>
    <row r="134" spans="1:6" s="28" customFormat="1" ht="28.4" customHeight="1" x14ac:dyDescent="0.35">
      <c r="A134" s="35" t="s">
        <v>189</v>
      </c>
      <c r="B134" s="36" t="s">
        <v>190</v>
      </c>
      <c r="C134" s="27">
        <v>1</v>
      </c>
      <c r="D134" s="38">
        <v>5</v>
      </c>
      <c r="E134" s="34"/>
      <c r="F134" s="34"/>
    </row>
    <row r="135" spans="1:6" s="28" customFormat="1" ht="28.4" customHeight="1" x14ac:dyDescent="0.35">
      <c r="A135" s="35" t="s">
        <v>191</v>
      </c>
      <c r="B135" s="36" t="s">
        <v>192</v>
      </c>
      <c r="C135" s="27">
        <v>1</v>
      </c>
      <c r="D135" s="38">
        <v>6</v>
      </c>
      <c r="E135" s="34"/>
      <c r="F135" s="34"/>
    </row>
    <row r="136" spans="1:6" s="28" customFormat="1" ht="28.4" customHeight="1" x14ac:dyDescent="0.35">
      <c r="A136" s="35" t="s">
        <v>193</v>
      </c>
      <c r="B136" s="36" t="s">
        <v>194</v>
      </c>
      <c r="C136" s="27">
        <v>1</v>
      </c>
      <c r="D136" s="38">
        <v>5</v>
      </c>
      <c r="E136" s="34"/>
      <c r="F136" s="34"/>
    </row>
    <row r="137" spans="1:6" s="28" customFormat="1" ht="28.4" customHeight="1" x14ac:dyDescent="0.35">
      <c r="A137" s="35" t="s">
        <v>195</v>
      </c>
      <c r="B137" s="36" t="s">
        <v>196</v>
      </c>
      <c r="C137" s="27">
        <v>1</v>
      </c>
      <c r="D137" s="38">
        <v>35</v>
      </c>
      <c r="E137" s="34"/>
      <c r="F137" s="34"/>
    </row>
    <row r="138" spans="1:6" s="28" customFormat="1" ht="28.4" customHeight="1" x14ac:dyDescent="0.35">
      <c r="A138" s="35" t="s">
        <v>197</v>
      </c>
      <c r="B138" s="36" t="s">
        <v>198</v>
      </c>
      <c r="C138" s="27">
        <v>1</v>
      </c>
      <c r="D138" s="38">
        <v>35</v>
      </c>
      <c r="E138" s="34"/>
      <c r="F138" s="34"/>
    </row>
    <row r="139" spans="1:6" s="28" customFormat="1" ht="28.4" customHeight="1" x14ac:dyDescent="0.35">
      <c r="A139" s="35" t="s">
        <v>199</v>
      </c>
      <c r="B139" s="36" t="s">
        <v>200</v>
      </c>
      <c r="C139" s="27">
        <v>1</v>
      </c>
      <c r="D139" s="38">
        <v>6</v>
      </c>
      <c r="E139" s="34"/>
      <c r="F139" s="34"/>
    </row>
    <row r="140" spans="1:6" s="28" customFormat="1" ht="28.4" customHeight="1" x14ac:dyDescent="0.35">
      <c r="A140" s="35" t="s">
        <v>201</v>
      </c>
      <c r="B140" s="36" t="s">
        <v>202</v>
      </c>
      <c r="C140" s="27">
        <v>1</v>
      </c>
      <c r="D140" s="38">
        <v>16</v>
      </c>
      <c r="E140" s="34"/>
      <c r="F140" s="34"/>
    </row>
    <row r="141" spans="1:6" s="28" customFormat="1" ht="28.4" customHeight="1" x14ac:dyDescent="0.35">
      <c r="A141" s="35" t="s">
        <v>203</v>
      </c>
      <c r="B141" s="36" t="s">
        <v>204</v>
      </c>
      <c r="C141" s="27">
        <v>1</v>
      </c>
      <c r="D141" s="38">
        <v>16</v>
      </c>
      <c r="E141" s="34"/>
      <c r="F141" s="34"/>
    </row>
    <row r="142" spans="1:6" s="28" customFormat="1" ht="28.4" customHeight="1" x14ac:dyDescent="0.35">
      <c r="A142" s="35" t="s">
        <v>205</v>
      </c>
      <c r="B142" s="36" t="s">
        <v>206</v>
      </c>
      <c r="C142" s="27">
        <v>1</v>
      </c>
      <c r="D142" s="38">
        <v>16</v>
      </c>
      <c r="E142" s="34"/>
      <c r="F142" s="34"/>
    </row>
    <row r="143" spans="1:6" s="28" customFormat="1" ht="28.4" customHeight="1" x14ac:dyDescent="0.35">
      <c r="A143" s="35" t="s">
        <v>207</v>
      </c>
      <c r="B143" s="36" t="s">
        <v>208</v>
      </c>
      <c r="C143" s="27">
        <v>1</v>
      </c>
      <c r="D143" s="38">
        <v>35</v>
      </c>
      <c r="E143" s="34"/>
      <c r="F143" s="34"/>
    </row>
    <row r="144" spans="1:6" s="28" customFormat="1" ht="28.4" customHeight="1" x14ac:dyDescent="0.35">
      <c r="A144" s="35" t="s">
        <v>209</v>
      </c>
      <c r="B144" s="36" t="s">
        <v>210</v>
      </c>
      <c r="C144" s="27">
        <v>1</v>
      </c>
      <c r="D144" s="38">
        <v>20</v>
      </c>
      <c r="E144" s="34"/>
      <c r="F144" s="34"/>
    </row>
    <row r="145" spans="1:6" s="28" customFormat="1" ht="28.4" customHeight="1" x14ac:dyDescent="0.35">
      <c r="A145" s="35" t="s">
        <v>211</v>
      </c>
      <c r="B145" s="36" t="s">
        <v>212</v>
      </c>
      <c r="C145" s="27">
        <v>1</v>
      </c>
      <c r="D145" s="38">
        <v>20</v>
      </c>
      <c r="E145" s="34"/>
      <c r="F145" s="34"/>
    </row>
    <row r="146" spans="1:6" s="28" customFormat="1" ht="28.4" customHeight="1" x14ac:dyDescent="0.35">
      <c r="A146" s="35" t="s">
        <v>213</v>
      </c>
      <c r="B146" s="36" t="s">
        <v>214</v>
      </c>
      <c r="C146" s="27">
        <v>1</v>
      </c>
      <c r="D146" s="38">
        <v>40</v>
      </c>
      <c r="E146" s="34"/>
      <c r="F146" s="34"/>
    </row>
    <row r="147" spans="1:6" s="28" customFormat="1" ht="28.4" customHeight="1" x14ac:dyDescent="0.35">
      <c r="A147" s="35" t="s">
        <v>215</v>
      </c>
      <c r="B147" s="36" t="s">
        <v>216</v>
      </c>
      <c r="C147" s="27">
        <v>1</v>
      </c>
      <c r="D147" s="38">
        <v>85</v>
      </c>
      <c r="E147" s="34"/>
      <c r="F147" s="34"/>
    </row>
    <row r="148" spans="1:6" s="28" customFormat="1" ht="28.4" customHeight="1" x14ac:dyDescent="0.35">
      <c r="A148" s="35" t="s">
        <v>217</v>
      </c>
      <c r="B148" s="36" t="s">
        <v>218</v>
      </c>
      <c r="C148" s="27">
        <v>1</v>
      </c>
      <c r="D148" s="38">
        <v>18</v>
      </c>
      <c r="E148" s="34"/>
      <c r="F148" s="34"/>
    </row>
    <row r="149" spans="1:6" ht="28.4" customHeight="1" x14ac:dyDescent="0.35">
      <c r="A149" s="26" t="s">
        <v>219</v>
      </c>
      <c r="B149" s="30" t="s">
        <v>220</v>
      </c>
      <c r="C149" s="27">
        <v>1</v>
      </c>
      <c r="D149" s="29">
        <v>18</v>
      </c>
      <c r="E149" s="34"/>
      <c r="F149" s="34"/>
    </row>
    <row r="150" spans="1:6" s="28" customFormat="1" ht="28.4" customHeight="1" x14ac:dyDescent="0.35">
      <c r="A150" s="35" t="s">
        <v>221</v>
      </c>
      <c r="B150" s="36" t="s">
        <v>222</v>
      </c>
      <c r="C150" s="27">
        <v>1</v>
      </c>
      <c r="D150" s="37">
        <v>18</v>
      </c>
      <c r="E150" s="34"/>
      <c r="F150" s="34"/>
    </row>
    <row r="151" spans="1:6" s="28" customFormat="1" ht="28.4" customHeight="1" x14ac:dyDescent="0.35">
      <c r="A151" s="35" t="s">
        <v>223</v>
      </c>
      <c r="B151" s="36" t="s">
        <v>224</v>
      </c>
      <c r="C151" s="27">
        <v>1</v>
      </c>
      <c r="D151" s="37">
        <v>18</v>
      </c>
      <c r="E151" s="34"/>
      <c r="F151" s="34"/>
    </row>
    <row r="152" spans="1:6" s="28" customFormat="1" ht="28.4" customHeight="1" x14ac:dyDescent="0.35">
      <c r="A152" s="35" t="s">
        <v>225</v>
      </c>
      <c r="B152" s="36" t="s">
        <v>226</v>
      </c>
      <c r="C152" s="27">
        <v>1</v>
      </c>
      <c r="D152" s="37">
        <v>30</v>
      </c>
      <c r="E152" s="34"/>
      <c r="F152" s="34"/>
    </row>
    <row r="153" spans="1:6" s="28" customFormat="1" ht="28.4" customHeight="1" x14ac:dyDescent="0.35">
      <c r="A153" s="35" t="s">
        <v>227</v>
      </c>
      <c r="B153" s="36" t="s">
        <v>228</v>
      </c>
      <c r="C153" s="27">
        <v>1</v>
      </c>
      <c r="D153" s="37">
        <v>18</v>
      </c>
      <c r="E153" s="34"/>
      <c r="F153" s="34"/>
    </row>
    <row r="154" spans="1:6" s="28" customFormat="1" ht="28.4" customHeight="1" x14ac:dyDescent="0.35">
      <c r="A154" s="35" t="s">
        <v>229</v>
      </c>
      <c r="B154" s="36" t="s">
        <v>230</v>
      </c>
      <c r="C154" s="27">
        <v>1</v>
      </c>
      <c r="D154" s="37">
        <v>35</v>
      </c>
      <c r="E154" s="34"/>
      <c r="F154" s="34"/>
    </row>
    <row r="155" spans="1:6" s="28" customFormat="1" ht="28.4" customHeight="1" x14ac:dyDescent="0.35">
      <c r="A155" s="35" t="s">
        <v>231</v>
      </c>
      <c r="B155" s="36" t="s">
        <v>232</v>
      </c>
      <c r="C155" s="27">
        <v>1</v>
      </c>
      <c r="D155" s="38">
        <v>30</v>
      </c>
      <c r="E155" s="34"/>
      <c r="F155" s="34"/>
    </row>
    <row r="156" spans="1:6" s="28" customFormat="1" ht="28.4" customHeight="1" x14ac:dyDescent="0.35">
      <c r="A156" s="35" t="s">
        <v>233</v>
      </c>
      <c r="B156" s="36" t="s">
        <v>234</v>
      </c>
      <c r="C156" s="27">
        <v>1</v>
      </c>
      <c r="D156" s="38">
        <v>25</v>
      </c>
      <c r="E156" s="34"/>
      <c r="F156" s="34"/>
    </row>
    <row r="157" spans="1:6" s="28" customFormat="1" ht="28.4" customHeight="1" x14ac:dyDescent="0.35">
      <c r="A157" s="35" t="s">
        <v>235</v>
      </c>
      <c r="B157" s="36" t="s">
        <v>236</v>
      </c>
      <c r="C157" s="27">
        <v>1</v>
      </c>
      <c r="D157" s="38">
        <v>20</v>
      </c>
      <c r="E157" s="34"/>
      <c r="F157" s="34"/>
    </row>
    <row r="158" spans="1:6" s="28" customFormat="1" ht="28.4" customHeight="1" x14ac:dyDescent="0.35">
      <c r="A158" s="35" t="s">
        <v>237</v>
      </c>
      <c r="B158" s="36" t="s">
        <v>238</v>
      </c>
      <c r="C158" s="27">
        <v>1</v>
      </c>
      <c r="D158" s="38">
        <v>18</v>
      </c>
      <c r="E158" s="34"/>
      <c r="F158" s="34"/>
    </row>
    <row r="159" spans="1:6" s="28" customFormat="1" ht="28.4" customHeight="1" x14ac:dyDescent="0.35">
      <c r="A159" s="35" t="s">
        <v>239</v>
      </c>
      <c r="B159" s="36" t="s">
        <v>240</v>
      </c>
      <c r="C159" s="27">
        <v>1</v>
      </c>
      <c r="D159" s="38">
        <v>18</v>
      </c>
      <c r="E159" s="34"/>
      <c r="F159" s="34"/>
    </row>
    <row r="160" spans="1:6" s="28" customFormat="1" ht="28.4" customHeight="1" x14ac:dyDescent="0.35">
      <c r="A160" s="35" t="s">
        <v>241</v>
      </c>
      <c r="B160" s="36" t="s">
        <v>242</v>
      </c>
      <c r="C160" s="27">
        <v>1</v>
      </c>
      <c r="D160" s="38">
        <v>25</v>
      </c>
      <c r="E160" s="34"/>
      <c r="F160" s="34"/>
    </row>
    <row r="161" spans="1:6" s="28" customFormat="1" ht="28.4" customHeight="1" x14ac:dyDescent="0.35">
      <c r="A161" s="35" t="s">
        <v>243</v>
      </c>
      <c r="B161" s="36" t="s">
        <v>244</v>
      </c>
      <c r="C161" s="27">
        <v>1</v>
      </c>
      <c r="D161" s="38">
        <v>27</v>
      </c>
      <c r="E161" s="34"/>
      <c r="F161" s="34"/>
    </row>
    <row r="162" spans="1:6" s="28" customFormat="1" ht="28.4" customHeight="1" x14ac:dyDescent="0.35">
      <c r="A162" s="35" t="s">
        <v>245</v>
      </c>
      <c r="B162" s="36" t="s">
        <v>246</v>
      </c>
      <c r="C162" s="27">
        <v>1</v>
      </c>
      <c r="D162" s="38">
        <v>27</v>
      </c>
      <c r="E162" s="34"/>
      <c r="F162" s="34"/>
    </row>
    <row r="163" spans="1:6" s="28" customFormat="1" ht="28.4" customHeight="1" x14ac:dyDescent="0.35">
      <c r="A163" s="35" t="s">
        <v>247</v>
      </c>
      <c r="B163" s="36" t="s">
        <v>248</v>
      </c>
      <c r="C163" s="27">
        <v>1</v>
      </c>
      <c r="D163" s="38">
        <v>20</v>
      </c>
      <c r="E163" s="34"/>
      <c r="F163" s="34"/>
    </row>
    <row r="164" spans="1:6" s="28" customFormat="1" ht="28.4" customHeight="1" x14ac:dyDescent="0.35">
      <c r="A164" s="35" t="s">
        <v>249</v>
      </c>
      <c r="B164" s="36" t="s">
        <v>250</v>
      </c>
      <c r="C164" s="27">
        <v>1</v>
      </c>
      <c r="D164" s="38">
        <v>20</v>
      </c>
      <c r="E164" s="34"/>
      <c r="F164" s="34"/>
    </row>
    <row r="165" spans="1:6" s="28" customFormat="1" ht="28.4" customHeight="1" x14ac:dyDescent="0.35">
      <c r="A165" s="35" t="s">
        <v>251</v>
      </c>
      <c r="B165" s="36" t="s">
        <v>252</v>
      </c>
      <c r="C165" s="27">
        <v>1</v>
      </c>
      <c r="D165" s="38">
        <v>20</v>
      </c>
      <c r="E165" s="34"/>
      <c r="F165" s="34"/>
    </row>
    <row r="166" spans="1:6" s="28" customFormat="1" ht="28.4" customHeight="1" x14ac:dyDescent="0.35">
      <c r="A166" s="35" t="s">
        <v>253</v>
      </c>
      <c r="B166" s="36" t="s">
        <v>254</v>
      </c>
      <c r="C166" s="27">
        <v>1</v>
      </c>
      <c r="D166" s="38">
        <v>30</v>
      </c>
      <c r="E166" s="34"/>
      <c r="F166" s="34"/>
    </row>
    <row r="167" spans="1:6" s="28" customFormat="1" ht="28.4" customHeight="1" x14ac:dyDescent="0.35">
      <c r="A167" s="35" t="s">
        <v>255</v>
      </c>
      <c r="B167" s="36" t="s">
        <v>256</v>
      </c>
      <c r="C167" s="27">
        <v>1</v>
      </c>
      <c r="D167" s="38">
        <v>65</v>
      </c>
      <c r="E167" s="34"/>
      <c r="F167" s="34"/>
    </row>
    <row r="168" spans="1:6" s="28" customFormat="1" ht="28.4" customHeight="1" x14ac:dyDescent="0.35">
      <c r="A168" s="35" t="s">
        <v>257</v>
      </c>
      <c r="B168" s="36" t="s">
        <v>258</v>
      </c>
      <c r="C168" s="27">
        <v>1</v>
      </c>
      <c r="D168" s="38">
        <v>20</v>
      </c>
      <c r="E168" s="34"/>
      <c r="F168" s="34"/>
    </row>
    <row r="169" spans="1:6" s="28" customFormat="1" ht="28.4" customHeight="1" x14ac:dyDescent="0.35">
      <c r="A169" s="35" t="s">
        <v>259</v>
      </c>
      <c r="B169" s="36" t="s">
        <v>260</v>
      </c>
      <c r="C169" s="27">
        <v>1</v>
      </c>
      <c r="D169" s="38">
        <v>20</v>
      </c>
      <c r="E169" s="34"/>
      <c r="F169" s="34"/>
    </row>
    <row r="170" spans="1:6" s="28" customFormat="1" ht="28.4" customHeight="1" x14ac:dyDescent="0.35">
      <c r="A170" s="35" t="s">
        <v>261</v>
      </c>
      <c r="B170" s="36" t="s">
        <v>262</v>
      </c>
      <c r="C170" s="27">
        <v>1</v>
      </c>
      <c r="D170" s="38">
        <v>35</v>
      </c>
      <c r="E170" s="34"/>
      <c r="F170" s="34"/>
    </row>
    <row r="171" spans="1:6" s="28" customFormat="1" ht="28.4" customHeight="1" x14ac:dyDescent="0.35">
      <c r="A171" s="35" t="s">
        <v>263</v>
      </c>
      <c r="B171" s="36" t="s">
        <v>264</v>
      </c>
      <c r="C171" s="27">
        <v>1</v>
      </c>
      <c r="D171" s="38">
        <v>20</v>
      </c>
      <c r="E171" s="34"/>
      <c r="F171" s="34"/>
    </row>
    <row r="172" spans="1:6" s="28" customFormat="1" ht="28.4" customHeight="1" x14ac:dyDescent="0.35">
      <c r="A172" s="35" t="s">
        <v>265</v>
      </c>
      <c r="B172" s="36" t="s">
        <v>266</v>
      </c>
      <c r="C172" s="27">
        <v>1</v>
      </c>
      <c r="D172" s="38">
        <v>20</v>
      </c>
      <c r="E172" s="34"/>
      <c r="F172" s="34"/>
    </row>
    <row r="173" spans="1:6" s="28" customFormat="1" ht="28.4" customHeight="1" x14ac:dyDescent="0.35">
      <c r="A173" s="35" t="s">
        <v>267</v>
      </c>
      <c r="B173" s="36" t="s">
        <v>268</v>
      </c>
      <c r="C173" s="27">
        <v>1</v>
      </c>
      <c r="D173" s="38">
        <v>3</v>
      </c>
      <c r="E173" s="34"/>
      <c r="F173" s="34"/>
    </row>
    <row r="174" spans="1:6" s="28" customFormat="1" ht="28.4" customHeight="1" x14ac:dyDescent="0.35">
      <c r="A174" s="35" t="s">
        <v>269</v>
      </c>
      <c r="B174" s="36" t="s">
        <v>270</v>
      </c>
      <c r="C174" s="27">
        <v>1</v>
      </c>
      <c r="D174" s="38">
        <v>4</v>
      </c>
      <c r="E174" s="34"/>
      <c r="F174" s="34"/>
    </row>
    <row r="175" spans="1:6" s="28" customFormat="1" ht="28.4" customHeight="1" x14ac:dyDescent="0.35">
      <c r="A175" s="35" t="s">
        <v>271</v>
      </c>
      <c r="B175" s="36" t="s">
        <v>272</v>
      </c>
      <c r="C175" s="27">
        <v>1</v>
      </c>
      <c r="D175" s="38">
        <v>15</v>
      </c>
      <c r="E175" s="34"/>
      <c r="F175" s="34"/>
    </row>
    <row r="176" spans="1:6" s="28" customFormat="1" ht="28.4" customHeight="1" x14ac:dyDescent="0.35">
      <c r="A176" s="35" t="s">
        <v>273</v>
      </c>
      <c r="B176" s="36" t="s">
        <v>274</v>
      </c>
      <c r="C176" s="27">
        <v>1</v>
      </c>
      <c r="D176" s="38">
        <v>15</v>
      </c>
      <c r="E176" s="34"/>
      <c r="F176" s="34"/>
    </row>
    <row r="177" spans="1:6" s="28" customFormat="1" ht="28.4" customHeight="1" x14ac:dyDescent="0.35">
      <c r="A177" s="35" t="s">
        <v>275</v>
      </c>
      <c r="B177" s="36" t="s">
        <v>276</v>
      </c>
      <c r="C177" s="27">
        <v>1</v>
      </c>
      <c r="D177" s="38">
        <v>5</v>
      </c>
      <c r="E177" s="34"/>
      <c r="F177" s="34"/>
    </row>
    <row r="178" spans="1:6" s="28" customFormat="1" ht="28.4" customHeight="1" x14ac:dyDescent="0.35">
      <c r="A178" s="35" t="s">
        <v>277</v>
      </c>
      <c r="B178" s="36" t="s">
        <v>278</v>
      </c>
      <c r="C178" s="27">
        <v>1</v>
      </c>
      <c r="D178" s="38">
        <v>12</v>
      </c>
      <c r="E178" s="34"/>
      <c r="F178" s="34"/>
    </row>
    <row r="179" spans="1:6" s="28" customFormat="1" ht="28.4" customHeight="1" x14ac:dyDescent="0.35">
      <c r="A179" s="35" t="s">
        <v>279</v>
      </c>
      <c r="B179" s="36" t="s">
        <v>280</v>
      </c>
      <c r="C179" s="27">
        <v>1</v>
      </c>
      <c r="D179" s="38">
        <v>12</v>
      </c>
      <c r="E179" s="34"/>
      <c r="F179" s="34"/>
    </row>
    <row r="180" spans="1:6" s="28" customFormat="1" ht="28.4" customHeight="1" x14ac:dyDescent="0.35">
      <c r="A180" s="35" t="s">
        <v>281</v>
      </c>
      <c r="B180" s="36" t="s">
        <v>282</v>
      </c>
      <c r="C180" s="27">
        <v>1</v>
      </c>
      <c r="D180" s="38">
        <v>12</v>
      </c>
      <c r="E180" s="34"/>
      <c r="F180" s="34"/>
    </row>
    <row r="181" spans="1:6" s="28" customFormat="1" ht="28.4" customHeight="1" x14ac:dyDescent="0.35">
      <c r="A181" s="35" t="s">
        <v>283</v>
      </c>
      <c r="B181" s="36" t="s">
        <v>284</v>
      </c>
      <c r="C181" s="27">
        <v>1</v>
      </c>
      <c r="D181" s="38">
        <v>12</v>
      </c>
      <c r="E181" s="34"/>
      <c r="F181" s="34"/>
    </row>
    <row r="182" spans="1:6" s="28" customFormat="1" ht="28.4" customHeight="1" x14ac:dyDescent="0.35">
      <c r="A182" s="35" t="s">
        <v>285</v>
      </c>
      <c r="B182" s="36" t="s">
        <v>286</v>
      </c>
      <c r="C182" s="27">
        <v>1</v>
      </c>
      <c r="D182" s="38">
        <v>12</v>
      </c>
      <c r="E182" s="34"/>
      <c r="F182" s="34"/>
    </row>
    <row r="183" spans="1:6" s="28" customFormat="1" ht="28.4" customHeight="1" x14ac:dyDescent="0.35">
      <c r="A183" s="35" t="s">
        <v>287</v>
      </c>
      <c r="B183" s="36" t="s">
        <v>288</v>
      </c>
      <c r="C183" s="27">
        <v>1</v>
      </c>
      <c r="D183" s="38">
        <v>12</v>
      </c>
      <c r="E183" s="34"/>
      <c r="F183" s="34"/>
    </row>
    <row r="184" spans="1:6" s="28" customFormat="1" ht="28.4" customHeight="1" x14ac:dyDescent="0.35">
      <c r="A184" s="35" t="s">
        <v>289</v>
      </c>
      <c r="B184" s="36" t="s">
        <v>290</v>
      </c>
      <c r="C184" s="27">
        <v>1</v>
      </c>
      <c r="D184" s="38">
        <v>12</v>
      </c>
      <c r="E184" s="34"/>
      <c r="F184" s="34"/>
    </row>
    <row r="185" spans="1:6" s="28" customFormat="1" ht="28.4" customHeight="1" x14ac:dyDescent="0.35">
      <c r="A185" s="35" t="s">
        <v>291</v>
      </c>
      <c r="B185" s="36" t="s">
        <v>292</v>
      </c>
      <c r="C185" s="27">
        <v>1</v>
      </c>
      <c r="D185" s="38">
        <v>12</v>
      </c>
      <c r="E185" s="34"/>
      <c r="F185" s="34"/>
    </row>
    <row r="186" spans="1:6" s="28" customFormat="1" ht="28.4" customHeight="1" x14ac:dyDescent="0.35">
      <c r="A186" s="35" t="s">
        <v>293</v>
      </c>
      <c r="B186" s="36" t="s">
        <v>294</v>
      </c>
      <c r="C186" s="27">
        <v>1</v>
      </c>
      <c r="D186" s="38" t="s">
        <v>295</v>
      </c>
      <c r="E186" s="34"/>
      <c r="F186" s="34"/>
    </row>
    <row r="187" spans="1:6" s="28" customFormat="1" ht="28.4" customHeight="1" x14ac:dyDescent="0.35">
      <c r="A187" s="35" t="s">
        <v>296</v>
      </c>
      <c r="B187" s="36" t="s">
        <v>297</v>
      </c>
      <c r="C187" s="27">
        <v>1</v>
      </c>
      <c r="D187" s="38" t="s">
        <v>298</v>
      </c>
      <c r="E187" s="34"/>
      <c r="F187" s="34"/>
    </row>
    <row r="188" spans="1:6" s="28" customFormat="1" ht="28.4" customHeight="1" x14ac:dyDescent="0.35">
      <c r="A188" s="35" t="s">
        <v>299</v>
      </c>
      <c r="B188" s="36" t="s">
        <v>300</v>
      </c>
      <c r="C188" s="27">
        <v>1</v>
      </c>
      <c r="D188" s="38" t="s">
        <v>298</v>
      </c>
      <c r="E188" s="34"/>
      <c r="F188" s="34"/>
    </row>
    <row r="189" spans="1:6" s="28" customFormat="1" ht="28.4" customHeight="1" x14ac:dyDescent="0.35">
      <c r="A189" s="35" t="s">
        <v>301</v>
      </c>
      <c r="B189" s="36" t="s">
        <v>302</v>
      </c>
      <c r="C189" s="27">
        <v>1</v>
      </c>
      <c r="D189" s="38" t="s">
        <v>298</v>
      </c>
      <c r="E189" s="34"/>
      <c r="F189" s="34"/>
    </row>
    <row r="190" spans="1:6" s="28" customFormat="1" ht="28.4" customHeight="1" x14ac:dyDescent="0.35">
      <c r="A190" s="35" t="s">
        <v>303</v>
      </c>
      <c r="B190" s="36" t="s">
        <v>304</v>
      </c>
      <c r="C190" s="27">
        <v>1</v>
      </c>
      <c r="D190" s="38" t="s">
        <v>298</v>
      </c>
      <c r="E190" s="34"/>
      <c r="F190" s="34"/>
    </row>
    <row r="191" spans="1:6" s="28" customFormat="1" ht="28.4" customHeight="1" x14ac:dyDescent="0.35">
      <c r="A191" s="35" t="s">
        <v>305</v>
      </c>
      <c r="B191" s="36" t="s">
        <v>306</v>
      </c>
      <c r="C191" s="27">
        <v>1</v>
      </c>
      <c r="D191" s="38" t="s">
        <v>307</v>
      </c>
      <c r="E191" s="34"/>
      <c r="F191" s="34"/>
    </row>
    <row r="192" spans="1:6" s="28" customFormat="1" ht="28.4" customHeight="1" x14ac:dyDescent="0.35">
      <c r="A192" s="35" t="s">
        <v>308</v>
      </c>
      <c r="B192" s="36" t="s">
        <v>309</v>
      </c>
      <c r="C192" s="27">
        <v>1</v>
      </c>
      <c r="D192" s="38" t="s">
        <v>307</v>
      </c>
      <c r="E192" s="34"/>
      <c r="F192" s="34"/>
    </row>
    <row r="193" spans="1:6" s="28" customFormat="1" ht="28.4" customHeight="1" x14ac:dyDescent="0.35">
      <c r="A193" s="35" t="s">
        <v>310</v>
      </c>
      <c r="B193" s="36" t="s">
        <v>311</v>
      </c>
      <c r="C193" s="27">
        <v>1</v>
      </c>
      <c r="D193" s="38" t="s">
        <v>295</v>
      </c>
      <c r="E193" s="34"/>
      <c r="F193" s="34"/>
    </row>
    <row r="194" spans="1:6" s="28" customFormat="1" ht="28.4" customHeight="1" x14ac:dyDescent="0.35">
      <c r="A194" s="26" t="s">
        <v>312</v>
      </c>
      <c r="B194" s="30" t="s">
        <v>313</v>
      </c>
      <c r="C194" s="27">
        <v>1</v>
      </c>
      <c r="D194" s="29" t="s">
        <v>295</v>
      </c>
      <c r="E194" s="34"/>
      <c r="F194" s="34"/>
    </row>
    <row r="195" spans="1:6" s="28" customFormat="1" ht="28.4" customHeight="1" x14ac:dyDescent="0.35">
      <c r="A195" s="35" t="s">
        <v>314</v>
      </c>
      <c r="B195" s="36" t="s">
        <v>315</v>
      </c>
      <c r="C195" s="27">
        <v>1</v>
      </c>
      <c r="D195" s="37" t="s">
        <v>298</v>
      </c>
      <c r="E195" s="34"/>
      <c r="F195" s="34"/>
    </row>
    <row r="196" spans="1:6" s="28" customFormat="1" ht="28.4" customHeight="1" x14ac:dyDescent="0.35">
      <c r="A196" s="35" t="s">
        <v>316</v>
      </c>
      <c r="B196" s="36" t="s">
        <v>317</v>
      </c>
      <c r="C196" s="27">
        <v>1</v>
      </c>
      <c r="D196" s="37" t="s">
        <v>318</v>
      </c>
      <c r="E196" s="34"/>
      <c r="F196" s="34"/>
    </row>
    <row r="197" spans="1:6" s="28" customFormat="1" ht="28.4" customHeight="1" x14ac:dyDescent="0.35">
      <c r="A197" s="35" t="s">
        <v>319</v>
      </c>
      <c r="B197" s="36" t="s">
        <v>320</v>
      </c>
      <c r="C197" s="27">
        <v>1</v>
      </c>
      <c r="D197" s="37" t="s">
        <v>321</v>
      </c>
      <c r="E197" s="34"/>
      <c r="F197" s="34"/>
    </row>
    <row r="198" spans="1:6" s="28" customFormat="1" ht="28.4" customHeight="1" x14ac:dyDescent="0.35">
      <c r="A198" s="35" t="s">
        <v>322</v>
      </c>
      <c r="B198" s="36" t="s">
        <v>323</v>
      </c>
      <c r="C198" s="27">
        <v>1</v>
      </c>
      <c r="D198" s="37" t="s">
        <v>321</v>
      </c>
      <c r="E198" s="34"/>
      <c r="F198" s="34"/>
    </row>
    <row r="199" spans="1:6" s="28" customFormat="1" ht="28.4" customHeight="1" x14ac:dyDescent="0.35">
      <c r="A199" s="35" t="s">
        <v>324</v>
      </c>
      <c r="B199" s="36" t="s">
        <v>325</v>
      </c>
      <c r="C199" s="27">
        <v>1</v>
      </c>
      <c r="D199" s="37" t="s">
        <v>298</v>
      </c>
      <c r="E199" s="34"/>
      <c r="F199" s="34"/>
    </row>
    <row r="200" spans="1:6" s="28" customFormat="1" ht="28.4" customHeight="1" x14ac:dyDescent="0.35">
      <c r="A200" s="35" t="s">
        <v>326</v>
      </c>
      <c r="B200" s="36" t="s">
        <v>327</v>
      </c>
      <c r="C200" s="27">
        <v>1</v>
      </c>
      <c r="D200" s="38" t="s">
        <v>298</v>
      </c>
      <c r="E200" s="34"/>
      <c r="F200" s="34"/>
    </row>
    <row r="201" spans="1:6" s="28" customFormat="1" ht="28.4" customHeight="1" x14ac:dyDescent="0.35">
      <c r="A201" s="35" t="s">
        <v>328</v>
      </c>
      <c r="B201" s="36" t="s">
        <v>329</v>
      </c>
      <c r="C201" s="27">
        <v>1</v>
      </c>
      <c r="D201" s="38" t="s">
        <v>330</v>
      </c>
      <c r="E201" s="34"/>
      <c r="F201" s="34"/>
    </row>
    <row r="202" spans="1:6" s="28" customFormat="1" ht="28.4" customHeight="1" x14ac:dyDescent="0.35">
      <c r="A202" s="35" t="s">
        <v>331</v>
      </c>
      <c r="B202" s="36" t="s">
        <v>332</v>
      </c>
      <c r="C202" s="27">
        <v>1</v>
      </c>
      <c r="D202" s="38" t="s">
        <v>298</v>
      </c>
      <c r="E202" s="34"/>
      <c r="F202" s="34"/>
    </row>
    <row r="203" spans="1:6" s="28" customFormat="1" ht="28.4" customHeight="1" x14ac:dyDescent="0.35">
      <c r="A203" s="35" t="s">
        <v>333</v>
      </c>
      <c r="B203" s="36" t="s">
        <v>334</v>
      </c>
      <c r="C203" s="27">
        <v>1</v>
      </c>
      <c r="D203" s="38">
        <v>25</v>
      </c>
      <c r="E203" s="34"/>
      <c r="F203" s="34"/>
    </row>
    <row r="204" spans="1:6" s="28" customFormat="1" ht="28.4" customHeight="1" x14ac:dyDescent="0.35">
      <c r="A204" s="35" t="s">
        <v>335</v>
      </c>
      <c r="B204" s="36" t="s">
        <v>336</v>
      </c>
      <c r="C204" s="27">
        <v>1</v>
      </c>
      <c r="D204" s="38">
        <v>25</v>
      </c>
      <c r="E204" s="34"/>
      <c r="F204" s="34"/>
    </row>
    <row r="205" spans="1:6" s="28" customFormat="1" ht="28.4" customHeight="1" x14ac:dyDescent="0.35">
      <c r="A205" s="35" t="s">
        <v>337</v>
      </c>
      <c r="B205" s="36" t="s">
        <v>338</v>
      </c>
      <c r="C205" s="27">
        <v>1</v>
      </c>
      <c r="D205" s="38">
        <v>75</v>
      </c>
      <c r="E205" s="34"/>
      <c r="F205" s="34"/>
    </row>
    <row r="206" spans="1:6" s="28" customFormat="1" ht="28.4" customHeight="1" x14ac:dyDescent="0.35">
      <c r="A206" s="35" t="s">
        <v>339</v>
      </c>
      <c r="B206" s="36" t="s">
        <v>340</v>
      </c>
      <c r="C206" s="27">
        <v>1</v>
      </c>
      <c r="D206" s="38">
        <v>75</v>
      </c>
      <c r="E206" s="34"/>
      <c r="F206" s="34"/>
    </row>
    <row r="207" spans="1:6" s="28" customFormat="1" ht="28.4" customHeight="1" x14ac:dyDescent="0.35">
      <c r="A207" s="35" t="s">
        <v>341</v>
      </c>
      <c r="B207" s="36" t="s">
        <v>342</v>
      </c>
      <c r="C207" s="27">
        <v>1</v>
      </c>
      <c r="D207" s="38">
        <v>25</v>
      </c>
      <c r="E207" s="34"/>
      <c r="F207" s="34"/>
    </row>
    <row r="208" spans="1:6" s="28" customFormat="1" ht="28.4" customHeight="1" x14ac:dyDescent="0.35">
      <c r="A208" s="35" t="s">
        <v>343</v>
      </c>
      <c r="B208" s="36" t="s">
        <v>344</v>
      </c>
      <c r="C208" s="27">
        <v>1</v>
      </c>
      <c r="D208" s="38">
        <v>25</v>
      </c>
      <c r="E208" s="34"/>
      <c r="F208" s="34"/>
    </row>
    <row r="209" spans="1:6" s="28" customFormat="1" ht="28.4" customHeight="1" x14ac:dyDescent="0.35">
      <c r="A209" s="35" t="s">
        <v>345</v>
      </c>
      <c r="B209" s="36" t="s">
        <v>346</v>
      </c>
      <c r="C209" s="27">
        <v>1</v>
      </c>
      <c r="D209" s="38">
        <v>25</v>
      </c>
      <c r="E209" s="34"/>
      <c r="F209" s="34"/>
    </row>
    <row r="210" spans="1:6" s="28" customFormat="1" ht="28.4" customHeight="1" x14ac:dyDescent="0.35">
      <c r="A210" s="35" t="s">
        <v>347</v>
      </c>
      <c r="B210" s="36" t="s">
        <v>348</v>
      </c>
      <c r="C210" s="27">
        <v>1</v>
      </c>
      <c r="D210" s="38">
        <v>25</v>
      </c>
      <c r="E210" s="34"/>
      <c r="F210" s="34"/>
    </row>
    <row r="211" spans="1:6" s="28" customFormat="1" ht="28.4" customHeight="1" x14ac:dyDescent="0.35">
      <c r="A211" s="35" t="s">
        <v>349</v>
      </c>
      <c r="B211" s="36" t="s">
        <v>350</v>
      </c>
      <c r="C211" s="27">
        <v>1</v>
      </c>
      <c r="D211" s="38">
        <v>30</v>
      </c>
      <c r="E211" s="34"/>
      <c r="F211" s="34"/>
    </row>
    <row r="212" spans="1:6" s="28" customFormat="1" ht="28.4" customHeight="1" x14ac:dyDescent="0.35">
      <c r="A212" s="35" t="s">
        <v>351</v>
      </c>
      <c r="B212" s="36" t="s">
        <v>352</v>
      </c>
      <c r="C212" s="27">
        <v>1</v>
      </c>
      <c r="D212" s="38">
        <v>70</v>
      </c>
      <c r="E212" s="34"/>
      <c r="F212" s="34"/>
    </row>
    <row r="213" spans="1:6" s="28" customFormat="1" ht="28.4" customHeight="1" x14ac:dyDescent="0.35">
      <c r="A213" s="35" t="s">
        <v>353</v>
      </c>
      <c r="B213" s="36" t="s">
        <v>354</v>
      </c>
      <c r="C213" s="27">
        <v>1</v>
      </c>
      <c r="D213" s="38">
        <v>70</v>
      </c>
      <c r="E213" s="34"/>
      <c r="F213" s="34"/>
    </row>
    <row r="214" spans="1:6" s="28" customFormat="1" ht="28.4" customHeight="1" x14ac:dyDescent="0.35">
      <c r="A214" s="35" t="s">
        <v>355</v>
      </c>
      <c r="B214" s="36" t="s">
        <v>356</v>
      </c>
      <c r="C214" s="27">
        <v>1</v>
      </c>
      <c r="D214" s="38">
        <v>30</v>
      </c>
      <c r="E214" s="34"/>
      <c r="F214" s="34"/>
    </row>
    <row r="215" spans="1:6" s="28" customFormat="1" ht="28.4" customHeight="1" x14ac:dyDescent="0.35">
      <c r="A215" s="35" t="s">
        <v>357</v>
      </c>
      <c r="B215" s="36" t="s">
        <v>358</v>
      </c>
      <c r="C215" s="27">
        <v>1</v>
      </c>
      <c r="D215" s="38">
        <v>30</v>
      </c>
      <c r="E215" s="34"/>
      <c r="F215" s="34"/>
    </row>
    <row r="216" spans="1:6" s="28" customFormat="1" ht="28.4" customHeight="1" x14ac:dyDescent="0.35">
      <c r="A216" s="35" t="s">
        <v>359</v>
      </c>
      <c r="B216" s="36" t="s">
        <v>360</v>
      </c>
      <c r="C216" s="27">
        <v>1</v>
      </c>
      <c r="D216" s="38">
        <v>35</v>
      </c>
      <c r="E216" s="34"/>
      <c r="F216" s="34"/>
    </row>
    <row r="217" spans="1:6" s="28" customFormat="1" ht="28.4" customHeight="1" x14ac:dyDescent="0.35">
      <c r="A217" s="35" t="s">
        <v>361</v>
      </c>
      <c r="B217" s="36" t="s">
        <v>362</v>
      </c>
      <c r="C217" s="27">
        <v>1</v>
      </c>
      <c r="D217" s="38">
        <v>5</v>
      </c>
      <c r="E217" s="34"/>
      <c r="F217" s="34"/>
    </row>
    <row r="218" spans="1:6" s="28" customFormat="1" ht="28.4" customHeight="1" x14ac:dyDescent="0.35">
      <c r="A218" s="35" t="s">
        <v>363</v>
      </c>
      <c r="B218" s="36" t="s">
        <v>364</v>
      </c>
      <c r="C218" s="27">
        <v>1</v>
      </c>
      <c r="D218" s="38">
        <v>5</v>
      </c>
      <c r="E218" s="34"/>
      <c r="F218" s="34"/>
    </row>
    <row r="219" spans="1:6" s="28" customFormat="1" ht="28.4" customHeight="1" x14ac:dyDescent="0.35">
      <c r="A219" s="35" t="s">
        <v>365</v>
      </c>
      <c r="B219" s="36" t="s">
        <v>366</v>
      </c>
      <c r="C219" s="27">
        <v>1</v>
      </c>
      <c r="D219" s="38">
        <v>84</v>
      </c>
      <c r="E219" s="34"/>
      <c r="F219" s="34"/>
    </row>
    <row r="220" spans="1:6" s="28" customFormat="1" ht="28.4" customHeight="1" x14ac:dyDescent="0.35">
      <c r="A220" s="35" t="s">
        <v>367</v>
      </c>
      <c r="B220" s="36" t="s">
        <v>368</v>
      </c>
      <c r="C220" s="27">
        <v>1</v>
      </c>
      <c r="D220" s="38" t="s">
        <v>369</v>
      </c>
      <c r="E220" s="34"/>
      <c r="F220" s="34"/>
    </row>
    <row r="221" spans="1:6" s="28" customFormat="1" ht="28.4" customHeight="1" x14ac:dyDescent="0.35">
      <c r="A221" s="35" t="s">
        <v>370</v>
      </c>
      <c r="B221" s="36" t="s">
        <v>371</v>
      </c>
      <c r="C221" s="27">
        <v>1</v>
      </c>
      <c r="D221" s="38">
        <v>126</v>
      </c>
      <c r="E221" s="34"/>
      <c r="F221" s="34"/>
    </row>
    <row r="222" spans="1:6" s="28" customFormat="1" ht="28.4" customHeight="1" x14ac:dyDescent="0.35">
      <c r="A222" s="35" t="s">
        <v>372</v>
      </c>
      <c r="B222" s="36" t="s">
        <v>373</v>
      </c>
      <c r="C222" s="27">
        <v>1</v>
      </c>
      <c r="D222" s="38">
        <v>84</v>
      </c>
      <c r="E222" s="34"/>
      <c r="F222" s="34"/>
    </row>
    <row r="223" spans="1:6" s="28" customFormat="1" ht="28.4" customHeight="1" x14ac:dyDescent="0.35">
      <c r="A223" s="35" t="s">
        <v>374</v>
      </c>
      <c r="B223" s="36" t="s">
        <v>375</v>
      </c>
      <c r="C223" s="27">
        <v>1</v>
      </c>
      <c r="D223" s="38">
        <v>27</v>
      </c>
      <c r="E223" s="34"/>
      <c r="F223" s="34"/>
    </row>
    <row r="224" spans="1:6" s="28" customFormat="1" ht="28.4" customHeight="1" x14ac:dyDescent="0.35">
      <c r="A224" s="35" t="s">
        <v>376</v>
      </c>
      <c r="B224" s="36" t="s">
        <v>377</v>
      </c>
      <c r="C224" s="27">
        <v>1</v>
      </c>
      <c r="D224" s="38">
        <v>27</v>
      </c>
      <c r="E224" s="34"/>
      <c r="F224" s="34"/>
    </row>
    <row r="225" spans="1:6" s="28" customFormat="1" ht="28.4" customHeight="1" x14ac:dyDescent="0.35">
      <c r="A225" s="35" t="s">
        <v>378</v>
      </c>
      <c r="B225" s="36" t="s">
        <v>379</v>
      </c>
      <c r="C225" s="27">
        <v>1</v>
      </c>
      <c r="D225" s="38">
        <v>27</v>
      </c>
      <c r="E225" s="34"/>
      <c r="F225" s="34"/>
    </row>
    <row r="226" spans="1:6" s="28" customFormat="1" ht="28.4" customHeight="1" x14ac:dyDescent="0.35">
      <c r="A226" s="35" t="s">
        <v>380</v>
      </c>
      <c r="B226" s="36" t="s">
        <v>381</v>
      </c>
      <c r="C226" s="27">
        <v>1</v>
      </c>
      <c r="D226" s="38">
        <v>27</v>
      </c>
      <c r="E226" s="34"/>
      <c r="F226" s="34"/>
    </row>
    <row r="227" spans="1:6" s="28" customFormat="1" ht="28.4" customHeight="1" x14ac:dyDescent="0.35">
      <c r="A227" s="35" t="s">
        <v>382</v>
      </c>
      <c r="B227" s="36" t="s">
        <v>383</v>
      </c>
      <c r="C227" s="27">
        <v>1</v>
      </c>
      <c r="D227" s="38">
        <v>39</v>
      </c>
      <c r="E227" s="34"/>
      <c r="F227" s="34"/>
    </row>
    <row r="228" spans="1:6" s="28" customFormat="1" ht="28.4" customHeight="1" x14ac:dyDescent="0.35">
      <c r="A228" s="35" t="s">
        <v>384</v>
      </c>
      <c r="B228" s="36" t="s">
        <v>385</v>
      </c>
      <c r="C228" s="27">
        <v>1</v>
      </c>
      <c r="D228" s="38">
        <v>27</v>
      </c>
      <c r="E228" s="34"/>
      <c r="F228" s="34"/>
    </row>
    <row r="229" spans="1:6" s="28" customFormat="1" ht="28.4" customHeight="1" x14ac:dyDescent="0.35">
      <c r="A229" s="35" t="s">
        <v>386</v>
      </c>
      <c r="B229" s="36" t="s">
        <v>387</v>
      </c>
      <c r="C229" s="27">
        <v>1</v>
      </c>
      <c r="D229" s="38">
        <v>27</v>
      </c>
      <c r="E229" s="34"/>
      <c r="F229" s="34"/>
    </row>
    <row r="230" spans="1:6" s="28" customFormat="1" ht="28.4" customHeight="1" x14ac:dyDescent="0.35">
      <c r="A230" s="35" t="s">
        <v>388</v>
      </c>
      <c r="B230" s="36" t="s">
        <v>389</v>
      </c>
      <c r="C230" s="27">
        <v>1</v>
      </c>
      <c r="D230" s="38">
        <v>27</v>
      </c>
      <c r="E230" s="34"/>
      <c r="F230" s="34"/>
    </row>
    <row r="231" spans="1:6" s="28" customFormat="1" ht="28.4" customHeight="1" x14ac:dyDescent="0.35">
      <c r="A231" s="35" t="s">
        <v>390</v>
      </c>
      <c r="B231" s="36" t="s">
        <v>391</v>
      </c>
      <c r="C231" s="27">
        <v>1</v>
      </c>
      <c r="D231" s="38">
        <v>27</v>
      </c>
      <c r="E231" s="34"/>
      <c r="F231" s="34"/>
    </row>
    <row r="232" spans="1:6" s="28" customFormat="1" ht="28.4" customHeight="1" x14ac:dyDescent="0.35">
      <c r="A232" s="35" t="s">
        <v>392</v>
      </c>
      <c r="B232" s="36" t="s">
        <v>393</v>
      </c>
      <c r="C232" s="27">
        <v>1</v>
      </c>
      <c r="D232" s="38">
        <v>207</v>
      </c>
      <c r="E232" s="34"/>
      <c r="F232" s="34"/>
    </row>
    <row r="233" spans="1:6" s="28" customFormat="1" ht="28.4" customHeight="1" x14ac:dyDescent="0.35">
      <c r="A233" s="35" t="s">
        <v>394</v>
      </c>
      <c r="B233" s="36" t="s">
        <v>395</v>
      </c>
      <c r="C233" s="27">
        <v>1</v>
      </c>
      <c r="D233" s="38">
        <v>168</v>
      </c>
      <c r="E233" s="34"/>
      <c r="F233" s="34"/>
    </row>
    <row r="234" spans="1:6" s="28" customFormat="1" ht="28.4" customHeight="1" x14ac:dyDescent="0.35">
      <c r="A234" s="35" t="s">
        <v>396</v>
      </c>
      <c r="B234" s="36" t="s">
        <v>397</v>
      </c>
      <c r="C234" s="27">
        <v>1</v>
      </c>
      <c r="D234" s="38">
        <v>99</v>
      </c>
      <c r="E234" s="34"/>
      <c r="F234" s="34"/>
    </row>
    <row r="235" spans="1:6" s="28" customFormat="1" ht="28.4" customHeight="1" x14ac:dyDescent="0.35">
      <c r="A235" s="35" t="s">
        <v>398</v>
      </c>
      <c r="B235" s="36" t="s">
        <v>399</v>
      </c>
      <c r="C235" s="27">
        <v>1</v>
      </c>
      <c r="D235" s="38">
        <v>216</v>
      </c>
      <c r="E235" s="34"/>
      <c r="F235" s="34"/>
    </row>
    <row r="236" spans="1:6" s="28" customFormat="1" ht="28.4" customHeight="1" x14ac:dyDescent="0.35">
      <c r="A236" s="35" t="s">
        <v>400</v>
      </c>
      <c r="B236" s="36" t="s">
        <v>401</v>
      </c>
      <c r="C236" s="27">
        <v>1</v>
      </c>
      <c r="D236" s="38" t="s">
        <v>402</v>
      </c>
      <c r="E236" s="34"/>
      <c r="F236" s="34"/>
    </row>
    <row r="237" spans="1:6" s="28" customFormat="1" ht="28.4" customHeight="1" x14ac:dyDescent="0.35">
      <c r="A237" s="35" t="s">
        <v>403</v>
      </c>
      <c r="B237" s="36" t="s">
        <v>404</v>
      </c>
      <c r="C237" s="27">
        <v>1</v>
      </c>
      <c r="D237" s="38">
        <v>48</v>
      </c>
      <c r="E237" s="34"/>
      <c r="F237" s="34"/>
    </row>
    <row r="238" spans="1:6" ht="30" customHeight="1" x14ac:dyDescent="0.3">
      <c r="A238" s="21"/>
      <c r="B238" s="21"/>
      <c r="C238" s="21"/>
      <c r="D238" s="21"/>
      <c r="E238" s="21"/>
      <c r="F238" s="21"/>
    </row>
  </sheetData>
  <mergeCells count="7">
    <mergeCell ref="A1:F1"/>
    <mergeCell ref="A2:F2"/>
    <mergeCell ref="A5:A6"/>
    <mergeCell ref="B5:B6"/>
    <mergeCell ref="C5:C6"/>
    <mergeCell ref="D5:F5"/>
    <mergeCell ref="A3:F3"/>
  </mergeCells>
  <phoneticPr fontId="9" type="noConversion"/>
  <pageMargins left="0.7" right="0.7" top="0.75" bottom="0.75" header="0.3" footer="0.3"/>
  <pageSetup paperSize="9" scale="44" orientation="portrait" r:id="rId1"/>
  <headerFooter>
    <oddFooter>&amp;R_x000D_&amp;1#&amp;"Calibri"&amp;10&amp;K000000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89af8-9ad6-4ee3-8933-01a4dff02444" xsi:nil="true"/>
    <lcf76f155ced4ddcb4097134ff3c332f xmlns="e54be77c-5564-4025-aa39-43625ebd17a8">
      <Terms xmlns="http://schemas.microsoft.com/office/infopath/2007/PartnerControls"/>
    </lcf76f155ced4ddcb4097134ff3c332f>
    <MediaLengthInSeconds xmlns="e54be77c-5564-4025-aa39-43625ebd17a8" xsi:nil="true"/>
    <SharedWithUsers xmlns="68389af8-9ad6-4ee3-8933-01a4dff02444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25C3D3EB86741A6D5E8C8438E2E16" ma:contentTypeVersion="18" ma:contentTypeDescription="Create a new document." ma:contentTypeScope="" ma:versionID="d6b2e896478fc48c0e073bd94f968485">
  <xsd:schema xmlns:xsd="http://www.w3.org/2001/XMLSchema" xmlns:xs="http://www.w3.org/2001/XMLSchema" xmlns:p="http://schemas.microsoft.com/office/2006/metadata/properties" xmlns:ns2="e54be77c-5564-4025-aa39-43625ebd17a8" xmlns:ns3="68389af8-9ad6-4ee3-8933-01a4dff02444" targetNamespace="http://schemas.microsoft.com/office/2006/metadata/properties" ma:root="true" ma:fieldsID="c8d47652cd5f23b927e4c250f510a914" ns2:_="" ns3:_="">
    <xsd:import namespace="e54be77c-5564-4025-aa39-43625ebd17a8"/>
    <xsd:import namespace="68389af8-9ad6-4ee3-8933-01a4dff024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be77c-5564-4025-aa39-43625ebd1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898831e-9348-49fc-bffb-b84c25628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89af8-9ad6-4ee3-8933-01a4dff0244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b1064d7-88f8-4def-9d91-fa5cc42777ab}" ma:internalName="TaxCatchAll" ma:showField="CatchAllData" ma:web="68389af8-9ad6-4ee3-8933-01a4dff024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017AF0-0E48-487C-8871-B036F141B6A5}">
  <ds:schemaRefs>
    <ds:schemaRef ds:uri="http://schemas.microsoft.com/office/2006/metadata/properties"/>
    <ds:schemaRef ds:uri="http://schemas.microsoft.com/office/infopath/2007/PartnerControls"/>
    <ds:schemaRef ds:uri="6f878e8a-84d1-42fd-b861-1b40785bdd57"/>
    <ds:schemaRef ds:uri="a160d1b4-6808-4238-a64e-52cccbdfb9ff"/>
    <ds:schemaRef ds:uri="68389af8-9ad6-4ee3-8933-01a4dff02444"/>
    <ds:schemaRef ds:uri="e54be77c-5564-4025-aa39-43625ebd17a8"/>
  </ds:schemaRefs>
</ds:datastoreItem>
</file>

<file path=customXml/itemProps2.xml><?xml version="1.0" encoding="utf-8"?>
<ds:datastoreItem xmlns:ds="http://schemas.openxmlformats.org/officeDocument/2006/customXml" ds:itemID="{7427415E-508C-4E90-AB94-9EC5179D4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be77c-5564-4025-aa39-43625ebd17a8"/>
    <ds:schemaRef ds:uri="68389af8-9ad6-4ee3-8933-01a4dff02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B9C3F0-EFC9-4942-BFD5-338304649E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kristian.vilner</dc:creator>
  <cp:lastModifiedBy>Pamela Penyovska</cp:lastModifiedBy>
  <cp:lastPrinted>2023-07-06T14:17:39Z</cp:lastPrinted>
  <dcterms:created xsi:type="dcterms:W3CDTF">2019-05-29T08:54:45Z</dcterms:created>
  <dcterms:modified xsi:type="dcterms:W3CDTF">2024-07-04T16:13:13Z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0x01010019025C3D3EB86741A6D5E8C8438E2E16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MSIP_Label_78080e56-8894-418a-9b19-f357e77b996f_Enabled">
    <vt:lpwstr>true</vt:lpwstr>
  </property>
  <property fmtid="{D5CDD505-2E9C-101B-9397-08002B2CF9AE}" pid="11" name="MSIP_Label_78080e56-8894-418a-9b19-f357e77b996f_SetDate">
    <vt:lpwstr>2022-05-03T08:48:02Z</vt:lpwstr>
  </property>
  <property fmtid="{D5CDD505-2E9C-101B-9397-08002B2CF9AE}" pid="12" name="MSIP_Label_78080e56-8894-418a-9b19-f357e77b996f_Method">
    <vt:lpwstr>Standard</vt:lpwstr>
  </property>
  <property fmtid="{D5CDD505-2E9C-101B-9397-08002B2CF9AE}" pid="13" name="MSIP_Label_78080e56-8894-418a-9b19-f357e77b996f_Name">
    <vt:lpwstr>Internal Use Unencrypted</vt:lpwstr>
  </property>
  <property fmtid="{D5CDD505-2E9C-101B-9397-08002B2CF9AE}" pid="14" name="MSIP_Label_78080e56-8894-418a-9b19-f357e77b996f_SiteId">
    <vt:lpwstr>6c7fadf5-6b9d-485a-85cb-f8112e9720ec</vt:lpwstr>
  </property>
  <property fmtid="{D5CDD505-2E9C-101B-9397-08002B2CF9AE}" pid="15" name="MSIP_Label_78080e56-8894-418a-9b19-f357e77b996f_ActionId">
    <vt:lpwstr>e75ba85b-53d3-44b7-b2a1-a867ee4090ed</vt:lpwstr>
  </property>
  <property fmtid="{D5CDD505-2E9C-101B-9397-08002B2CF9AE}" pid="16" name="MSIP_Label_78080e56-8894-418a-9b19-f357e77b996f_ContentBits">
    <vt:lpwstr>2</vt:lpwstr>
  </property>
</Properties>
</file>