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01\ACCOUNTING\Price list\2024\"/>
    </mc:Choice>
  </mc:AlternateContent>
  <bookViews>
    <workbookView xWindow="645" yWindow="5625" windowWidth="24000" windowHeight="9735"/>
  </bookViews>
  <sheets>
    <sheet name="InfoHospital" sheetId="6" r:id="rId1"/>
    <sheet name="HospitalPriceList" sheetId="8" r:id="rId2"/>
  </sheets>
  <externalReferences>
    <externalReference r:id="rId3"/>
    <externalReference r:id="rId4"/>
  </externalReferences>
  <definedNames>
    <definedName name="КпПлатени">'[1]Б-ца Платени 09.06.2022 Уни Хос'!$A$154:$B$406</definedName>
    <definedName name="Мапинг">'[2]Мапинг на услуги'!$A$8:$C$301</definedName>
    <definedName name="ЦенаКП">[1]КП!$A$2:$C$396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59" i="8" l="1"/>
  <c r="B4" i="8" l="1"/>
</calcChain>
</file>

<file path=xl/sharedStrings.xml><?xml version="1.0" encoding="utf-8"?>
<sst xmlns="http://schemas.openxmlformats.org/spreadsheetml/2006/main" count="4576" uniqueCount="2891">
  <si>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</si>
  <si>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</si>
  <si>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</si>
  <si>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</si>
  <si>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</si>
  <si>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</si>
  <si>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</si>
  <si>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</si>
  <si>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</si>
  <si>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</si>
  <si>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</si>
  <si>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</si>
  <si>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</si>
  <si>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</si>
  <si>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</si>
  <si>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</si>
  <si>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</si>
  <si>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Цена, заплащана от:</t>
  </si>
  <si>
    <t>НЗОК</t>
  </si>
  <si>
    <t>Код от информационната систама на ЛЗ</t>
  </si>
  <si>
    <t>МЗ</t>
  </si>
  <si>
    <t xml:space="preserve">Мерна единица
(ден, брой и др.) </t>
  </si>
  <si>
    <t>Пазарджик</t>
  </si>
  <si>
    <t>Панагюрище</t>
  </si>
  <si>
    <t>"МБАЛ-Уни Хоспитал" ООД</t>
  </si>
  <si>
    <t>Георги Бенковски</t>
  </si>
  <si>
    <t>0357 / 88516</t>
  </si>
  <si>
    <t>yordanka.chobanova@unihospitalbg.bg</t>
  </si>
  <si>
    <t>Йорданка Димитрова Чобанова</t>
  </si>
  <si>
    <t>Пациент</t>
  </si>
  <si>
    <t>КОНСУЛТАТИВЕН ПРЕГЛЕД</t>
  </si>
  <si>
    <t>Консултативен преглед при началник на клиника/отделение или лаборатория</t>
  </si>
  <si>
    <t>бр.</t>
  </si>
  <si>
    <t>Консултативен преглед при лекар, различен от началник на клиника/отделение или лаборатория</t>
  </si>
  <si>
    <t>От хабилитирано лице – професор</t>
  </si>
  <si>
    <t>От хабилитирано лице – доцент</t>
  </si>
  <si>
    <t>Преглед от лекар – лъчетерапевт</t>
  </si>
  <si>
    <t>Преглед УНГ</t>
  </si>
  <si>
    <t>Преглед от лекар специалист</t>
  </si>
  <si>
    <t>Гинекологичен преглед</t>
  </si>
  <si>
    <t>Контролен преглед в рамките на 30 дни след първия преглед</t>
  </si>
  <si>
    <t>Преглед от специалист в друго ЛЗ по договор</t>
  </si>
  <si>
    <t>МАНИПУЛАЦИИ</t>
  </si>
  <si>
    <t>Вземане на венозна кръв</t>
  </si>
  <si>
    <t>Вземане на периферна кръв</t>
  </si>
  <si>
    <t>Мускулна инжекция</t>
  </si>
  <si>
    <t>Венозна инжекция</t>
  </si>
  <si>
    <t>Поставяне на подкожна инжекция /без консуматив/</t>
  </si>
  <si>
    <t>Поставяне на абокат</t>
  </si>
  <si>
    <t>Поставяне на абокат за инфузии</t>
  </si>
  <si>
    <t>Венозна инфузия /10-30 мин./</t>
  </si>
  <si>
    <t>Инхалация</t>
  </si>
  <si>
    <t>Скарификационна проба за чувствителност</t>
  </si>
  <si>
    <t>Включване на система (без медикамента)</t>
  </si>
  <si>
    <t>Малка превръзка</t>
  </si>
  <si>
    <t>Средна превръзка</t>
  </si>
  <si>
    <t>Голяма превръзка</t>
  </si>
  <si>
    <t>Сваляне на конци с малка превръзка</t>
  </si>
  <si>
    <t>Изпълнение и отчитане на проба Манту</t>
  </si>
  <si>
    <t>Клизма</t>
  </si>
  <si>
    <t>Премахване на кожно образувание с местна анестезия</t>
  </si>
  <si>
    <t>Вземане на проба за изследване на алкохолно съдържание в кръвта</t>
  </si>
  <si>
    <t>Обработка и шев на рана с местна анестезия</t>
  </si>
  <si>
    <t>Обработка и шев на рана с обща анестезия</t>
  </si>
  <si>
    <t>Локална анестезия за манипулация</t>
  </si>
  <si>
    <t>Доплащане за използване на електрохихургичен апарат за коагулация (извън алгоритъма на КП)</t>
  </si>
  <si>
    <t>Клинико-лабораторни изследвания за външни лаборатории</t>
  </si>
  <si>
    <t>ИЗДАВАНЕ НА ДОКУМЕНТИ</t>
  </si>
  <si>
    <t>Прегледи за медицинско свидетелство – за всеки специалист</t>
  </si>
  <si>
    <t>Медицинско свидетелство за работа в чужбина</t>
  </si>
  <si>
    <t>Медицинско свидетелство за професионална шофьорска книжка</t>
  </si>
  <si>
    <t>Служебна бележка</t>
  </si>
  <si>
    <t>Заверка на медицинско удостоверение за брак</t>
  </si>
  <si>
    <t xml:space="preserve">Издаване на удостоверение за осиновяване </t>
  </si>
  <si>
    <t>Издаване на дубликат от епикриза</t>
  </si>
  <si>
    <t>Издаване на дубликат от болничен лист</t>
  </si>
  <si>
    <t>Копие от ЕМГ</t>
  </si>
  <si>
    <t>АПАРАТНИ И ИНСТРУМЕНТАЛНИ ИЗСЛЕДВАНИЯ</t>
  </si>
  <si>
    <t>ЕКГ – стандартно</t>
  </si>
  <si>
    <t>Велоергометричен тест</t>
  </si>
  <si>
    <t>Холтер</t>
  </si>
  <si>
    <t>24 часа амбулаторно мониторване на артериално налягане</t>
  </si>
  <si>
    <t>Ехокардиография</t>
  </si>
  <si>
    <t>Ехокардиография - трансезофагиална</t>
  </si>
  <si>
    <t>Абдоминална ехография при деца</t>
  </si>
  <si>
    <t>Доплер ехография</t>
  </si>
  <si>
    <t>Ставна ехография</t>
  </si>
  <si>
    <t>Електроенцефалография (ЕЕГ)</t>
  </si>
  <si>
    <t>Електромиография</t>
  </si>
  <si>
    <t>Остеодензитометрия</t>
  </si>
  <si>
    <t>Диагностична горна ендоскопия (без анестезия)</t>
  </si>
  <si>
    <t>Фибробронхоскопия + стойността на щипката</t>
  </si>
  <si>
    <t>Аудиометрия</t>
  </si>
  <si>
    <t xml:space="preserve">Отоневрологично изследване </t>
  </si>
  <si>
    <t>Разчитане на миелограма</t>
  </si>
  <si>
    <t>КЛИНИЧНА ЛАБОРАТОРИЯ</t>
  </si>
  <si>
    <t>Хематологични и цитологични изследвания</t>
  </si>
  <si>
    <t>Пълна кръвна картина (ПКК)</t>
  </si>
  <si>
    <t>Диференциална кръвна картина (ДКК) /визуално микроскопско</t>
  </si>
  <si>
    <t>Диференциална кръвна картина (ДКК) /апаратно</t>
  </si>
  <si>
    <t>PET, Ретикулоцити</t>
  </si>
  <si>
    <t>Скорост на утаяване на еритроцитите, СУЕ</t>
  </si>
  <si>
    <t>Морфология на еритроцитите, визуално микроскопско определяне</t>
  </si>
  <si>
    <t>Изследване на урина</t>
  </si>
  <si>
    <t>Урина - качествено и полуколичествено химично изследване</t>
  </si>
  <si>
    <t>Урина/Седимент - ориентировъчно иследване</t>
  </si>
  <si>
    <t>Химично изследване + седимент</t>
  </si>
  <si>
    <t>Изследване на наркотици в урина –десет показателя</t>
  </si>
  <si>
    <t>Тест за бременост в урина</t>
  </si>
  <si>
    <t>Микроалбуминурия</t>
  </si>
  <si>
    <t>Урина/Белтък – количествено</t>
  </si>
  <si>
    <t>Урина/Глюкоза – количествено</t>
  </si>
  <si>
    <t>Урина/Амилаза – количествено</t>
  </si>
  <si>
    <t>Урина/Пикочна киселина – количествено</t>
  </si>
  <si>
    <t>Урина/Калций – количествено</t>
  </si>
  <si>
    <t>Урина/Фосфор – количествено</t>
  </si>
  <si>
    <t>Урина/ Калий – количествено</t>
  </si>
  <si>
    <t>Урина/ Натрий - количество</t>
  </si>
  <si>
    <t>Урина /Урея – количествено</t>
  </si>
  <si>
    <t xml:space="preserve">Урина /Креатинин – количествено </t>
  </si>
  <si>
    <t>Креатининов клирънс</t>
  </si>
  <si>
    <t>Изследване на изпражнения</t>
  </si>
  <si>
    <t xml:space="preserve">Окултни кръвоизливи </t>
  </si>
  <si>
    <t>Други изследвания</t>
  </si>
  <si>
    <t>Ревматоиден фактор (RF)</t>
  </si>
  <si>
    <t>Анти-стрептолизинов титър (ASO)</t>
  </si>
  <si>
    <t>Тест за бременност в кръв</t>
  </si>
  <si>
    <t>Функционални изследвания</t>
  </si>
  <si>
    <t>Кръвозахарен профил – трикратно изследване</t>
  </si>
  <si>
    <t>Обременяване с глюкоза – трикратно изследване</t>
  </si>
  <si>
    <t>Клирънс (креатининов)</t>
  </si>
  <si>
    <t>Кръвосъсирване и фибринолиза</t>
  </si>
  <si>
    <t>Време на кървене</t>
  </si>
  <si>
    <t>Време на съсирване</t>
  </si>
  <si>
    <t>INR /Протромбиново време/</t>
  </si>
  <si>
    <t>Активирано парциално тромбопластиново време (АРТТ)</t>
  </si>
  <si>
    <t>Тромбиново време (ТТ)</t>
  </si>
  <si>
    <t>Фибриноген (Fbg)</t>
  </si>
  <si>
    <t>Д- Димери (D-Dimer)</t>
  </si>
  <si>
    <t>Антитромбин III (AT III)</t>
  </si>
  <si>
    <t>Хормони, метаболити на хормони</t>
  </si>
  <si>
    <t>Тиреостимулиращ хормон (TSH)</t>
  </si>
  <si>
    <t>Anti-TG (TAT)</t>
  </si>
  <si>
    <t>Anti- TPO(MAT)</t>
  </si>
  <si>
    <t>Прокалцитомин (Рrocalcitonin)</t>
  </si>
  <si>
    <t>Свободен T4(FT4)</t>
  </si>
  <si>
    <t>Свободен ТЗ (FT3)</t>
  </si>
  <si>
    <t xml:space="preserve">Паратхормон (РТН) </t>
  </si>
  <si>
    <t>Фоликулостимулиращ хормон (FSH)</t>
  </si>
  <si>
    <t>Лутеинизиращ хормон (LH)</t>
  </si>
  <si>
    <t>Естрадиол</t>
  </si>
  <si>
    <t>Тестостерон</t>
  </si>
  <si>
    <t>Прогестерон</t>
  </si>
  <si>
    <t>Пролактин</t>
  </si>
  <si>
    <t>DHEA-s</t>
  </si>
  <si>
    <t>Бета-hCG (ЧХГ)</t>
  </si>
  <si>
    <t>Имунореактивен инсулин (IRI)/Инсулин</t>
  </si>
  <si>
    <t>С-пептид</t>
  </si>
  <si>
    <t xml:space="preserve">Кортизол 8- 10 часа </t>
  </si>
  <si>
    <t xml:space="preserve">Кортизол 18 -20 часа </t>
  </si>
  <si>
    <t>Туморни маркери</t>
  </si>
  <si>
    <t>Карциноембрионален антиген (СЕА)</t>
  </si>
  <si>
    <t>Алфа - Фетопротеин (AFP)</t>
  </si>
  <si>
    <t>Тотален простатно - специфичен антиген (tPSA)</t>
  </si>
  <si>
    <t>Free PSA</t>
  </si>
  <si>
    <t>Карбохидратен антиген 19-9 (СА 19-9)</t>
  </si>
  <si>
    <t>Карциномен антиген (СА 15-3)</t>
  </si>
  <si>
    <t>Карциномен антиген 125 (СА 125)</t>
  </si>
  <si>
    <t>Бета - 2 микроглобулин</t>
  </si>
  <si>
    <t>Cifra 21-1</t>
  </si>
  <si>
    <t>HE 4</t>
  </si>
  <si>
    <t>SCC</t>
  </si>
  <si>
    <t>Витамини и други вещества</t>
  </si>
  <si>
    <t>Витамин В12 (Vit В12)</t>
  </si>
  <si>
    <t>Фолиева киселина (Фолат, Folate)</t>
  </si>
  <si>
    <t>25-ОН Vitamin D</t>
  </si>
  <si>
    <t>Хомоцистеин</t>
  </si>
  <si>
    <t>Лекарства и токсични вещества</t>
  </si>
  <si>
    <t>Дигоксин (Digoxin)</t>
  </si>
  <si>
    <t>Vancomycin</t>
  </si>
  <si>
    <t>Валпроева киселина (Valproate)</t>
  </si>
  <si>
    <t>Опиати (Opiates) - урина</t>
  </si>
  <si>
    <t>Канабиноиди (Canabinoides) - урина</t>
  </si>
  <si>
    <t>Амфетамини (Amphetamines) - урина</t>
  </si>
  <si>
    <t>Барбитурати (Barbiturates)-урина</t>
  </si>
  <si>
    <t>Бензодиазепини (Benzodiazepines) - урина</t>
  </si>
  <si>
    <t>Кокаин и метаболити - урина</t>
  </si>
  <si>
    <t>Ангелски прах (PCP) - урина</t>
  </si>
  <si>
    <t>Екстази (MDMA) - урина</t>
  </si>
  <si>
    <t>Метафетамини (MET) - урина</t>
  </si>
  <si>
    <t>Нортриптилин (TCA) - урина</t>
  </si>
  <si>
    <t>Клинична химия – субстрати</t>
  </si>
  <si>
    <t>Глюкоза (GLUC) - серум</t>
  </si>
  <si>
    <t>Общ билирубин (Т BIL) - серум</t>
  </si>
  <si>
    <t>Директен билирубин (D BIL) - серум</t>
  </si>
  <si>
    <t>Креатинин (CREA) - серум</t>
  </si>
  <si>
    <t>Пикочна киселина (UR АС) - серум</t>
  </si>
  <si>
    <t>Урея (UREA) - серум</t>
  </si>
  <si>
    <t>Лактат плазма</t>
  </si>
  <si>
    <t>Амоняк плазма</t>
  </si>
  <si>
    <t>Клинична химия - общ белтък, индивидуални белтъци</t>
  </si>
  <si>
    <t>Общ белтък (TP ROT)</t>
  </si>
  <si>
    <t>Албумин (ALB)</t>
  </si>
  <si>
    <t>Имуноглобулин A (IgA)</t>
  </si>
  <si>
    <t>Имуноглобулин М (IgM)</t>
  </si>
  <si>
    <t>Имуноглобулин G (IgG)</t>
  </si>
  <si>
    <t>Имуноглобулин Е (IgE)</t>
  </si>
  <si>
    <t>Комплемент СЗ (СЗ)</t>
  </si>
  <si>
    <t>Комплемент С4 (С4)</t>
  </si>
  <si>
    <t>С-реактивен протеин (CRP)</t>
  </si>
  <si>
    <t>Аполипопротеин Al (ApoAl)</t>
  </si>
  <si>
    <t>Аполипопротеин В (АроВ)</t>
  </si>
  <si>
    <t>Хаптоглобин (НАРТО)</t>
  </si>
  <si>
    <t>Преалбумин (PREALB)</t>
  </si>
  <si>
    <t>Трансферни (TRANSF)</t>
  </si>
  <si>
    <t>Феритин (Ferritin)</t>
  </si>
  <si>
    <t>Церулоплазмин (CERULO)</t>
  </si>
  <si>
    <t>Гликиран хемоглобин (HbAlc)</t>
  </si>
  <si>
    <t>Тропонин 1 (Tnl)</t>
  </si>
  <si>
    <t>Цистатин C(CysC)</t>
  </si>
  <si>
    <t>Миоглобин</t>
  </si>
  <si>
    <t>Кръвногазов анализ</t>
  </si>
  <si>
    <t>Клинична химия – липиди</t>
  </si>
  <si>
    <t>Холестерол</t>
  </si>
  <si>
    <t>HDL-холестерол</t>
  </si>
  <si>
    <t>Триглицериди (TRIG)</t>
  </si>
  <si>
    <t>LDL- холестерол</t>
  </si>
  <si>
    <t>Клинична химия – ензими</t>
  </si>
  <si>
    <t>АсАТ (AST)</t>
  </si>
  <si>
    <t>АлАТ (ALT)</t>
  </si>
  <si>
    <t>Креатинкиназа(СК)</t>
  </si>
  <si>
    <t>Креатинкиназа-МВ (СК-МВ)</t>
  </si>
  <si>
    <t>ЛДХ (LDH)</t>
  </si>
  <si>
    <t>Кисела фосфатаза - обща (АСР)</t>
  </si>
  <si>
    <t>Гамаглутамилтрансфераза (GGT)</t>
  </si>
  <si>
    <t>Алкална фосфатаза (ALP)</t>
  </si>
  <si>
    <t>Холинестераза (СНЕ)</t>
  </si>
  <si>
    <t>Амилаза (AMYL) - серум</t>
  </si>
  <si>
    <t>Липаза</t>
  </si>
  <si>
    <t>Клинична химия - електролити, олигоелементи и тежки метали</t>
  </si>
  <si>
    <t>Калий (К) - серум</t>
  </si>
  <si>
    <t>Натрий (Na) - серум</t>
  </si>
  <si>
    <t>Хлор (CI) - серум</t>
  </si>
  <si>
    <t>Желязо (IRON) - серум</t>
  </si>
  <si>
    <t>Калций-общ (Са) - серум</t>
  </si>
  <si>
    <t>Йонизиран Са (ISE.Ca) - серум</t>
  </si>
  <si>
    <t xml:space="preserve">Фосфор - серум (PHOS) – серум </t>
  </si>
  <si>
    <t>Магнезий (Mg) - серум</t>
  </si>
  <si>
    <t>Мед - серум</t>
  </si>
  <si>
    <t>Латентен желязосвързващ капацитет (UIBC) - серум</t>
  </si>
  <si>
    <t>Лабораторни програми за изследвания</t>
  </si>
  <si>
    <t>Лабораторна програма за изследване на желязодефицитна анемия – пълна кръвна картина, морфология на еритроцитите, серумно желязо, желязосвързващ капацитет, трансферин</t>
  </si>
  <si>
    <t>пакет</t>
  </si>
  <si>
    <t>Лабораторна програма за кръвозахарна обмяна – кр.захар – урина, глюкозен профил – трикратно, гликиран хемоглобин А 1 с, микроалбумин</t>
  </si>
  <si>
    <t>Лабораторна програма за метаболитен синдром – кр.захар, пикочна киселина, триглицериди, холестерол, HDL – холестерол, LDL – холестерол, АПО – липопротеин А, АПО – липопротеин В</t>
  </si>
  <si>
    <t>Лабораторна програма за чернодробна патология – кр. захар, общ белтък, албумин, урея, амоняк, общ билирубин, директен билирубин, АЛАТ, ЛДХ, ГГТ, амилаза, АФ</t>
  </si>
  <si>
    <t>Лабораторна програма бъбречна патология – урея, креатинин, креатининов клирънс, пикочна киселина, урина – ОХИ и седимент, белтък в 24 часова урина</t>
  </si>
  <si>
    <t>Лабораторна програма щитовидна жлеза – ТСХ, ФТЗ, ФТ4, ТАТ, МАТ</t>
  </si>
  <si>
    <t>Лабораторна програма женско здраве – ТСХ, Пролактин, Прогестерон, Тестостерон, ЛХ, ФСХ, Естрадиол</t>
  </si>
  <si>
    <t>Лабораторна програма мъжко здраве – Тестостерон, Общ ПСА, свободен ПСА</t>
  </si>
  <si>
    <t>Кратък биохимичен профил – кр.захар, общ белтък, креатинин, пикочна киселина, общ билирубин, общ холестерол, триглицериди, СРК, АСАТ, АЛАТ, амилаза, калий, калций</t>
  </si>
  <si>
    <t>Разширен биохимичен профил – кр.захар, общ белтък, албумин, креатинин, урея, пикочна киселина, общ билирубин, общ холестерол, триглицериди, HDL – холестерол, LDL- холестерол, CPK, ACAT, АЛАТ, ГГТ, АФ, амилаза, калий, калций,желязо</t>
  </si>
  <si>
    <t>МИКРОБИОЛОГИЧНА ЛАБОРАТОРИЯ</t>
  </si>
  <si>
    <t>Вземане на материал за микробиологично изследване в лабораторията</t>
  </si>
  <si>
    <t>Директна микроскопия – оцветяване по Льофлер</t>
  </si>
  <si>
    <t>Директна микроскопия – оцветяване по Грам</t>
  </si>
  <si>
    <t>Директна микроскопия – оцветяване по Найсер</t>
  </si>
  <si>
    <t xml:space="preserve">Урокултура </t>
  </si>
  <si>
    <t>Урокултура - трикратно</t>
  </si>
  <si>
    <t>Носен секрет</t>
  </si>
  <si>
    <t>Гърлен секрет /Назофарингиален секрет</t>
  </si>
  <si>
    <t>Ушен секрет</t>
  </si>
  <si>
    <t xml:space="preserve">Очен /Конюнктивален секрет </t>
  </si>
  <si>
    <t>Храчка</t>
  </si>
  <si>
    <t>Трахеален секрет</t>
  </si>
  <si>
    <t>Бронхоалвеоларен лаваж</t>
  </si>
  <si>
    <t>Уретрален секрет</t>
  </si>
  <si>
    <t>Простатен секрет</t>
  </si>
  <si>
    <t>Еякулат</t>
  </si>
  <si>
    <t>Влагалищен секрет</t>
  </si>
  <si>
    <t>Цервикален секрет</t>
  </si>
  <si>
    <t xml:space="preserve">Други материали от генитална система /лохии, бартолинови жлези, glans penis, серклажен конец и др./ </t>
  </si>
  <si>
    <t>Копрокултура (фецес) – профилактично изследване /за здравни книжки; за постъпване в детско и здравно заведение и др./</t>
  </si>
  <si>
    <t>Копрокултура (фецес) – по индикации</t>
  </si>
  <si>
    <t>Ранев секрет /секрет от дрен</t>
  </si>
  <si>
    <t>Жлъчка</t>
  </si>
  <si>
    <t>Кърма</t>
  </si>
  <si>
    <t>Хемокултура – /1 сет за аеробно и анаеробно култивиране/</t>
  </si>
  <si>
    <t>Ексудати /Пунктати/  перикарден, плеврален, перитонеален, ставен, от лимфен възел, пунктат от абцес, пунктат от синуси/</t>
  </si>
  <si>
    <t>Секрет от пустула/фурункул</t>
  </si>
  <si>
    <t>Секрет от пъп</t>
  </si>
  <si>
    <t>Секрет от устна кухина</t>
  </si>
  <si>
    <t>Материал от протеза</t>
  </si>
  <si>
    <t>Материал от сърдечна клапа</t>
  </si>
  <si>
    <t>Материал от венозен/артериален катетър</t>
  </si>
  <si>
    <t>Ликвор</t>
  </si>
  <si>
    <t>Антибиограма</t>
  </si>
  <si>
    <t>Биохимична идентификация на Сandida при изолиран щам на всеки един от изброените клинични материали</t>
  </si>
  <si>
    <t>Изследване на лекарствената чувствителност на гъбички</t>
  </si>
  <si>
    <t>Анти-стрептолизинов титър /АSТ/</t>
  </si>
  <si>
    <t>Ревматоиден фактор /RF/</t>
  </si>
  <si>
    <t>Инфекциозна мононуклеоза /ЕВ virus/</t>
  </si>
  <si>
    <t>RPR /серологично изследване за Сифилис/</t>
  </si>
  <si>
    <t>TPHA /серологично изследване за Сифилис/</t>
  </si>
  <si>
    <t xml:space="preserve">Хеликобактер пилори -Ag </t>
  </si>
  <si>
    <t>Доказване на легионелен антиген в урина</t>
  </si>
  <si>
    <t>Кампилобактер</t>
  </si>
  <si>
    <t>Хламидия трахоматис /Ag/</t>
  </si>
  <si>
    <t>Комбинирана диагностика на генитална система – Микроплазма, Уреаплазма</t>
  </si>
  <si>
    <t>Пакет изследвания на генитална система, включващ: микробиологично изследване на влагалищен секрет за жени или еякулат за мъже, Микоплазма, Уреаплазма, Хламидия, Трихомонас и Кандида</t>
  </si>
  <si>
    <t>Пакет изследвания на фецес, включващ: микробиологично изследване на фецес, гъбички и Хеликобактер пилори</t>
  </si>
  <si>
    <t xml:space="preserve">Клостридиум дефисиле – токсин А/В </t>
  </si>
  <si>
    <t>Клостридиум дефисиле – токсин А/В - PCR диагностика с FilmArray гастро интестинален панел</t>
  </si>
  <si>
    <t>Гастро интестинален панел PCR диагностика с FilmArray</t>
  </si>
  <si>
    <t>Респираторен панел PCR диагностика с FilmArray</t>
  </si>
  <si>
    <t>PCR диагностика при позитивна хемокултура с FilmArray</t>
  </si>
  <si>
    <t>PCR диагностика при инфекции на ЦНС с FilmArray</t>
  </si>
  <si>
    <t>PCR полово-предавани инфекции</t>
  </si>
  <si>
    <t>PCR HPV</t>
  </si>
  <si>
    <t>Изследване за гонорея (имунохроматографски тест)</t>
  </si>
  <si>
    <t>Изследване за трихомони (имунохроматографски тест)</t>
  </si>
  <si>
    <t>ДНК паспорт - фармакогенетичен тест</t>
  </si>
  <si>
    <t>ХИВ/СПИН</t>
  </si>
  <si>
    <t>Хепатит А</t>
  </si>
  <si>
    <t>Anti HAV IgM – остър вирусен хепатит А</t>
  </si>
  <si>
    <t>Anti HAV total - имунитет</t>
  </si>
  <si>
    <t>Хепатит B</t>
  </si>
  <si>
    <t>HBsAg</t>
  </si>
  <si>
    <t>AntiHBc total</t>
  </si>
  <si>
    <t>AntiHBc IgM</t>
  </si>
  <si>
    <t>HBeAg</t>
  </si>
  <si>
    <t>antiHBe</t>
  </si>
  <si>
    <t>antiHBs</t>
  </si>
  <si>
    <t>Хепатит C</t>
  </si>
  <si>
    <t>antiHCV</t>
  </si>
  <si>
    <t>Хепатит D</t>
  </si>
  <si>
    <t>Anti HDV IgM</t>
  </si>
  <si>
    <t>Anti HDV total</t>
  </si>
  <si>
    <t>Хепатит Е</t>
  </si>
  <si>
    <t>Anti HEV IgM</t>
  </si>
  <si>
    <t>Anti EBV VCA IgM – инфекциозна мононуклеоза</t>
  </si>
  <si>
    <t>Anti EBV VCA IgG</t>
  </si>
  <si>
    <t>Anti CMV IgM</t>
  </si>
  <si>
    <t>Anti CMV IgG</t>
  </si>
  <si>
    <t>Серологично изследване за доказване на вирусни антигени и антитела от клас IgM по ELISA, ELFA или други сходни методи</t>
  </si>
  <si>
    <t>Серологично изследване за доказване на вирусни антигени и антитела от клас IgG по ELISA, ELFA или други сходни методи</t>
  </si>
  <si>
    <t>Антитела срещу херпес симплекс – HSV 1 IgM</t>
  </si>
  <si>
    <t>Антитела срещу херпес симплекс – HSV 1 IgG</t>
  </si>
  <si>
    <t>Антитела срещу херпес симплекс – HSV 2 IgM</t>
  </si>
  <si>
    <t>Антитела срещу херпес симплекс – HSV 2 IgG</t>
  </si>
  <si>
    <t>Антитела срещу херпес зотер/Варицела –  VZV IgM</t>
  </si>
  <si>
    <t>Антитела срещу херпес зотер/Варицела – VZV IgG</t>
  </si>
  <si>
    <t>Бърз хроматографски имунотест за грипни вируси А и В</t>
  </si>
  <si>
    <t>Бърз хроматографски имунотест за вируси на ОРЗ /RSV и други/</t>
  </si>
  <si>
    <t>Бърз хроматографски имунотест за определяне на ротавируси във фекална проба</t>
  </si>
  <si>
    <t>Бърз хроматографски имунотест за определяне на норовируси във фекална проба</t>
  </si>
  <si>
    <t>Бърз хроматографски имунотест за определяне на ентеровируси във фекална проба</t>
  </si>
  <si>
    <t>"</t>
  </si>
  <si>
    <t>ОТДЕЛЕНИЕ ПО ОБЩА И КЛИНИЧНА ПАТОЛОГИЯ</t>
  </si>
  <si>
    <t>Специални хистохимични оцветявания от парафинов блок</t>
  </si>
  <si>
    <t>Имунохистохимично изследване от готов парафинов блок</t>
  </si>
  <si>
    <t xml:space="preserve">     - 1 антитяло</t>
  </si>
  <si>
    <t>Цитологично изследване на материал от абдоминални, торакални, ставни и интрацеребрални – ликворни пунктати (за 1 препарат)</t>
  </si>
  <si>
    <t>Аутопсия</t>
  </si>
  <si>
    <t>Престой в хладилна камера</t>
  </si>
  <si>
    <t>24 ч.</t>
  </si>
  <si>
    <t>Ползване на санитар</t>
  </si>
  <si>
    <t>Използване на помещение от служители на траурна агенция</t>
  </si>
  <si>
    <t>Изработване и диагностика на цитологичен материал от ТАБ</t>
  </si>
  <si>
    <t>ЛАБОРАТОРИЯ ПО ТРАНСФУЗИОННА ХЕМАТОЛОГИЯ</t>
  </si>
  <si>
    <t>Кръвна група ABO / Rh</t>
  </si>
  <si>
    <t>Скрининг за антиеритроцитни антитела</t>
  </si>
  <si>
    <t>Определяне на Rh фенотип</t>
  </si>
  <si>
    <t>Определяне на специфичността на еритроантитела</t>
  </si>
  <si>
    <t>Определяне титър на антиеритроцитни антитела</t>
  </si>
  <si>
    <t>Определяне на еритроцитни антигени извън АВО и Rh система – за всеки</t>
  </si>
  <si>
    <t>Определяне на слаб D антиген (DU)</t>
  </si>
  <si>
    <t>Определяне на антигени извън АВО и Rh системата</t>
  </si>
  <si>
    <t>Диференциран тест на Кумбс</t>
  </si>
  <si>
    <t>Директен тест на Кумбс</t>
  </si>
  <si>
    <t>Съвместимост</t>
  </si>
  <si>
    <t>ОТДЕЛЕНИЕ ПО ОБРАЗНА ДИАГНОСТИКА</t>
  </si>
  <si>
    <t>Магнитно-резонансна томография - нативна</t>
  </si>
  <si>
    <t>МРТ на главен мозък  /стандартно изследване/</t>
  </si>
  <si>
    <t>МРТ на селарна област</t>
  </si>
  <si>
    <t>МРТ на главен мозък  /стандартно изследване плюс артериография/</t>
  </si>
  <si>
    <t>МРТ на главен мозък  /стандартно изследване плюс венография/</t>
  </si>
  <si>
    <t>МРТ на главен мозък  /стандартно изследване плюс артериография и венография/</t>
  </si>
  <si>
    <t>МРТ на главен мозък  /стандартно изследване плюс шиен гръбнак/</t>
  </si>
  <si>
    <t>МРТ на органи и структури на шията</t>
  </si>
  <si>
    <t>МРТ на гръден кош (медиастинум)</t>
  </si>
  <si>
    <t>МРТ на абдомен</t>
  </si>
  <si>
    <t>МРТ на абдомен плюс МРПХГ</t>
  </si>
  <si>
    <t>МРТ на абдомен и таз</t>
  </si>
  <si>
    <t>МРТ на малък таз</t>
  </si>
  <si>
    <t>МРТ на лицеви кости, очни булбуси, и ретробулбарни пространства, околоносни кухини, темпоромандибуларна става, темпорална кост</t>
  </si>
  <si>
    <t>МРТ на стерноклавикуларни стави или раменна става , или раменна кост, или предмишница, или лакътна става, или китка, или длан и пръсти</t>
  </si>
  <si>
    <t>МРТ на тазобедрена става или тазови кости, или сакроилиачни стави, или бедрена кост, или коляно, или подбедрица, или глезен, или стъпало</t>
  </si>
  <si>
    <t>МРТ на двете бедра или двете подбедрици</t>
  </si>
  <si>
    <t>МРТ на един сегмент /отдел/ на гръбначен стълб</t>
  </si>
  <si>
    <t>МРТ на два сегмента /отдела/ на гръбначния стълб</t>
  </si>
  <si>
    <t>МРТ на три сегмента</t>
  </si>
  <si>
    <t>МРТ на двете млечни жлези</t>
  </si>
  <si>
    <t>МРТ дифузия и перфузия</t>
  </si>
  <si>
    <t>Магнитно-резонансна томография с констрастно усилване</t>
  </si>
  <si>
    <t>МРТ на главен мозък – стандартно изследване плюс интракраниални съдове с контраст - вилизиев кръг</t>
  </si>
  <si>
    <t>МРТ на главен мозък  /стандартно изследване плюс шиен гръбнак/ за МС</t>
  </si>
  <si>
    <t>МРТ на органи и структури в шията</t>
  </si>
  <si>
    <t>МРТ на абдомнен и таз /с контрастна материя/</t>
  </si>
  <si>
    <t>МРТ на абдомен плюс урография</t>
  </si>
  <si>
    <t>МРТ на малък таз /с контраст/</t>
  </si>
  <si>
    <t>МРТ на лицеви кости, орбити, околоносни кухини, темпоромандибуларна става, темпорална кост</t>
  </si>
  <si>
    <t>МРТ на гръден кош</t>
  </si>
  <si>
    <t>МРТ на двете бедра</t>
  </si>
  <si>
    <t>МРТ на шия и супрааортални съдове</t>
  </si>
  <si>
    <t>МР – ангиография/с контрасна материя/</t>
  </si>
  <si>
    <t>МРТ на гръбначен стълб, на един отдел</t>
  </si>
  <si>
    <t>МРТ на гръбначен стълб, на два отдела</t>
  </si>
  <si>
    <t>МРТ на мускулоскелетна система/с контрасна материя/</t>
  </si>
  <si>
    <t>МРТ ентерография / за оценка на М. Крон/</t>
  </si>
  <si>
    <t>Компютърна томография</t>
  </si>
  <si>
    <t>КТ на главен мозък</t>
  </si>
  <si>
    <t>КТ на селарна област и хипофизата или очни булбуси и ретробулбарни пространства или параназални кухини</t>
  </si>
  <si>
    <t>КТ на череп с триизмерна или друга реконструкция</t>
  </si>
  <si>
    <t>КТ на шия</t>
  </si>
  <si>
    <t>КТ на торакс</t>
  </si>
  <si>
    <t>КТ на абдомен</t>
  </si>
  <si>
    <t>КТ на една област (гръден кош или корем, или малък таз, или друга област)</t>
  </si>
  <si>
    <t>КТ на три области</t>
  </si>
  <si>
    <t>КТ на четири области</t>
  </si>
  <si>
    <t>КТ на крайници и стави (стерноклавикуларни стави или раменна става или предмишница, или лакътна става, или китка, или пръсти или тазобедрени стави или бедрена кост, или стъпало</t>
  </si>
  <si>
    <t>КТ на гръбначен стълб – един сегмент</t>
  </si>
  <si>
    <t>КТ на гръбначен стълб – два сегмента</t>
  </si>
  <si>
    <t>КТ на гръбначен стълб /3 сегмента/</t>
  </si>
  <si>
    <t>КТ на целия гръбначен стълб</t>
  </si>
  <si>
    <t>Биопсия под КТ контрол, КТ фистулография, друга интервенция под КТ контрол</t>
  </si>
  <si>
    <t xml:space="preserve">Компютърна томография с контрастно усилване </t>
  </si>
  <si>
    <t>КТ с контрастно усилване на главен мозък</t>
  </si>
  <si>
    <t>КТ на глава с триизмерна и друга реконструкция</t>
  </si>
  <si>
    <t>КТ на селарна област и хипофиза или очни булбуси и ретробулбарни пространства или параназални кухини</t>
  </si>
  <si>
    <t>КТ на шия/с контрастна материя/</t>
  </si>
  <si>
    <t>КТ на абдомен /с контрастна материя/</t>
  </si>
  <si>
    <t>КТ на таз /с контрастна материя/</t>
  </si>
  <si>
    <t>КТ с контрастно усилване на една област (гръден кош или корем, или малък таз)</t>
  </si>
  <si>
    <t>КТ на две области с контрасно вещество</t>
  </si>
  <si>
    <t>КТ с контрастно усилване на гръбначен стълб – един сегмент</t>
  </si>
  <si>
    <t>КТ с контрастно усилване на гръбначен стълб – два сегмента</t>
  </si>
  <si>
    <t>КТ на крайници и стави (стерноклавикуларни стави или раменна става , или раменна кост, или предмишница, или лакътна става, или китка, или длан и пръсти, или тазобедрена става или тазови кости, или сакроилиачни стави, или бедрена кост, или коляно, или подбедрица, или глезен, или стъпало)</t>
  </si>
  <si>
    <t>КТ перфузия с контрастно усилване на главен мозък</t>
  </si>
  <si>
    <t>Компютърна томографска ангиография (с контрастно усилване)</t>
  </si>
  <si>
    <t>КТ ангиография на мозъчните съдове или на супрааорталните екстракраниални съдове</t>
  </si>
  <si>
    <t>КТ ангиопулмография</t>
  </si>
  <si>
    <t>КТ коронарография</t>
  </si>
  <si>
    <t>КТ аортография</t>
  </si>
  <si>
    <t>КТ торакална аортография</t>
  </si>
  <si>
    <t>КТ абдоминална аортография и клонове</t>
  </si>
  <si>
    <t>КТ ангиография и крайници</t>
  </si>
  <si>
    <t>КТ ангиография на супрааортални съдове и горен крайник</t>
  </si>
  <si>
    <t>КТ ангиография на абдоминална аорта и долни крайници</t>
  </si>
  <si>
    <t>КТ флебография на долни крайници и вена кава инфериор (директна/индиректна)</t>
  </si>
  <si>
    <t>КТ урография</t>
  </si>
  <si>
    <t>Други компютър томографски изследвания (със специална постобработка на образа)</t>
  </si>
  <si>
    <t>КТ виртуална бронхоскопия</t>
  </si>
  <si>
    <t>КТ колонография, виртуална колоноскопия</t>
  </si>
  <si>
    <t>КТ ентероклиза</t>
  </si>
  <si>
    <t>КТ на мускулоскелетна система</t>
  </si>
  <si>
    <t>Мамографски и рентгенови изследвания</t>
  </si>
  <si>
    <t>Мамография /в 4 проекции/</t>
  </si>
  <si>
    <t>Мамография на една гърда в две равнини</t>
  </si>
  <si>
    <t>Мамография /в 4 проекции + допълнителни/</t>
  </si>
  <si>
    <t>Венозна урография</t>
  </si>
  <si>
    <t>Ретроградна пиелография</t>
  </si>
  <si>
    <t>Комбинирано изследване – рентгеноскопия на бял дроб, сърце /обзорна, крайници, меки тъкани, за чуждо тяло / с графия</t>
  </si>
  <si>
    <t>Други рентгенови изследвания под скопичен контрол</t>
  </si>
  <si>
    <t>Фистулография</t>
  </si>
  <si>
    <t>Иригография</t>
  </si>
  <si>
    <t xml:space="preserve">Хранопровод, стомах и дуоденум </t>
  </si>
  <si>
    <t>Изследване на храносмилателна система – тънки черва д. пасаж</t>
  </si>
  <si>
    <t>Рентгенография на бял дроб и сърце</t>
  </si>
  <si>
    <t>Профилна графия на бял дроб</t>
  </si>
  <si>
    <t>Лицева и профиална графия на бял дроб</t>
  </si>
  <si>
    <t>Рентгенография на ребра</t>
  </si>
  <si>
    <t>Рентгенография на синуси</t>
  </si>
  <si>
    <t>Рентгенография на носни кости</t>
  </si>
  <si>
    <t>Рентгенография на шийни прешлени</t>
  </si>
  <si>
    <t>Рентгенография на шийни прешлени – в две проекции</t>
  </si>
  <si>
    <t>Рентгенография на торакални прешлени</t>
  </si>
  <si>
    <t>Рентгенография на торакални прешлени – в двепроекции</t>
  </si>
  <si>
    <t>Рентгенография на лумбални прешлени</t>
  </si>
  <si>
    <t>Рентгенография на лумбални прешлени – в две проекции</t>
  </si>
  <si>
    <t>Рентгенография на сакроилиачни стави</t>
  </si>
  <si>
    <t>Рентгенография на лакътна става с антебрахиум</t>
  </si>
  <si>
    <t>Рентгенография на лакътна става – в повече от една проекция</t>
  </si>
  <si>
    <t>Рентгенография на раменна става с хумерус антебрахиум</t>
  </si>
  <si>
    <t>Рентгенография на раменна става – в повече от една проекции</t>
  </si>
  <si>
    <t>Рентгенография на коленни стави</t>
  </si>
  <si>
    <t>Рентгенография на коленни стави – в повече от една проекции</t>
  </si>
  <si>
    <t>Рентгенография на глезенни стави</t>
  </si>
  <si>
    <t>Рентгенография на глезенни стави – в повече от една проекции</t>
  </si>
  <si>
    <t>Рентгенография на стъпало и пръсти</t>
  </si>
  <si>
    <t>Рентгенография на стъпало и пръсти – в повече от една проекции</t>
  </si>
  <si>
    <t>Рентгенография на китки</t>
  </si>
  <si>
    <t>Рентгенография на китки – в повече от една проекции</t>
  </si>
  <si>
    <t>Рентгенография на пръсти</t>
  </si>
  <si>
    <t>Рентгенография на пръсти – в повече от една проекции</t>
  </si>
  <si>
    <t>Рентгенография на череп в две равнини</t>
  </si>
  <si>
    <t>Сегментни снимки на черепа</t>
  </si>
  <si>
    <t>Рентгенография на таз, тазобедрени стави</t>
  </si>
  <si>
    <t>Рентгенография на бедрена кост</t>
  </si>
  <si>
    <t>Рентгенография на бедрена кост – в две проекции</t>
  </si>
  <si>
    <t>Рентгенография на подбедрица</t>
  </si>
  <si>
    <t>Рентгенография на подбедрица – в повече от една проекции</t>
  </si>
  <si>
    <t>Обзорна рентгенография на корем БУМ</t>
  </si>
  <si>
    <t>Цена за 1 бр. копие / допълнителен диск</t>
  </si>
  <si>
    <t>Хистеросалпингография</t>
  </si>
  <si>
    <t>Ехографски изследвания</t>
  </si>
  <si>
    <t>Ехография на органите на шията / щитовидна жлеза</t>
  </si>
  <si>
    <t>Абдоминална ехография (бъбреци, жл. мехур и пътища, черен дроб, слезка и панкреас)</t>
  </si>
  <si>
    <t>Ехомамография (на двете гърди)</t>
  </si>
  <si>
    <t>Комбинирано изследване мамография +ехомамография на две гърди</t>
  </si>
  <si>
    <t>Биопсия под ехографски контрол</t>
  </si>
  <si>
    <t>Ехография на тестиси</t>
  </si>
  <si>
    <t>3D ехография на млечни жлези</t>
  </si>
  <si>
    <t xml:space="preserve">Консултация/ разчитане на образно изследване от друго лечебно заведение </t>
  </si>
  <si>
    <t>Рентгенова снимка</t>
  </si>
  <si>
    <t>Скенер</t>
  </si>
  <si>
    <t>МРТ</t>
  </si>
  <si>
    <t>Контрастно вещество с апликация (поставяне на абокат)</t>
  </si>
  <si>
    <t>Рентгенова снимка по искане на ТЕЛК със заключение на ренгенолог</t>
  </si>
  <si>
    <t>ОТДЕЛЕНИЕ ПО ПЕДИАТРИЯ</t>
  </si>
  <si>
    <t xml:space="preserve">Диагностика и лечение на остра и изострена хронична сърдечна недостатъчност без механична вентилация </t>
  </si>
  <si>
    <t xml:space="preserve">Диагностика и лечение на ритъмни и проводни нарушения </t>
  </si>
  <si>
    <t>Диагностика и лечение на хипоксемични състояния при вродени сърдечни малформации в детска възраст</t>
  </si>
  <si>
    <t xml:space="preserve">Диагностика и лечение на белодробен тромбоемболизъм без фибринолитик </t>
  </si>
  <si>
    <t xml:space="preserve">Диагностика и лечение на белодробен тромбоемболизъм с фибринолитик </t>
  </si>
  <si>
    <t>Диагностика и лечение на хронична обструктивна белодробна болест – остра екзацербация</t>
  </si>
  <si>
    <t>Лечение на декомпенсирана хронична дихателна недостатъчност при болести на дихателната система в детска възраст</t>
  </si>
  <si>
    <t>Лечение на декомпенсирана хронична дихателна недостатъчност при болести на дихателната система с механична вентилация при лица под 18 години</t>
  </si>
  <si>
    <t>Диагностика и лечение на бронхопневмония в детска възраст</t>
  </si>
  <si>
    <t>Диагностика и лечение на болест на Крон и улцерозен колит при лица под 18 години</t>
  </si>
  <si>
    <t>Диагностика и лечение на декомпенсирани чернодробни заболявания (цироза) при лица под 18 години</t>
  </si>
  <si>
    <t>Диагностика на лица с метаболитни нарушения при лица под 18 години</t>
  </si>
  <si>
    <t>Лечение на лица с метаболитни нарушения при лица под 18 години</t>
  </si>
  <si>
    <t xml:space="preserve">Токсоалергични реакции при лица под 18 години </t>
  </si>
  <si>
    <t>Диагностика и лечение на остри внезапно възникнали състояния в детската възраст</t>
  </si>
  <si>
    <t xml:space="preserve">Диагностика и лечение на муковисцидоза </t>
  </si>
  <si>
    <t>Септични (бактериални) артрити и остеомиелити при лица под 18 години</t>
  </si>
  <si>
    <t>Наблюдение при пациенти с невромускулни заболявания на неинвазивна вентилация</t>
  </si>
  <si>
    <t>Консервативно лечение на продължителна бъбречна колика</t>
  </si>
  <si>
    <t>Парентерална инфузия на лекарствени продукти по терапевтична схема</t>
  </si>
  <si>
    <t>Ендоскопска диагностика на заболявания, засягащи стомашно-чревния тракт</t>
  </si>
  <si>
    <t>Амбулаторно лечение и контрол на идиопатична белодробна фиброза</t>
  </si>
  <si>
    <t>Амбулаторно лечение и контрол при туберозна склероза</t>
  </si>
  <si>
    <t>Такса придружител - за деца над 7 год. възраст</t>
  </si>
  <si>
    <t>на ден</t>
  </si>
  <si>
    <t>Платен еднодневен пакет при отказ от хоспитализация за дихателна система</t>
  </si>
  <si>
    <t>Платен еднодневен пакет при отказ от хоспитализация за храносмилателна система</t>
  </si>
  <si>
    <t>Платен еднодневен пакет при отказ от хоспитализация за алергия</t>
  </si>
  <si>
    <t>Платен еднодневен пакет при отказ от хоспитализация за болков синдром</t>
  </si>
  <si>
    <t>Такса придружител без право за ползване на легло  - за деца над 7 год. възраст</t>
  </si>
  <si>
    <t>за целия престой</t>
  </si>
  <si>
    <t>Такса придружител с право за ползване на легло  - за деца над 7 год. възраст (при наличие на свободни легла)</t>
  </si>
  <si>
    <t>Ползване на самостоятелна ВИП стая</t>
  </si>
  <si>
    <t>ОТДЕЛЕНИЕ ПО АКУШЕРСТВО И ГИНЕКОЛОГИЯ</t>
  </si>
  <si>
    <t>Стационарни грижи при бременност с повишен риск</t>
  </si>
  <si>
    <t>Пренатална инвазивна диагностика на бременността и интензивни грижи при бременност с реализиран риск</t>
  </si>
  <si>
    <t>Оперативни процедури за задържане на бременност</t>
  </si>
  <si>
    <t>Преждевременно прекъсване на бременността спонтанно или по медицински показания до 13 гест. с. включително</t>
  </si>
  <si>
    <t>Преждевременно прекъсване на бременността спонтанно или по медицински показания от 14 гест. с. до 26 г.с. на плода</t>
  </si>
  <si>
    <t xml:space="preserve">Грижи за здраво новородено дете </t>
  </si>
  <si>
    <t>Диагностика и лечение на новородени с тегло над 2500 грама, първа степен на тежест</t>
  </si>
  <si>
    <t xml:space="preserve">Диагностика и лечение на новородени с тегло от 1500 до 2499 грама, първа степен на тежест </t>
  </si>
  <si>
    <t>Нерадикално отстраняване на матката</t>
  </si>
  <si>
    <t>Оперативни интервенции чрез коремен достъп за отстраняване на болестни изменения на женските полови органи</t>
  </si>
  <si>
    <t>Оперативни интервенции чрез долен достъп за отстраняване на болестни изменения или инвазивно изследване на женските полови органи</t>
  </si>
  <si>
    <t>Корекции на тазова (перинеална) статика и/или на незадържане на урината при жената</t>
  </si>
  <si>
    <t xml:space="preserve">Диагностични процедури и консервативно лечение на токсо-инфекциозен и анемичен синдром от акушеро-гинекологичен произход </t>
  </si>
  <si>
    <t>Корекции на проходимост и възстановяване на анатомия при жената</t>
  </si>
  <si>
    <t>Интензивно лечение на интра- и постпартални усложнения, довели до шок</t>
  </si>
  <si>
    <t>Интензивно лечение на интра- и поспартални усложнения, довели до шок, с приложение на рекомбинантни фактори на кръвосъсирването</t>
  </si>
  <si>
    <t>Диагностична и терапевтична пункция и/или биопсия</t>
  </si>
  <si>
    <t>Колпоскопия</t>
  </si>
  <si>
    <t>Ултразвукова фоликулометрия</t>
  </si>
  <si>
    <t>Ултразвуков преглед на бременност</t>
  </si>
  <si>
    <t>Доплерово изследване на пъпна артерия и маточен кръвоток</t>
  </si>
  <si>
    <t>Ултразвуков преглед/трансвагинален/</t>
  </si>
  <si>
    <t>Ехография на млечни жлези</t>
  </si>
  <si>
    <t>Запис на детски сърдечни тонове и маточни контракции</t>
  </si>
  <si>
    <t>ДТК на ерозио на маточната шийка</t>
  </si>
  <si>
    <t>ДТК на остри кондиломи на перинеум и/ или вулва</t>
  </si>
  <si>
    <t>Апликация на вътрематочен песар/спирала/+УЗ преглед</t>
  </si>
  <si>
    <t>Екстракция на вътрематочен песар/спирала/</t>
  </si>
  <si>
    <t>Апликация или екстракция на вагинален песар,диафрагма</t>
  </si>
  <si>
    <t>Остраняване на чуждо тяло от вагината</t>
  </si>
  <si>
    <t>Туширане на раничка /с медикамет на пациента/</t>
  </si>
  <si>
    <t>Ултразвуково изследване с гинекологичен преглед</t>
  </si>
  <si>
    <t>Хистеросалпингофрафия</t>
  </si>
  <si>
    <t>Хидротубация</t>
  </si>
  <si>
    <t>Инцизия на Бартолинова жлеза</t>
  </si>
  <si>
    <t>Марсупиализация на Бартолинова жлеза</t>
  </si>
  <si>
    <t>Локална или проводна анестезия</t>
  </si>
  <si>
    <t>Въвеждане на уретрален катетър</t>
  </si>
  <si>
    <t>Инцизия на форункул в областта на гениталите</t>
  </si>
  <si>
    <t>Консултация при преносена бременност</t>
  </si>
  <si>
    <t>Хистероскопия</t>
  </si>
  <si>
    <t>Прекъсване на бременност по желание</t>
  </si>
  <si>
    <t>Профилактичен гинекологичен пакет</t>
  </si>
  <si>
    <t>Профилактичен пакет климактериум</t>
  </si>
  <si>
    <t>ОТДЕЛЕНИЕ ПО ФИЗИКАЛНА И РЕХАБИЛИТАЦИОННА МЕДИЦИНА</t>
  </si>
  <si>
    <t>Продължително лечение и ранна рехабилитация след острия стадий на исхемичен и хеморагичен мозъчен инсулт с остатъчни проблеми за здравето</t>
  </si>
  <si>
    <t>Продължително лечение и ранна рехабилитация след инфаркт на миокарда и след сърдечни интервенции</t>
  </si>
  <si>
    <t>Физикална терапия, рехабилитация и специализирани грижи при персистиращо/хронично/вегетативно състояние</t>
  </si>
  <si>
    <t>Физикална терапия и рехабилитация при детска церебрална парализа</t>
  </si>
  <si>
    <t xml:space="preserve">Физикална терапия и рехабилитация при първични мускулни увреждания и спинална мускулна атрофия </t>
  </si>
  <si>
    <t xml:space="preserve">Физикална терапия и рехабилитация при болести на опорно-двигателен апарат </t>
  </si>
  <si>
    <t>Поетапна вертикализация и обучение в ходене</t>
  </si>
  <si>
    <t>Индивидуални инхалации</t>
  </si>
  <si>
    <t>Групова лечебна гимнастика</t>
  </si>
  <si>
    <t>Общо укрепваща гимнастика</t>
  </si>
  <si>
    <t>Аналитична гимнастика</t>
  </si>
  <si>
    <t>Лечебна гимнастика със специализирани методики</t>
  </si>
  <si>
    <t>Масаж (мануален) на цяло тяло – 40 мин.</t>
  </si>
  <si>
    <t>Частичен масаж (крайници, гръб, яка) – 15 мин.</t>
  </si>
  <si>
    <t>Парафинолечебни или други топлинни процедури на апликация</t>
  </si>
  <si>
    <t>Магнитотерапия с два индуктора</t>
  </si>
  <si>
    <t>Терапия с високочестотни електро магнитни вълни на поле - радар</t>
  </si>
  <si>
    <t>Терапия с високочестотни електро магнитни вълни на поле - УВЧ</t>
  </si>
  <si>
    <t>Терапия със средно честотни токове - немектродин</t>
  </si>
  <si>
    <t>Терапия с нискоч. ток - електрофореза</t>
  </si>
  <si>
    <t>Терапия с нискоч. ток - диадинамик и диадфореза</t>
  </si>
  <si>
    <t>Електростимулация/електрогимнастика на паретични и хипотрофични мускули - групова</t>
  </si>
  <si>
    <t>Процедури с токове на Д'Арсонвал</t>
  </si>
  <si>
    <t>Ултразвук на поле</t>
  </si>
  <si>
    <t>Облъчвания със солукс - ИЧЛ</t>
  </si>
  <si>
    <t>Снемане и отчитане на биодоза</t>
  </si>
  <si>
    <t>Облъчвания с кварцова лампа - УВЛ</t>
  </si>
  <si>
    <t>Лазертерапия на кожни повърхности</t>
  </si>
  <si>
    <t>Мануална терапия</t>
  </si>
  <si>
    <t>Пакет 1: Обезболяващи процедури (преглед + три вида електролечение) с продължителност 5 дни</t>
  </si>
  <si>
    <t>Пакет 2: Двигателно възстановяване (преглед + три вида електролечение + кинезитерапия) с продължителност 5 дни</t>
  </si>
  <si>
    <t>ОТДЕЛЕНИЕ ПО ЕНДОКРИНОЛОГИЯ И БОЛЕСТИ НА ОБМЯНАТА</t>
  </si>
  <si>
    <t>Диагностика и лечение на заболявания на щитовидната жлеза при лица над 18 години</t>
  </si>
  <si>
    <t>Лечение на лица с метаболитни нарушения при лица над 18 години</t>
  </si>
  <si>
    <t>Диагностика и определяне на терапевтично поведение на заболявания на хипофизата и надбъбрека</t>
  </si>
  <si>
    <t>Диагностика и определяне на терапевтично поведение на костни метаболитни заболявания и нарушения на калциево-фосфорната обмяна</t>
  </si>
  <si>
    <t>Ехография на щитовидна жлеза и шия</t>
  </si>
  <si>
    <t>ОТДЕЛЕНИЕ ПО ГАСТРОЕНТЕРОЛОГИЯ</t>
  </si>
  <si>
    <t>Диагностика и лечение на заболявания на горния гастроинтестинален тракт при лица над 18 години</t>
  </si>
  <si>
    <t>Високоспециализирани интервенционални процедури при заболявания на гастроинтестиналния тракт при лица над 18 години</t>
  </si>
  <si>
    <t>Диагностика и лечение на болест на Крон и улцерозен колит при лица над 18 години</t>
  </si>
  <si>
    <t>Високоспециализирани интервенционални процедури при заболявания на хепатобилиарната система (ХБС), панкреаса и перитонеума при лица над 18 години</t>
  </si>
  <si>
    <t>Диагностика и лечение на декомпенсирани чернодробни заболявания (цироза) при лица над 18 години</t>
  </si>
  <si>
    <t>Парентерална инфузия на лекарствени продукти по терапевтична схема на медицински хранителни субстанции</t>
  </si>
  <si>
    <t>Абдоминална ехография с доплер</t>
  </si>
  <si>
    <t>Абдоминална парацентеза</t>
  </si>
  <si>
    <t>Клиничен преглед + абдоминална ехография</t>
  </si>
  <si>
    <t>Доплерова ехография на портална вена</t>
  </si>
  <si>
    <t>Доплерова ехография на ренални органи</t>
  </si>
  <si>
    <t>Терапевтична и диагностина парацентеза</t>
  </si>
  <si>
    <t>Фиброгастроскопия</t>
  </si>
  <si>
    <t>Фиброколоноскопия</t>
  </si>
  <si>
    <t>Полипектомия /без цената на консуматива/</t>
  </si>
  <si>
    <t>Долна ендолуменна ехография</t>
  </si>
  <si>
    <t>Горна ендолуменна /доплерова/ ехография</t>
  </si>
  <si>
    <t>Диагностика и лечение на хранопровода, стомаха и дуоденума – престой от 2 до 4 дни (Всеки ден допълнителен престой се заплаща 200,00 лв.)</t>
  </si>
  <si>
    <t>Диагностика и лечение на болести на тънкото и дебелото черво – престой от 2 до 4 дни (Всеки ден допълнителен престой се заплаща 200,00 лв.)</t>
  </si>
  <si>
    <t>Интервенционални процедури на хепатобилиарната система и панкреаса – престой до 5 дни /не се включва цената на еднократните консумативи/</t>
  </si>
  <si>
    <t xml:space="preserve">Пакет подготовка за амбулаторна фиброгастроскопия или фиброколоноскопия </t>
  </si>
  <si>
    <t>КЛИНИКА ПО НЕРВНИ БОЛЕСТИ</t>
  </si>
  <si>
    <t xml:space="preserve">Ендоваскуларно лечение на екстракраниални съдове </t>
  </si>
  <si>
    <t>Диагностика и лечение на исхемичен мозъчен инсулт без тромболиза при лица над 18 години</t>
  </si>
  <si>
    <t>Диагностика и лечение на исхемичен мозъчен инсулт с тромболиза</t>
  </si>
  <si>
    <t>Диагностика и лечение на паренхимен мозъчен кръвоизлив при лица над 18 години</t>
  </si>
  <si>
    <t>Диагностика и лечение на субарахноиден кръвоизлив при лица над 18 години</t>
  </si>
  <si>
    <t>Диагностика и специфично лечение на остра и хронична демиелинизираща полиневропатия (Гилен-Баре) при лица над 18 години</t>
  </si>
  <si>
    <t>Диагностика и специфично лечение на остра и хронична демиелинизираща полиневропатия (Гилен-Баре) на апаратна вентилация при лица над 18 години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</si>
  <si>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 при лица над 18 години</t>
  </si>
  <si>
    <t>Диагностика и лечение на остри и хронични вирусни, бактериални, спирохетни, микотични и паразитни менингити, менингоенцефалити и миелити при лица над 18 години</t>
  </si>
  <si>
    <t>Диагностика и лечение на наследствени и дегенеративни заболявания на нервната система, засягащи ЦНС с начало в детска възраст при лица над 18 години</t>
  </si>
  <si>
    <t xml:space="preserve">Диагностика и лечение на невро-мускулни заболявания и болести на предните рога на гръбначния мозък </t>
  </si>
  <si>
    <t>Диагностика и лечение на епилепсия и епилептични пристъпи при лица над 18 години</t>
  </si>
  <si>
    <t>Лечение на епилептичен статус при лица над 18 години</t>
  </si>
  <si>
    <t xml:space="preserve">Миастения гравис и миастенни синдроми при лица над 18 години </t>
  </si>
  <si>
    <t xml:space="preserve">Миастения гравис и миастенни синдроми при лица под 18 години </t>
  </si>
  <si>
    <t>Лечение на миастенни кризи с кортикостероиди и апаратна вентилация при лица над 18 години</t>
  </si>
  <si>
    <t>Лечение на миастенни кризи с човешки имуноглобулин и апаратна вентилация при лица над 18 години</t>
  </si>
  <si>
    <t>Диагностика и лечение на паркинсонова болест</t>
  </si>
  <si>
    <t>Ултразвукова диагностика на нервната система /включва екстракраниални мозъчни артерии и интракраниални мозъчни артерии/</t>
  </si>
  <si>
    <t>Ултразвукова диагностика на екстракраниалните мозъчни артерии</t>
  </si>
  <si>
    <t>Екстракраниална дуплекс сонография</t>
  </si>
  <si>
    <t>Ултразвукова диагностика на екстракраниалните мозъчни артерии с измерване на дебелина и еластичност на съдовата стена</t>
  </si>
  <si>
    <t>Треморограма</t>
  </si>
  <si>
    <t>Ползване на легло в самостоятелна стая</t>
  </si>
  <si>
    <t>Диагностичен пакет (полудневен или дневен), включва преглед, изследвания и назначаване на терапия</t>
  </si>
  <si>
    <t>Пакет дневен стационар, включва цена на медикаменти, консумативи и манипулации</t>
  </si>
  <si>
    <t>Предхоспитализационна амбулаторна консултация на пациент</t>
  </si>
  <si>
    <t>ОТДЕЛЕНИЕ ПО ВЪТРЕШНИ БОЛЕСТИ</t>
  </si>
  <si>
    <t>Лечение на декомпенсирана хронична дихателна недостатъчност при болести на дихателната система</t>
  </si>
  <si>
    <t xml:space="preserve">Диагностика и лечение на остър и хроничен обострен пиелонефрит при лица над 18 год.  </t>
  </si>
  <si>
    <t>Абдоминална ехография (черен дроб, жлъчка, бъбреци, пикочен мехур)</t>
  </si>
  <si>
    <t>Абдоминална ехография на ПОС (пик. отделителна система)</t>
  </si>
  <si>
    <t>ФИД</t>
  </si>
  <si>
    <t>ФИД с бронходилатация</t>
  </si>
  <si>
    <t>Преглед + Ехография</t>
  </si>
  <si>
    <t>Преглед + ФИД</t>
  </si>
  <si>
    <t>Проба Манту с отчитане от пулмолог</t>
  </si>
  <si>
    <t>Оперативни интервенции при инфекции на меките и костни тъкани</t>
  </si>
  <si>
    <t>Оперативни процедури на хранопровод, стомах и дуоденум с голям и много голям обем и сложност, при лица над 18 години</t>
  </si>
  <si>
    <t>Оперативни процедури на хранопровод, стомах и дуоденум с голям и много голям обем и сложност, при лица под 18 години</t>
  </si>
  <si>
    <t>Оперативни процедури на хранопровод, стомах и дуоденум със среден обем и сложност, при лица над 18 години</t>
  </si>
  <si>
    <t>Оперативни процедури на хранопровод, стомах и дуоденум със среден обем и сложност, при лица под 18 години</t>
  </si>
  <si>
    <t xml:space="preserve"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 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</si>
  <si>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под 18 години</t>
  </si>
  <si>
    <t>Оперативни процедури на тънки и дебели черва със среден обем и сложност, при лица над 18 години</t>
  </si>
  <si>
    <t>Оперативни процедури на тънки и дебели черва със среден обем и сложност, при лица под 18 години</t>
  </si>
  <si>
    <t>Оперативни процедури върху апендикс</t>
  </si>
  <si>
    <t>Хирургични интервенции за затваряне на стома</t>
  </si>
  <si>
    <t>Хирургични интервенции на ануса и перианалното пространство</t>
  </si>
  <si>
    <t>Оперативни процедури при хернии</t>
  </si>
  <si>
    <t>Оперативни процедури при хернии с инкарцерация</t>
  </si>
  <si>
    <t>Конвенционална холецистектомия</t>
  </si>
  <si>
    <t xml:space="preserve">Лапароскопска холецистектомия </t>
  </si>
  <si>
    <t>Оперативни процедури върху екстрахепаталните жлъчни пътища</t>
  </si>
  <si>
    <t>Оперативни процедури върху черен дроб при ехинококова болест</t>
  </si>
  <si>
    <t>Оперативни процедури върху панкреас и дистален холедох, с голям и много голям обем и сложност</t>
  </si>
  <si>
    <t>Оперативни процедури върху панкреас и дистален холедох, със среден обем и сложност</t>
  </si>
  <si>
    <t xml:space="preserve">Оперативни процедури върху далака при лица над 18 години </t>
  </si>
  <si>
    <t xml:space="preserve">Оперативни процедури върху далака при лица под 18 години </t>
  </si>
  <si>
    <t>Оперативни интервенции при диабетно стъпало, без съдово-реконструктивни операции</t>
  </si>
  <si>
    <t>Оперативно лечение на онкологично заболяване на гърдата: стадии Tis 1-4 N 0-2 M0-1</t>
  </si>
  <si>
    <t>Оперативни интервенции върху гърда с локална ексцизия и биопсия</t>
  </si>
  <si>
    <t>Оперативно лечение при остър перитонит</t>
  </si>
  <si>
    <t>Оперативно лечение на интраабдоминални абсцеси</t>
  </si>
  <si>
    <t>Консервативно лечение при остри коремни заболявания</t>
  </si>
  <si>
    <t>Хирургично лечение при животозастрашаващи инфекции на меките и костни тъкани</t>
  </si>
  <si>
    <t>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</t>
  </si>
  <si>
    <t>Оперативни процедури върху щитовидна и паращитовидни жлези, със среден обем и сложност</t>
  </si>
  <si>
    <t>Бъбречно-каменна болест: уролитиаза - екстракорпорална литотрипсия</t>
  </si>
  <si>
    <t>Малки оперативни процедури на раменен пояс и горен крайник</t>
  </si>
  <si>
    <t>Малки оперативни процедури на таза и долния крайник</t>
  </si>
  <si>
    <t>Амбулаторни хирургични процедури</t>
  </si>
  <si>
    <t>Диагностика на злокачествени заболявания на гърдата</t>
  </si>
  <si>
    <t>Хирургично лечение при травма на главата</t>
  </si>
  <si>
    <t>Оперативно лечение на болести на бял дроб, медиастинум, плевра и гръдна стена, без онкологични заболявания</t>
  </si>
  <si>
    <t>Спешни състояния в гръдната хирургия</t>
  </si>
  <si>
    <t>Оперативни процедури при заболявания на гръдния кош</t>
  </si>
  <si>
    <t>Оперативно лечение на поражения, предизвикани от ниски температури (измръзване)</t>
  </si>
  <si>
    <t>Херниални платна</t>
  </si>
  <si>
    <t>Полипропилен</t>
  </si>
  <si>
    <t>Титаниеви</t>
  </si>
  <si>
    <t>Двукомпонентни</t>
  </si>
  <si>
    <t>Доплащане за лапароскопска холецистектомия с консуматив</t>
  </si>
  <si>
    <t>Доплащане за лапароскопска апендектомия с консуматив</t>
  </si>
  <si>
    <t>- на мъж – без осигуряване на катетър</t>
  </si>
  <si>
    <t>- на мъж – с осигуряване на катетър</t>
  </si>
  <si>
    <t>- на жена – без осигуряване на катетър</t>
  </si>
  <si>
    <t>- на жена – с осигуряване на катетър</t>
  </si>
  <si>
    <t>Доплащане за лапароскопска херниотомия с консуматив</t>
  </si>
  <si>
    <t>Доплащане за лапароскопска операция на дебело черво с консуматив</t>
  </si>
  <si>
    <t>Доплащане за операция на хемороиди PPH, Longo, THD с консуматив</t>
  </si>
  <si>
    <t>Доплащане за диагностична лапароскопия с консуматив</t>
  </si>
  <si>
    <t>Доплащане за лапароскопски дебридман (адхезиолиза) с консуматив</t>
  </si>
  <si>
    <t>Престой и лечение при еднодневна хирургия и/или изследване</t>
  </si>
  <si>
    <t>Циркулярен стаплер за еднократна употреба (кръгов ушивател 26, 29, 32 мм.)</t>
  </si>
  <si>
    <t>Механични ушиватели за еднократна употреба с едновременно ушиване и рязане</t>
  </si>
  <si>
    <t>Перкутанна студенплазмена нуклеопластика</t>
  </si>
  <si>
    <t>Перкутанна радиочестотна деструкция</t>
  </si>
  <si>
    <t>Микроскопична дискектомия без поставяне на имплант</t>
  </si>
  <si>
    <t>Микроскопична дискектомия с поставяне на имплант</t>
  </si>
  <si>
    <t>Стеноза на канала с компресия на гръбначния мозък и коренчетата с поставяне на транспедикулярни системи</t>
  </si>
  <si>
    <t>Перкутанна вертепластика</t>
  </si>
  <si>
    <t>Микроскопска операция на тумори на гръбначния мозък</t>
  </si>
  <si>
    <t>КЛИНИКА ПО УРОЛОГИЯ</t>
  </si>
  <si>
    <t>Трансуретрално оперативно лечение при онкологични заболявания на пикочния мехур</t>
  </si>
  <si>
    <t xml:space="preserve">Трансуретрална простатектомия </t>
  </si>
  <si>
    <t>Отворени оперативни процедури при доброкачествена хиперплазия на простатната жлеза и нейните усложнения</t>
  </si>
  <si>
    <t xml:space="preserve">Ендоскопски процедури при обструкции на горните пикочни пътища </t>
  </si>
  <si>
    <t>Оперативни процедури при вродени заболявания на пикочо-половата система</t>
  </si>
  <si>
    <t>Оперативни процедури върху мъжка полова система</t>
  </si>
  <si>
    <t xml:space="preserve">Оперативни процедури на долните пикочни пътища с голям обем и сложност </t>
  </si>
  <si>
    <t>Оперативни процедури на долните пикочни пътища със среден обем и сложност</t>
  </si>
  <si>
    <t xml:space="preserve">Оперативни процедури при инконтиненция на урината </t>
  </si>
  <si>
    <t xml:space="preserve">Реконструктивни операции в урологията </t>
  </si>
  <si>
    <t xml:space="preserve">Ендоскопски процедури при обструкции на долните пикочни пътища </t>
  </si>
  <si>
    <t xml:space="preserve">Оперативни процедури при травми на долните пикочни пътища </t>
  </si>
  <si>
    <t xml:space="preserve">Оперативни процедури на бъбрека и уретера с голям и много голям обем и сложност </t>
  </si>
  <si>
    <t>Оперативни процедури на бъбрека и уретера със среден обем и сложност</t>
  </si>
  <si>
    <t>Абдоминална урологична ехография</t>
  </si>
  <si>
    <t>Трансректална ехография</t>
  </si>
  <si>
    <t>Урофлоуметрия</t>
  </si>
  <si>
    <t>Трансуретрално оперативно лечение при онкологични заболявания на пикочния мехур: стадии Т1-3, N0-2, M0-1</t>
  </si>
  <si>
    <t>Трансуретрална резекция при АПХ – малка по обем</t>
  </si>
  <si>
    <t>Трансуретрална резекция при АПХ – голяма по обем</t>
  </si>
  <si>
    <t>Консервативно лечение на продължителна бъбречна колика – до 2 дни</t>
  </si>
  <si>
    <t>Бъбречно-каменна болест: уролитиаза – ендоскопски методи за лечение</t>
  </si>
  <si>
    <t xml:space="preserve">Катетеризации - уретрални </t>
  </si>
  <si>
    <t>Операции при заболявания на пикочния мехур</t>
  </si>
  <si>
    <t>Трансуретрална резекция на тумори на пикочния мехур</t>
  </si>
  <si>
    <t>Парциална резекция на пикочния мехур</t>
  </si>
  <si>
    <t>Радикална цистопростатектомия с чревна или кутанна деривация на урина</t>
  </si>
  <si>
    <t>Трансуретрално почистване на пикочния мехур</t>
  </si>
  <si>
    <t>Уретрална меатотомия</t>
  </si>
  <si>
    <t>Дилатация на уретера</t>
  </si>
  <si>
    <t>Консервативно лечение на възпалителни заболявания на мъжките полови органи</t>
  </si>
  <si>
    <t>Оперативни процедури при травми на долните пикочни пътища</t>
  </si>
  <si>
    <t>Операции при заболявания на простатната жлеза</t>
  </si>
  <si>
    <t xml:space="preserve">Радикална простатектомия </t>
  </si>
  <si>
    <t>Оперативна аденомектомия</t>
  </si>
  <si>
    <t>Биопсия на простатната жлеза под ехографски контрол</t>
  </si>
  <si>
    <t>Операции при заболявания на бъбрека и уретера</t>
  </si>
  <si>
    <t>Нефректомия при тумор на бъбрека</t>
  </si>
  <si>
    <t>Нефроуретеректомия</t>
  </si>
  <si>
    <t>Нефректомия при пионефроза</t>
  </si>
  <si>
    <t>Нефролитотомия</t>
  </si>
  <si>
    <t>Пиелолитотомия и уретеролитотомия</t>
  </si>
  <si>
    <t>Пластика на легенчето</t>
  </si>
  <si>
    <t>Реинплантация на уретера в пикочния мехур</t>
  </si>
  <si>
    <t>Нефростома – перкутанна или дефинитивна</t>
  </si>
  <si>
    <t>Фиксиране на еретерална протеза или катетър</t>
  </si>
  <si>
    <t>Операции при заболявания на уретрата</t>
  </si>
  <si>
    <t>Пластично-реконструктивни при стриктури на уретрата</t>
  </si>
  <si>
    <t>Пластично-реконструктивни при хипоспадиас</t>
  </si>
  <si>
    <t>Ендоскопска уретротомия</t>
  </si>
  <si>
    <t>Операции при заболявания на пениса</t>
  </si>
  <si>
    <t>Ампутация при карцином на пениса</t>
  </si>
  <si>
    <t>Пластика при корпус алиенум</t>
  </si>
  <si>
    <t>Циркумцизия, дорзумцизия, френулотомия</t>
  </si>
  <si>
    <t>Операции при заболявания на тестисите и скротума</t>
  </si>
  <si>
    <t>Операции при инконтиненция на урината</t>
  </si>
  <si>
    <t>Ендоскопски процедури при обструкции на долните пътища</t>
  </si>
  <si>
    <t>Диагностична цистоскопия</t>
  </si>
  <si>
    <t>ТУТУР</t>
  </si>
  <si>
    <t>ТУР простата - малък обем</t>
  </si>
  <si>
    <t>ТУР простата - голям обем</t>
  </si>
  <si>
    <t>Камъни в уретер/бъбрек</t>
  </si>
  <si>
    <t>Камъни в пикочен мехур - ТУР почистване</t>
  </si>
  <si>
    <t>Биопсия на простатата</t>
  </si>
  <si>
    <t>Операция на скротум и пенис</t>
  </si>
  <si>
    <t>Лапароскопска радикална простатектомия</t>
  </si>
  <si>
    <t>Лапароскопска аденомектомия при аденом на простатата</t>
  </si>
  <si>
    <t>Лапароскопска тазова лимфна дисекция за стадиране</t>
  </si>
  <si>
    <t>Лапароскопска операция за камъни в пикочен мехур</t>
  </si>
  <si>
    <t>Лапароскопска операция на бъбречна киста</t>
  </si>
  <si>
    <t>Лапароскопска операция на камък в уретер/бъбрек</t>
  </si>
  <si>
    <t>Други лапароскопски урологични операции</t>
  </si>
  <si>
    <t>Диагностично уточняване с болничен престой</t>
  </si>
  <si>
    <t>КЛИНИКА ПО СЪДОВА ХИРУРГИЯ</t>
  </si>
  <si>
    <t>Инвазивна диагностика при сърдечно-съдови заболявания при лица над 18 години</t>
  </si>
  <si>
    <t>Инвазивна диагностика при сърдечно-съдови заболявания с механична вентилация при лица над 18 години</t>
  </si>
  <si>
    <t>Оперативно лечение на хронична съдова недостатъчност във феморо-поплитеалния и аксило-брахиалния сегмент</t>
  </si>
  <si>
    <t>Оперативно лечение на клонове на аортната дъга</t>
  </si>
  <si>
    <t>Спешни оперативни интервенции без съдова реконструкция при болни със съдови заболявания (тромбектомии, емболектомии, ампутации и симпатектомии)</t>
  </si>
  <si>
    <t>Kонсервативно лечение на съдова недостатъчност</t>
  </si>
  <si>
    <t>Консервативно лечение с простагландинови/простациклинови деривати при съдова недостатъчност</t>
  </si>
  <si>
    <t>Преглед с доплерова ехография</t>
  </si>
  <si>
    <t>Преглед с доплер от хабилитирано лице</t>
  </si>
  <si>
    <t>Радиофреквентна аблация на разширени вени</t>
  </si>
  <si>
    <t>Стрипинг на разширени вени</t>
  </si>
  <si>
    <t>РФА на капилярни разширени вени – цена на един импулс</t>
  </si>
  <si>
    <t>Склеротерапия (химична или термична)</t>
  </si>
  <si>
    <t>Емболизация на тумори</t>
  </si>
  <si>
    <t>Доплерова манометрия</t>
  </si>
  <si>
    <t>Хирургично лечение в Аорто-илиачния сегмент – Абдоминална аневризма или синдром на Лериш</t>
  </si>
  <si>
    <t>Хирургична интервенция във феморопоплитеалния сегмент</t>
  </si>
  <si>
    <t>Хирургична интервенция на каротидни артерии</t>
  </si>
  <si>
    <t>Спешни оперативни интервенции неизискващи реконструкция</t>
  </si>
  <si>
    <t>Хирургично лечение на верикозна болест</t>
  </si>
  <si>
    <t>Конструиране на А-В фистула за диализно лечение</t>
  </si>
  <si>
    <t>Специфични превръзки</t>
  </si>
  <si>
    <t>Превръзка малка</t>
  </si>
  <si>
    <t>Пакет превръзки малки 6 бр.</t>
  </si>
  <si>
    <t>Превръзка голяма</t>
  </si>
  <si>
    <t>Пакет превръзки големи 6 бр.</t>
  </si>
  <si>
    <t>Поставяне на кава филтър</t>
  </si>
  <si>
    <t>Поставяне на пермкат</t>
  </si>
  <si>
    <t>ОТДЕЛЕНИЕ ПО АНЕСТЕЗИОЛОГИЯ И ИНТЕНЗИВНО ЛЕЧЕНИЕ</t>
  </si>
  <si>
    <t>Лечение на декомпенсирана хронична дихателна недостатъчност при болести на дихателната система с механична вентилация при лица над 18 години</t>
  </si>
  <si>
    <t xml:space="preserve">Токсоалергични реакции при лица над 18 години </t>
  </si>
  <si>
    <t>Диагностика и лечение на отравяния и токсични ефекти от лекарства и битови отрови</t>
  </si>
  <si>
    <t>Диагностика и лечение на фалоидно гъбно отравяне</t>
  </si>
  <si>
    <t xml:space="preserve">Интензивно лечение на коматозни състояния, неиндицирани от травма </t>
  </si>
  <si>
    <t xml:space="preserve">Интензивно лечение при комбинирани и/или съчетани травми </t>
  </si>
  <si>
    <t>Интензивно лечение, мониторинг и интензивни грижи с механична вентилация и/или парентерално хранене</t>
  </si>
  <si>
    <t>Интензивно лечение, мониторинг и интензивни грижи без механична вентилация и/или парентерално хранене</t>
  </si>
  <si>
    <t>Диагностика и лечение на токсична епидермална некролиза (Болест на Лайел)</t>
  </si>
  <si>
    <t>Палиативно лечение и грижи</t>
  </si>
  <si>
    <t>Клинични процедури</t>
  </si>
  <si>
    <t>Интензивен мониторинг и/или лечение (не включва цената на изследвания, изразходваните лекарства и консумативи по време на престоя) – на ден</t>
  </si>
  <si>
    <t>Тежко протичащи заболявания, нуждаещи се от интензивни грижи (пакет до изчерпване)</t>
  </si>
  <si>
    <t>Амбулаторни процедури</t>
  </si>
  <si>
    <t>Паравертебрални блокади и блокади на отделни нерви</t>
  </si>
  <si>
    <t>Инжекция на лекарствени средства в нерв или ганглий</t>
  </si>
  <si>
    <t>Локална /инфилтративна и топликална/ анестезия - аналгезия</t>
  </si>
  <si>
    <t>Плексусна анесетезия/блокада/ - еднократна</t>
  </si>
  <si>
    <t>Инжекция на невролитично вещество в симпатикусов нерв или ганглий</t>
  </si>
  <si>
    <t>Плексално приложение на лекарствени средства</t>
  </si>
  <si>
    <t>Услуги</t>
  </si>
  <si>
    <t>Леглоден постоперативно в ОАИЛ</t>
  </si>
  <si>
    <t>Издаване на преписи от документи/епикризи/</t>
  </si>
  <si>
    <t>Краткотрайна венозна анестезия /до 30 мин. /</t>
  </si>
  <si>
    <t>Спинална анестезия</t>
  </si>
  <si>
    <t>Епидурална анестезия</t>
  </si>
  <si>
    <t xml:space="preserve">Ендотрахеарна анестезия – за първия час
/за всеки следващи 30 минути – 30,00 лв./ 
</t>
  </si>
  <si>
    <t>Поставяне на централен венозен катетър</t>
  </si>
  <si>
    <t>Поставяне на централен венозен катетър по Селдингер за хрониодиализа</t>
  </si>
  <si>
    <t>Поставяне на порт с тунелиране за химиотерапия</t>
  </si>
  <si>
    <t>Обща анестезия до 1 час с интубация – пакетно обслужване – преглед и анестезия</t>
  </si>
  <si>
    <t>Обща анестезия до 30 мин. без интубация – пакетно обслужване – преглед и анестезия</t>
  </si>
  <si>
    <t>Поставяне на катетър за плексусна инфузия на лечебни или палиативни субстанции</t>
  </si>
  <si>
    <t>Приложение и лекарствени средства в спиналния канал</t>
  </si>
  <si>
    <t>Приложение на лекарствени средства, бурси и сухожилия</t>
  </si>
  <si>
    <t>Регионална анестезия</t>
  </si>
  <si>
    <t>Седация до 1 час</t>
  </si>
  <si>
    <t>Наблюдение и мониторинг след анестезия и /или седация</t>
  </si>
  <si>
    <t>Снемане на анестезиологичен статус за планиране на оперативна интервация с анестезия</t>
  </si>
  <si>
    <t>Приложение на лекарствени средства през катетър за плексусна блокада – поредни апликация</t>
  </si>
  <si>
    <t>Венозна регионална аналгезия РИВА</t>
  </si>
  <si>
    <t>Вземане на артериална кръв за кръвно-газов анализ</t>
  </si>
  <si>
    <t>Поставяне на назо-гастрална сонда</t>
  </si>
  <si>
    <t>Определяне на стойността на кръвна захар с глюкомер</t>
  </si>
  <si>
    <t>Осигуряване на временен съдов достап за хемодиализа или химиотерапия</t>
  </si>
  <si>
    <t>Проводна анестезия</t>
  </si>
  <si>
    <t>Анестезия при диагностични процедури:</t>
  </si>
  <si>
    <t>Избор на анестезиологчен екип</t>
  </si>
  <si>
    <t>Поставяне на епидурален катетър за постоперативно обезболяване</t>
  </si>
  <si>
    <t>Обезболяване на нормално раждане</t>
  </si>
  <si>
    <t>Лечение на остра и /или хронична болка</t>
  </si>
  <si>
    <t>Избор на анестезиолог за операция със среден обем на сложност и /или ASA</t>
  </si>
  <si>
    <t>Избор на индивидуален сестрински пост в централна реанимация 12 часа</t>
  </si>
  <si>
    <t>Фиброоптична бронхоскопия/Фибробронхоскопия (базисна)</t>
  </si>
  <si>
    <t>Анестезия при секцио</t>
  </si>
  <si>
    <t>ОТДЕЛЕНИЕ ПО ПЛАСТИЧНО-ВЪЗСТАНОВИТЕЛНА И ЕСТЕТИЧНА ХИРУРГИЯ</t>
  </si>
  <si>
    <t>Оперативно лечение на заболявания в областта на ушите, носа и гърлото с много голям обем и сложност</t>
  </si>
  <si>
    <t>Оперативно лечение на заболявания в областта на ушите, носа и гърлото с голям обем и сложност</t>
  </si>
  <si>
    <t>Оперативно лечение на заболявания в областта на ушите, носа и гърлото със среден обем и сложност</t>
  </si>
  <si>
    <t>Средни оперативни процедури в областта на раменния пояс и горния крайник</t>
  </si>
  <si>
    <t>Хирургично лечение в лицево-челюстната област с много голям обем и сложност</t>
  </si>
  <si>
    <t>Оперативно лечение в лицево-челюстната област с голям обем и сложност</t>
  </si>
  <si>
    <t>Оперативни процедури в лицево-челюстната област със среден обем и сложност</t>
  </si>
  <si>
    <t>Оперативно лечение на вродени малформации в лицево-челюстната област</t>
  </si>
  <si>
    <t>Оперативно лечение на последствията от изгаряне и травма на кожата и подкожната тъкан</t>
  </si>
  <si>
    <t>Оперативно лечение на кожни дефекти от различно естество, налагащи пластично възстановяване</t>
  </si>
  <si>
    <t>Оперативни процедури в областта на ушите, носа и гърлото и лицево-челюстната област с малък обем и сложност</t>
  </si>
  <si>
    <t>ЕСТЕТИЧНА ХИРУРГИЯ</t>
  </si>
  <si>
    <t>Увеличаване на бюст с анатомични импланти</t>
  </si>
  <si>
    <t>Намаляване и повдигане на бюста (Редукционна мамопластика) - средна сложност</t>
  </si>
  <si>
    <t>Намаляване и повдигане на бюста (Редукционна мамопластика) - голяма сложност</t>
  </si>
  <si>
    <t>Намаляване на ареолите</t>
  </si>
  <si>
    <t>Корекция на инвертирани мамили</t>
  </si>
  <si>
    <t>Блефаропластика на горни клепачи с локална анестезия</t>
  </si>
  <si>
    <t>Блефаропластика на горни клепачи с обща анестезия</t>
  </si>
  <si>
    <t>Горна и долна блефаропластика</t>
  </si>
  <si>
    <t>Вторична ринопластика</t>
  </si>
  <si>
    <t>Корекция на върха на носа</t>
  </si>
  <si>
    <t>Отопластика</t>
  </si>
  <si>
    <t>Корекция на клепнали уши - едностранно</t>
  </si>
  <si>
    <t>Корекция на клепнали уши - двустранно</t>
  </si>
  <si>
    <t>Корекция на лубулуси - едностранно</t>
  </si>
  <si>
    <t>Корекция на лубулуси - двустранно</t>
  </si>
  <si>
    <t>Платизмапластика + корекция на двойна брадичка</t>
  </si>
  <si>
    <t>Конвенционален брау лифтинг</t>
  </si>
  <si>
    <t>Модифициран миниинвазивен латерален брау лифтинг (MLBL)</t>
  </si>
  <si>
    <t>Подчертаване на скулите (без цената на импланта)</t>
  </si>
  <si>
    <t>Увеличаване на брадичката (без цената на импланта)</t>
  </si>
  <si>
    <t>Подчертаване на долна челюст (без цената на импланта)</t>
  </si>
  <si>
    <t>Корекция на параназална област (без цената на импланта)</t>
  </si>
  <si>
    <t>Редукция и/или повдигане на венерин хълм</t>
  </si>
  <si>
    <t>Корекция на срамни устни (лабиопластика)</t>
  </si>
  <si>
    <t>Миниабдоминопластика</t>
  </si>
  <si>
    <t>Дермолипектомия с пластика на коремна стена (респ. белт липектомия – I етап)</t>
  </si>
  <si>
    <t>Дермолипектомия на лумбална област (респ. белт липектомия – II етап)</t>
  </si>
  <si>
    <t>Бодилифт</t>
  </si>
  <si>
    <t>Оперативно повдигане на седалището</t>
  </si>
  <si>
    <t>Липофилинг за увеличаване на седалището</t>
  </si>
  <si>
    <t>Брахиопластика вертикална</t>
  </si>
  <si>
    <t>Брахиопластика хоризонтална</t>
  </si>
  <si>
    <t>Лифтинг на бедра вертикален</t>
  </si>
  <si>
    <t>Лифтинг на бедра хоризонтален</t>
  </si>
  <si>
    <t>Оперативно отстраняване на бенки и малки тумори в областта на главата и шията</t>
  </si>
  <si>
    <t>Оперативно отстраняване на бенки и малки тумори в областта на тялото</t>
  </si>
  <si>
    <t>Оперативна корекция на малки цикатрикси</t>
  </si>
  <si>
    <t>Оперативна корекция на големи цикатрикси</t>
  </si>
  <si>
    <t>Собствена мастна тъкан (липофилинг, липоскулптуриране) на зона</t>
  </si>
  <si>
    <t>Аспирационна липосукция</t>
  </si>
  <si>
    <t>Премахване мастното тяло на Биша</t>
  </si>
  <si>
    <t>Хидропроцедура, превръзка</t>
  </si>
  <si>
    <t>Наем на апарата</t>
  </si>
  <si>
    <t xml:space="preserve">Допълнителна нощувка във ВИП стая </t>
  </si>
  <si>
    <t>Допълнителна нощувка в стая с повече от едно легло</t>
  </si>
  <si>
    <t>ОТДЕЛЕНИЕ ПО ОРТОПЕДИЯ И ТРАВМАТОЛОГИЯ</t>
  </si>
  <si>
    <t>Гръбначни и гръбначно-мозъчни оперативни интервенции с голям и много голям обем и сложност</t>
  </si>
  <si>
    <t>Гръбначни и гръбначно-мозъчни оперативни интервенции с малък и среден обем и сложност</t>
  </si>
  <si>
    <t>Оперативни процедури с голям обем и сложност на таза и долния крайник</t>
  </si>
  <si>
    <t>Оперативни процедури с алопластика на тазобедрена и колянна става</t>
  </si>
  <si>
    <t xml:space="preserve">Оперативни процедури на таза и долния крайник със среден обем и сложност </t>
  </si>
  <si>
    <t>Оперативни процедури в областта на раменния пояс и горния крайник с голям обем и сложност</t>
  </si>
  <si>
    <t>Оперативни процедури в областта на раменния пояс и горния крайник с голям обем и сложност при повече от един пръст (лъч)</t>
  </si>
  <si>
    <t>Оперативни процедури в областта на раменния пояс и горния крайник с много голям обем и сложност</t>
  </si>
  <si>
    <t>Напасване на протеза на горен или долен крайник</t>
  </si>
  <si>
    <t>Ехография на става – коляно, ТБС, рамо</t>
  </si>
  <si>
    <t>Вътреставна инжекция - коляно</t>
  </si>
  <si>
    <t>Вътреставна инжекция - ТБС</t>
  </si>
  <si>
    <t>Вътреставна инжекция - глезен</t>
  </si>
  <si>
    <t>Шев на малка рана – до 3 см, до подкожие</t>
  </si>
  <si>
    <t>Обработка на рана – повърхностна</t>
  </si>
  <si>
    <t>Гипсиране, горен крайник, под лакът</t>
  </si>
  <si>
    <t>Гипсиране, горен крайник, над лакът – олекотен гипс</t>
  </si>
  <si>
    <t>Гипсиране долен крайник, под коляно</t>
  </si>
  <si>
    <t>Гипсиране, долен крайник, над коляно</t>
  </si>
  <si>
    <t>Гипсиране, долен крайник, под коляно – олекотен гипс</t>
  </si>
  <si>
    <t>Гипсиране, долен крайник, над коляно – олекотен гипс</t>
  </si>
  <si>
    <t>Перкутанна стабилизация с 2 К игли, под ТВ рентгенов контрол</t>
  </si>
  <si>
    <t>Поставяне на директна екстензия</t>
  </si>
  <si>
    <t>Премахване на шев от рана</t>
  </si>
  <si>
    <t>Премахване на клипси от рана</t>
  </si>
  <si>
    <t>Наместване на луксация, с анестезия - рамо</t>
  </si>
  <si>
    <t>Наместване на луксация, с анестезия - лакът</t>
  </si>
  <si>
    <t>Наместване на луксация, с анестезия - глезен, ходило</t>
  </si>
  <si>
    <t>Наместване на луксация, с анестезия - пръст</t>
  </si>
  <si>
    <t>Намесване на фрактура под ТВ рентгенов контрол</t>
  </si>
  <si>
    <t>Мека имобилизация – раменен бандаж</t>
  </si>
  <si>
    <t>Мека имобилизация – глезенен бандаж</t>
  </si>
  <si>
    <t>Мека имобилизация – китков бандаж</t>
  </si>
  <si>
    <t>Ударно-вълнова терапия</t>
  </si>
  <si>
    <t>Отстраняване на имплант, перкутанен (за един брой)</t>
  </si>
  <si>
    <t>Дренаж на абсцес</t>
  </si>
  <si>
    <t>Врастнал нокът - ексцизия</t>
  </si>
  <si>
    <t>Отстраняване на гипсова имобилизация, циркулярна</t>
  </si>
  <si>
    <t>Екстракция на чуждо тяло, подкожно</t>
  </si>
  <si>
    <t>Поясно-крачолен гипс</t>
  </si>
  <si>
    <t>Поясно-крачолен гипс - олекотен</t>
  </si>
  <si>
    <t>КЛИНИКА ПО ГРЪДНА ХИРУРГИЯ</t>
  </si>
  <si>
    <t>Бронхоскопски процедури с неголям обем и сложност в пулмологията</t>
  </si>
  <si>
    <t>Високоспециализирани интервенционални процедури в пулмологията</t>
  </si>
  <si>
    <t>Оперативно лечение на тумори на бял дроб, медиастинум, плевра и гръдна стена</t>
  </si>
  <si>
    <t xml:space="preserve">Ехография на млечна жлеза и гръдна стена </t>
  </si>
  <si>
    <t xml:space="preserve">Щанцова биопсия на гърда + стойността на иглата </t>
  </si>
  <si>
    <t>Инцизия на млечна жлеза</t>
  </si>
  <si>
    <t>Плеврална пункция</t>
  </si>
  <si>
    <t>Тръбна торокостомия /плеврален дренаж/</t>
  </si>
  <si>
    <t>Медиастинотомия, дренаж</t>
  </si>
  <si>
    <t>Диагностична торакотомия/вътрешен сърдечен масаж</t>
  </si>
  <si>
    <t>Торакотомия с почистване на хемоторакс</t>
  </si>
  <si>
    <t>Самостоятелна резекция на ребро</t>
  </si>
  <si>
    <t>Самостоятелно резициране на съседни ребра</t>
  </si>
  <si>
    <t>Резекция на шийно или първо ребро</t>
  </si>
  <si>
    <t>Торакопластика</t>
  </si>
  <si>
    <t>Едностранна плевректомия самостоятелно</t>
  </si>
  <si>
    <t>Плевректомия с резекция на перикард/диафрагма</t>
  </si>
  <si>
    <t>Декортикация на бял дроб</t>
  </si>
  <si>
    <t>Трансторакална операция на диафрагма</t>
  </si>
  <si>
    <t>Атипична резекция на бял дроб/цената е без стойността на консуматива/</t>
  </si>
  <si>
    <t>Разширена резекция на бял дроб/гръдна стена/  / цената е без стойността на консуматива/</t>
  </si>
  <si>
    <t>Лобектомия и/или пулмонектомия / цената е без стойността на консуматива/</t>
  </si>
  <si>
    <t>Сегментарна белодробна резекция / цената е без стойността на консуматива/</t>
  </si>
  <si>
    <t>Лобектомия със сегментарна резекция / цената е без стойността на консуматива/</t>
  </si>
  <si>
    <t>Билобектомия / цената е без стойността на консуматива/</t>
  </si>
  <si>
    <t>Стернохондропластика при вродени деформации на гръден кош/ цената е без стойността на консуматива/</t>
  </si>
  <si>
    <t>Радикална пулмектомия с интерперикардиално лигиране / цената е без стойността на консуматива/</t>
  </si>
  <si>
    <t>Трахеобронхиални реконструктивни операции</t>
  </si>
  <si>
    <t>Трахеобронхиални пластики</t>
  </si>
  <si>
    <t>Оперативно отваряне или отстраняване на каверни/абсцеси на бял дроб</t>
  </si>
  <si>
    <t>Стернотомия, тимектомия</t>
  </si>
  <si>
    <t>Трансплеврално отстраняване на медиастинален тумор / цената е без стойността на консуматива/</t>
  </si>
  <si>
    <t>Видеоторакоскопска симпатектомия / цената е без стойността на консуматива/</t>
  </si>
  <si>
    <t>Видеоторакопска биопсия / цената е без стойността на консуматива/</t>
  </si>
  <si>
    <t>Видеоторакоскопска тимектомия / цената е без стойността на консуматива/</t>
  </si>
  <si>
    <t>Торакоскопия – диагностична / цената е без стойността на консуматива/</t>
  </si>
  <si>
    <t>Торакоскопия при травма на гръден кош / цената е без стойността на консуматива/</t>
  </si>
  <si>
    <t>Едностранна торакоскопска плевректомия самостоятелно  / цената е без стойността на консуматива/</t>
  </si>
  <si>
    <t>Торакоскопска плевректомия с резекция на перикард/диафрагма</t>
  </si>
  <si>
    <t>Торакоскопска  декортикация на бял дроб / цената е без стойността на консуматива/</t>
  </si>
  <si>
    <t>Торакоскопска операция на диафрагма / цената е без стойността на консуматива/</t>
  </si>
  <si>
    <t>Торакоскопски операции на бял дроб/атипични резекции/енуклеации / цената е без стойността на консуматива/</t>
  </si>
  <si>
    <t>Торакоскопско отстраняване на медиастинален тумор / цената е без стойността на консуматива/</t>
  </si>
  <si>
    <t xml:space="preserve">Мастектомия с аксиларна лимфна дисекция </t>
  </si>
  <si>
    <t>Екстирпация на фиброаденом, секторална резекция</t>
  </si>
  <si>
    <t>Ехомамография 3D</t>
  </si>
  <si>
    <t>Превръзка + обработка на рана</t>
  </si>
  <si>
    <t>Леглоден за здравнонеосигурен пациент</t>
  </si>
  <si>
    <t xml:space="preserve">Биопсия на гърда под ехографски контрол </t>
  </si>
  <si>
    <t xml:space="preserve">Биопсия на гърда, където са включени всички процедури, неналагащи образна диагностика (ТАБ, Punch-biopsy) </t>
  </si>
  <si>
    <t xml:space="preserve">Ехография на гърда с инвазивна манипулация, където е включена аспирация на кисти под ехографски контрол с включена цитология </t>
  </si>
  <si>
    <t xml:space="preserve">Преглед с ехография </t>
  </si>
  <si>
    <t xml:space="preserve">Мастектомия </t>
  </si>
  <si>
    <t xml:space="preserve">Мастектомия със сентинелна лимфна биопсия (SLNB) </t>
  </si>
  <si>
    <t xml:space="preserve">Разширена локална ексцизия (WLE) </t>
  </si>
  <si>
    <t xml:space="preserve">Разширена локална ексцизия (WLE + SLNB) </t>
  </si>
  <si>
    <t xml:space="preserve">Сентинелна лимфна биопсия SLNB </t>
  </si>
  <si>
    <t>Локална ексцизия W-WLE (WIRE GUIDED)</t>
  </si>
  <si>
    <t xml:space="preserve">Терапевтична мамопластика </t>
  </si>
  <si>
    <t xml:space="preserve">Доброкачествени новообразувания (BENIGN LUMP SURGERI) </t>
  </si>
  <si>
    <t>КЛИНИКА ПО КАРДИОЛОГИЯ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</si>
  <si>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</si>
  <si>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>Интервенционално лечение и свързани с него диагностични катетеризации при вродени сърдечни малформации при лица над 18 години</t>
  </si>
  <si>
    <t xml:space="preserve">Диагностика и лечение на нестабилна форма на ангина пекторис с инвазивно изследване </t>
  </si>
  <si>
    <t xml:space="preserve">Диагностика и лечение на нестабилна форма на ангина пекторис с интервенционално лечение </t>
  </si>
  <si>
    <t xml:space="preserve">Диагностика и лечение на остър коронарен синдром с фибринолитик </t>
  </si>
  <si>
    <t>Диагностика и лечение на остър коронарен синдром с персистираща елевация на ST сегмент с интервенционално лечение</t>
  </si>
  <si>
    <t>ЕКГ</t>
  </si>
  <si>
    <t>Велоергометрия, Тредмил</t>
  </si>
  <si>
    <t>ЕКГ- холтер</t>
  </si>
  <si>
    <t>ОТДЕЛЕНИЕ ПО НУКЛЕAРНА МЕДИЦИНА</t>
  </si>
  <si>
    <t>ОТДЕЛЕНИЕ ПО МЕДИЦИНСКА ОНКОЛОГИЯ</t>
  </si>
  <si>
    <t>Продължително системно парентерално лекарствено лечение на злокачествени солидни тумори и свързаните с него усложнения</t>
  </si>
  <si>
    <t>Системно лекарствено лечение при злокачествени солидни тумори и хематологични заболявания</t>
  </si>
  <si>
    <t>Амбулаторно наблюдение/диспансеризация при злокачествени заболявания и при вродени хематологични заболявания</t>
  </si>
  <si>
    <t>Проследяване на терапевтичния отговор при пациенти на домашно лечение с прицелна перорална противотуморна терапия и перорална химиотерапия</t>
  </si>
  <si>
    <t>Обсъждане на Туморен борд</t>
  </si>
  <si>
    <t>Такса придружител</t>
  </si>
  <si>
    <t>ОТДЕЛЕНИЕ ПО ЛЪЧЕЛЕЧЕНИЕ</t>
  </si>
  <si>
    <t>Ортоволтно перкутанно лъчелечение и брахитерапия с високи активности</t>
  </si>
  <si>
    <t xml:space="preserve">Брахитерапия с ниски активности </t>
  </si>
  <si>
    <t>Триизмерна конвенционална телегаматерапия и брахитерапия със закрити източници</t>
  </si>
  <si>
    <t>Високотехнологично лъчелечение на онкологични и неонкологични заболявания 3 дни престой без лъчехимиотерапия</t>
  </si>
  <si>
    <t>Високотехнологично лъчелечение на онкологични и неонкологични заболявания 30 дни престой или не по-малко от 20 процедури без нощувка</t>
  </si>
  <si>
    <t>Модулирано по интензитет лъчелечение на онкологични и неонкологични заболявания 30 дни престой или не по-малко от 20 процедури без нощувка</t>
  </si>
  <si>
    <t>Радиохирургия на онкологични и неонкологични заболявания</t>
  </si>
  <si>
    <t>ОТДЕЛЕНИЕ ПО ДИАЛИЗНО ЛЕЧЕНИЕ</t>
  </si>
  <si>
    <t>Хрониохемодиализа</t>
  </si>
  <si>
    <t>Перитонеална диализа с апарат</t>
  </si>
  <si>
    <t>Перитонеална диализа без апарат</t>
  </si>
  <si>
    <t>Хемодиализа</t>
  </si>
  <si>
    <t>Доплерово изследване на бъбречни съдове</t>
  </si>
  <si>
    <t xml:space="preserve">Абдоминална ехография </t>
  </si>
  <si>
    <t>ДОПЪЛНИТЕЛНИ УСЛУГИ</t>
  </si>
  <si>
    <t>Избор на лекар (максимална стойност 500 лева)</t>
  </si>
  <si>
    <t>Избор на екип (максимална стойност 900 лева)</t>
  </si>
  <si>
    <t>Ползване на самостоятелна ВИП стая за целия престой</t>
  </si>
  <si>
    <t>Платен леглоден без медикаменти</t>
  </si>
  <si>
    <t>Транспортни услуги /за 1 км./</t>
  </si>
  <si>
    <t>за 1 км.</t>
  </si>
  <si>
    <t>Сестрински пост – дневно/на дежурство</t>
  </si>
  <si>
    <t>Клинични проучвания</t>
  </si>
  <si>
    <t>Разглеждане и обработка на договор за клинично проучване (еднократна)</t>
  </si>
  <si>
    <t>Администриране на подписан договор за провеждане на клинично проучване (годишна)</t>
  </si>
  <si>
    <t>Разглеждане на анекс към договор за клинично проучване (еднократна)</t>
  </si>
  <si>
    <t>Съхранение на лекарства (ежемесечна)</t>
  </si>
  <si>
    <t>Архивиране на документи по клинично проучване (за 1 бр. архивна кутия/кашон) - годишна</t>
  </si>
  <si>
    <t>Основен пакет</t>
  </si>
  <si>
    <t xml:space="preserve">     - за мъже</t>
  </si>
  <si>
    <t xml:space="preserve">     - за жени</t>
  </si>
  <si>
    <t>Разширен пакет</t>
  </si>
  <si>
    <t>VIP пакет</t>
  </si>
  <si>
    <t>Профилактични пакети</t>
  </si>
  <si>
    <t>Профилактичен пакет "Мъже до 40 годишна възраст" - основни медицински прегледи и изследвания</t>
  </si>
  <si>
    <t>Профилактичен пакет "Мъже до 40 годишна възраст" - допълнителни медицински прегледи и изследвания</t>
  </si>
  <si>
    <t>Профилактичен пакет "Жени до 40 годишна възраст" - основни медицински прегледи и изследвания</t>
  </si>
  <si>
    <t>Профилактичен пакет "Жени до 40 годишна възраст" - допълнителни медицински прегледи и изследвания</t>
  </si>
  <si>
    <t>Профилактичен пакет "Артериална хипертония" - основни медицински прегледи и изследвания</t>
  </si>
  <si>
    <t>Профилактичен пакет "Исхемична болест на сърцето" - основни медицински прегледи и изследвания</t>
  </si>
  <si>
    <t>Профилактичен пакет "Белодробни болести" - основни медицински прегледи и изследвания</t>
  </si>
  <si>
    <t>Профилактичен пакет "Венозна недостатъчност" - основни медицински прегледи и изследвания (при мъже)</t>
  </si>
  <si>
    <t>Профилактичен пакет "Болести предавани по полов път" - основни медицински прегледи и изследвания (при мъже)</t>
  </si>
  <si>
    <t>Профилактичен пакет "Рак на гърдата" - основни медицински прегледи и изследвания (при жени до 40 г.)</t>
  </si>
  <si>
    <t>(eлектронен адрес, на които е оповестена информация за вида и цената на всички предоставяни медицински и други услуги)</t>
  </si>
  <si>
    <t>www.unihospitalbg.bg</t>
  </si>
  <si>
    <t>на централна регистратура, TV монитори на централна регистратура, на хартиен носител при служителите на централна регистратура и информация</t>
  </si>
  <si>
    <t>фактура и фискален бон</t>
  </si>
  <si>
    <t>Издаване на сертификат - PCR изследване Covid-19</t>
  </si>
  <si>
    <t>ВИРУСОЛОГИЯ</t>
  </si>
  <si>
    <t>Аnti SARS-CoV-2-IgM  </t>
  </si>
  <si>
    <t>Аnti SARS-CoV-2-IgG</t>
  </si>
  <si>
    <t>Двустранна корекция на халукс валгус</t>
  </si>
  <si>
    <t>Лечение на плоско ходило</t>
  </si>
  <si>
    <t>Ревизия на халукс валгус</t>
  </si>
  <si>
    <t>Халукс валгус с плака</t>
  </si>
  <si>
    <t>Лечение на халукс ригидус</t>
  </si>
  <si>
    <t>Удължаване/скъсяване на пръст</t>
  </si>
  <si>
    <t>Ахилотенотомия</t>
  </si>
  <si>
    <t>Халукс валгус лечение</t>
  </si>
  <si>
    <t>Лечение по Понсети криви крачета</t>
  </si>
  <si>
    <t>Брахиметатарзия</t>
  </si>
  <si>
    <t>Нощувка на придружител</t>
  </si>
  <si>
    <t>Нощувка по повод на медицинско изследване във ВИП стая</t>
  </si>
  <si>
    <t>Нощувка по повод на медицинско изследване в стая с повече от едно легло</t>
  </si>
  <si>
    <t xml:space="preserve">Изследване CoV-2 - метод PCR </t>
  </si>
  <si>
    <t>Тест SARS - CoV IgM + IgG</t>
  </si>
  <si>
    <t>Изследване CoV-2 - метод PCR - мобилно вземане на проби</t>
  </si>
  <si>
    <t>Бърз антигенен тест за COVID-19</t>
  </si>
  <si>
    <t>Комбиниран бърз антигенен тест за COVID-19 и грип А+В</t>
  </si>
  <si>
    <t>Нормално раждане</t>
  </si>
  <si>
    <t>Раждане чрез цезарово сечение</t>
  </si>
  <si>
    <t>за един леглоден</t>
  </si>
  <si>
    <t>Контрастно усилена ехография /без цената на контраста/</t>
  </si>
  <si>
    <t>Операции на женската гърда</t>
  </si>
  <si>
    <t>Увеличаване на бюст с кръгли импланти (Motiva)</t>
  </si>
  <si>
    <t>Увеличаване на бюст с кръгли импланти (Mentor)</t>
  </si>
  <si>
    <t>Увеличаване на бюст с кръгли импланти (Polytech)</t>
  </si>
  <si>
    <t>Операции при мъже</t>
  </si>
  <si>
    <t>Циркумцизио (обрязване) при деца</t>
  </si>
  <si>
    <t>Циркумцизио (обрязване) при възрастни</t>
  </si>
  <si>
    <t>Околоочна (периорбитална) хирургия</t>
  </si>
  <si>
    <t>Блефаропластика на долни клепачи</t>
  </si>
  <si>
    <t>Операции на носа (ринопластика)</t>
  </si>
  <si>
    <t>Естетическа ринопластика със средна сложност</t>
  </si>
  <si>
    <t>Естетическа ринопластика с голяма сложност</t>
  </si>
  <si>
    <t>Операции на лицето и шията</t>
  </si>
  <si>
    <t>Фейс-лифтинг (short-scar)</t>
  </si>
  <si>
    <t>Цервико-фациален фейс-лифтинг</t>
  </si>
  <si>
    <t>Лифтинг на шията с пластика на платизмата (платизмапластика)</t>
  </si>
  <si>
    <t>Операции на гениталиите</t>
  </si>
  <si>
    <t>Операции на коремна стена</t>
  </si>
  <si>
    <t>Дермолипектомия на корем (паниколектомия)</t>
  </si>
  <si>
    <t>Операции на тялото и крайниците</t>
  </si>
  <si>
    <t>Оперативна корекция на гръб</t>
  </si>
  <si>
    <t>Импланти за увеличаване на седалището (без цената на импланта)</t>
  </si>
  <si>
    <t>Липосукция на бричове</t>
  </si>
  <si>
    <t>Липосукция на цели крака (бричове, вътрешни бедра, колена)</t>
  </si>
  <si>
    <t>Липосукция на корем и ханш</t>
  </si>
  <si>
    <t>Липосукция на лице</t>
  </si>
  <si>
    <t>Операции при кожни образувания</t>
  </si>
  <si>
    <t>Липофилинг</t>
  </si>
  <si>
    <t>Липофилинг на гърди</t>
  </si>
  <si>
    <t>Липофилинг на седалището</t>
  </si>
  <si>
    <t>Липофилинг на устни</t>
  </si>
  <si>
    <t>Премахване на перманентни филъри от устни</t>
  </si>
  <si>
    <t>Премахване на перманентни филъри от лицето и тялото (на зона)</t>
  </si>
  <si>
    <t>Операции при лимфедем</t>
  </si>
  <si>
    <t>Лимфо-венозни анастомози на долен крайник едностранно</t>
  </si>
  <si>
    <t>Лимфо-венозни анастомози на долен крайник двустранно</t>
  </si>
  <si>
    <t>Лимфо-венозни анастомози на горен крайник едностранно</t>
  </si>
  <si>
    <t>Други процедури и услуги</t>
  </si>
  <si>
    <t>Лечение на рани с нанокристално сребро - хидропроцедура и превръзка</t>
  </si>
  <si>
    <t>Дискова херния</t>
  </si>
  <si>
    <t>Спинална стеноза</t>
  </si>
  <si>
    <t>Стабилизация</t>
  </si>
  <si>
    <t>Вертебропластика</t>
  </si>
  <si>
    <t>ОТДЕЛЕНИЕ ПО ХИРУРГИЯ</t>
  </si>
  <si>
    <t>Количествено изследване за SARS-CoV-2 IgG</t>
  </si>
  <si>
    <t>Изследване CoV-2 - метод PCR - семеен пакет</t>
  </si>
  <si>
    <t xml:space="preserve">Диагностика и лечение на остър и хроничен обострен пиелонефрит за лица по 18 години </t>
  </si>
  <si>
    <t>Изследване на нарушения на дишането при сън - сънна апнея</t>
  </si>
  <si>
    <t>Контурна пластика</t>
  </si>
  <si>
    <t>Съхранение на документи - ежемесечна</t>
  </si>
  <si>
    <t>Скрининг визита за неинтервенционални проучвания</t>
  </si>
  <si>
    <t>на визита</t>
  </si>
  <si>
    <t>Визита за лечение/проследяване за неинтервенционални проучвания</t>
  </si>
  <si>
    <t>Профилактични пакети в областта на трудовата медицина</t>
  </si>
  <si>
    <t>Пост-COVID рехабилитация в амбулаторни условия</t>
  </si>
  <si>
    <t>Вземане на проба за бърз антигенен тест за COVID-19</t>
  </si>
  <si>
    <t>Транскраниална електрична стимулация (три поредни процедури)</t>
  </si>
  <si>
    <t>Транскраниална електрична стимулация (цялостна сесия от десет процедури)</t>
  </si>
  <si>
    <t>Индивидуален пакет за периоперативни медицински грижи за пациенти с реконструктивни операции:</t>
  </si>
  <si>
    <t>Плазмолифтинг за ставни заболявания</t>
  </si>
  <si>
    <t xml:space="preserve">Доплащане за използване на крио сонда </t>
  </si>
  <si>
    <t>Tакса за създаване на клинични услуги за образна диагностика</t>
  </si>
  <si>
    <t>PMBAL35</t>
  </si>
  <si>
    <t>ZUM44559</t>
  </si>
  <si>
    <t>PMBAL34</t>
  </si>
  <si>
    <t>ZUM45510</t>
  </si>
  <si>
    <t>Консултация с психолог</t>
  </si>
  <si>
    <t>PMBAL32</t>
  </si>
  <si>
    <t>PMBAL28</t>
  </si>
  <si>
    <t>PMBAL27</t>
  </si>
  <si>
    <t>PMBAL25</t>
  </si>
  <si>
    <t>PMBAL23</t>
  </si>
  <si>
    <t>PMBAL19</t>
  </si>
  <si>
    <t>PMBAL17</t>
  </si>
  <si>
    <t>PMBAL16</t>
  </si>
  <si>
    <t>PMBAL13</t>
  </si>
  <si>
    <t>PMBAL12</t>
  </si>
  <si>
    <t>PMBAL09</t>
  </si>
  <si>
    <t>PMBAL08</t>
  </si>
  <si>
    <t>PMBAL06</t>
  </si>
  <si>
    <t>PMBAL05</t>
  </si>
  <si>
    <t>PMBAL04</t>
  </si>
  <si>
    <t>PMBAL03</t>
  </si>
  <si>
    <t>PMBAL02</t>
  </si>
  <si>
    <t>PMBAL01</t>
  </si>
  <si>
    <t>Разглеждане и обсъждане на изменения към вече одобрено медицинско научно изследване</t>
  </si>
  <si>
    <t>ZUM104946</t>
  </si>
  <si>
    <t>Разглеждане и обсъждане на медицинско научно изследване на редовно заседание</t>
  </si>
  <si>
    <t>ZUM104945</t>
  </si>
  <si>
    <t>Медицински научни изследвания</t>
  </si>
  <si>
    <t>ZUM104942</t>
  </si>
  <si>
    <t>ZUM84769</t>
  </si>
  <si>
    <t>ZUM84768</t>
  </si>
  <si>
    <t>ZUM62732</t>
  </si>
  <si>
    <t>ZUM62731</t>
  </si>
  <si>
    <t>ZUM62730</t>
  </si>
  <si>
    <t>ZUM62727</t>
  </si>
  <si>
    <t>ZUM62725</t>
  </si>
  <si>
    <t>ZUM62723</t>
  </si>
  <si>
    <t>ZUM67159</t>
  </si>
  <si>
    <t>ZUM67158</t>
  </si>
  <si>
    <t>Индивидуален пост от санитар (на ден)</t>
  </si>
  <si>
    <t>ZFB0015</t>
  </si>
  <si>
    <t>ZUM45512</t>
  </si>
  <si>
    <t>ZUM62735</t>
  </si>
  <si>
    <t>ZUM44615</t>
  </si>
  <si>
    <t>ZUM45508</t>
  </si>
  <si>
    <t>Избор на малък екип</t>
  </si>
  <si>
    <t>ZUM45507</t>
  </si>
  <si>
    <t>Избор на среден екип</t>
  </si>
  <si>
    <t>ZUM45506</t>
  </si>
  <si>
    <t>Избор на голям екип</t>
  </si>
  <si>
    <t>ZUM4505</t>
  </si>
  <si>
    <t>Избор на лекар, участващ в малък екип</t>
  </si>
  <si>
    <t>ZUM45504</t>
  </si>
  <si>
    <t>Избор на лекар, участващ в среден екип</t>
  </si>
  <si>
    <t>ZUM45503</t>
  </si>
  <si>
    <t>Избор на лекар, участващ в голям екип</t>
  </si>
  <si>
    <t>ZUM45502</t>
  </si>
  <si>
    <t>ZUM45034</t>
  </si>
  <si>
    <t>ZUM45032</t>
  </si>
  <si>
    <t>ZUM45030</t>
  </si>
  <si>
    <t>Определяне на план на лечение и проследяване на терапевтичния отговор при пациенти, получаващи скъпоструващи лекарствени продукти по реда на чл. 78, ал 2 от ЗЗО</t>
  </si>
  <si>
    <t>GAPR1738Z</t>
  </si>
  <si>
    <t xml:space="preserve">Осигуряване на постоянен достъп за провеждане на диализно лечение и химиотерапия </t>
  </si>
  <si>
    <t>GAPR1604Z</t>
  </si>
  <si>
    <t>GAPR1603Z</t>
  </si>
  <si>
    <t>GAPR1602Z</t>
  </si>
  <si>
    <t>GAPR19011</t>
  </si>
  <si>
    <t xml:space="preserve">Определяне на план за лечение на болни със злокачествени заболявания </t>
  </si>
  <si>
    <t>GAPR1605Z</t>
  </si>
  <si>
    <t>K17252.1Z</t>
  </si>
  <si>
    <t>K17251.2Z</t>
  </si>
  <si>
    <t>K17251.1Z</t>
  </si>
  <si>
    <t>K17250.2Z</t>
  </si>
  <si>
    <t>K17250.1Z</t>
  </si>
  <si>
    <t>K17249Z</t>
  </si>
  <si>
    <t>K17247Z</t>
  </si>
  <si>
    <t>K17246Z</t>
  </si>
  <si>
    <t>ZUM44740</t>
  </si>
  <si>
    <t>ZUM77398</t>
  </si>
  <si>
    <t>ZUM44739</t>
  </si>
  <si>
    <t>ZUM44738</t>
  </si>
  <si>
    <t>ZUM44737</t>
  </si>
  <si>
    <t>ZUM44736</t>
  </si>
  <si>
    <t>GAPR19331</t>
  </si>
  <si>
    <t>GAPR1608Z</t>
  </si>
  <si>
    <t>GAPR1607Z</t>
  </si>
  <si>
    <t>GAPR1606Z</t>
  </si>
  <si>
    <t>Диагностични процедури за стадиране и оценка на терапевтичния отговор при пациенти със злокачествени солидни тумори и хематологични заболявания с МРT при лица над 18 години</t>
  </si>
  <si>
    <t>K19241.5Z</t>
  </si>
  <si>
    <t>K17241.1Z</t>
  </si>
  <si>
    <t>K17240Z</t>
  </si>
  <si>
    <t>Позитроннo-емисионна томография с компютърна томография (ПЕТ/КТ) (РЕТ/СТ)</t>
  </si>
  <si>
    <t>GAPR1636Z</t>
  </si>
  <si>
    <t>ZUM45043</t>
  </si>
  <si>
    <t>ZUM45041</t>
  </si>
  <si>
    <t>АН - холтер</t>
  </si>
  <si>
    <t>ZUM45040</t>
  </si>
  <si>
    <t>ZUM45039</t>
  </si>
  <si>
    <t>ZUM45037</t>
  </si>
  <si>
    <t>ZUM45036</t>
  </si>
  <si>
    <t>Амбулаторно наблюдение на лица с постоянен електрокардиостимулатор</t>
  </si>
  <si>
    <t>GAPR1632Z</t>
  </si>
  <si>
    <t>K17255Z</t>
  </si>
  <si>
    <t>K17037Z</t>
  </si>
  <si>
    <t>K17036Z</t>
  </si>
  <si>
    <t>K17033Z</t>
  </si>
  <si>
    <t>Диагностика и лечение на заболявания на миокарда и перикарда при лица над 18 години</t>
  </si>
  <si>
    <t>K19032.1Z</t>
  </si>
  <si>
    <t>Диагностика и лечение на инфекциозен ендокардит при лица над 18 години</t>
  </si>
  <si>
    <t>K19031.1Z</t>
  </si>
  <si>
    <t>Диагностика и лечение на остра и изострена хронична сърдечна недостатъчност с механична вентилация при лица над 18 години</t>
  </si>
  <si>
    <t>K19030.1Z</t>
  </si>
  <si>
    <t>K17029Z</t>
  </si>
  <si>
    <t>K17028Z</t>
  </si>
  <si>
    <t>K17027Z</t>
  </si>
  <si>
    <t>K17026Z</t>
  </si>
  <si>
    <t>K17025Z</t>
  </si>
  <si>
    <t>K17024Z</t>
  </si>
  <si>
    <t>Интервенционално лечение и свързани с него диагностични катетеризации при вродени сърдечни малформации с механична вентилация при лица над 18 години</t>
  </si>
  <si>
    <t>K19023.1Z</t>
  </si>
  <si>
    <t>K19022.1Z</t>
  </si>
  <si>
    <t>Интервенционално лечение и свързани с него диагностични катетеризации при сърдечно-съдови заболявания  при лица над 18 години</t>
  </si>
  <si>
    <t>K19020.1Z</t>
  </si>
  <si>
    <t>Постоянна електрокардиостимулация - кардиовертер</t>
  </si>
  <si>
    <t>K17019.2Z</t>
  </si>
  <si>
    <t>Постоянна електрокардиостимулация -  антибрадикарден пейсмейкър</t>
  </si>
  <si>
    <t>K17019.1Z</t>
  </si>
  <si>
    <t>K19018.1Z</t>
  </si>
  <si>
    <t>K19017.1Z</t>
  </si>
  <si>
    <t>K17016Z</t>
  </si>
  <si>
    <t>ZUM102187</t>
  </si>
  <si>
    <t>ZUM66424</t>
  </si>
  <si>
    <t>ZUM66423</t>
  </si>
  <si>
    <t>ZUM66422</t>
  </si>
  <si>
    <t>ZUM66421</t>
  </si>
  <si>
    <t>ZUM66420</t>
  </si>
  <si>
    <t>ZUM66419</t>
  </si>
  <si>
    <t>ZUM66418</t>
  </si>
  <si>
    <t>ZUM66417</t>
  </si>
  <si>
    <t>ZUM66416</t>
  </si>
  <si>
    <t>ZUM66415</t>
  </si>
  <si>
    <t>ZUM66414</t>
  </si>
  <si>
    <t>ZUM66413</t>
  </si>
  <si>
    <t>ZUM45009</t>
  </si>
  <si>
    <t>ZUM45008</t>
  </si>
  <si>
    <t>ZUM45006</t>
  </si>
  <si>
    <t>ZUM45004</t>
  </si>
  <si>
    <t>ZUM45002</t>
  </si>
  <si>
    <t>ZUM45000</t>
  </si>
  <si>
    <t>ZUM44999</t>
  </si>
  <si>
    <t>ZUM44997</t>
  </si>
  <si>
    <t>ZUM62816</t>
  </si>
  <si>
    <t>ZUM63077</t>
  </si>
  <si>
    <t>ZUM44991</t>
  </si>
  <si>
    <t>ZUM44989</t>
  </si>
  <si>
    <t>ZUM44988</t>
  </si>
  <si>
    <t>ZUM44987</t>
  </si>
  <si>
    <t>ZUM44985</t>
  </si>
  <si>
    <t>ZUM44983</t>
  </si>
  <si>
    <t>ZUM44981</t>
  </si>
  <si>
    <t>ZUM44980</t>
  </si>
  <si>
    <t>ZUM44978</t>
  </si>
  <si>
    <t>ZUM44977</t>
  </si>
  <si>
    <t>ZUM44976</t>
  </si>
  <si>
    <t>ZUM44974</t>
  </si>
  <si>
    <t>ZUM44973</t>
  </si>
  <si>
    <t>ZUM44971</t>
  </si>
  <si>
    <t>ZUM44970</t>
  </si>
  <si>
    <t>ZUM44968</t>
  </si>
  <si>
    <t>ZUM44967</t>
  </si>
  <si>
    <t>ZUM44966</t>
  </si>
  <si>
    <t>ZUM44965</t>
  </si>
  <si>
    <t>ZUM62829</t>
  </si>
  <si>
    <t>ZUM44995</t>
  </si>
  <si>
    <t>ZUM44993</t>
  </si>
  <si>
    <t>ZUM44961</t>
  </si>
  <si>
    <t>ZUM44959</t>
  </si>
  <si>
    <t>ZUM44958</t>
  </si>
  <si>
    <t>ZUM44957</t>
  </si>
  <si>
    <t>ZUM44956</t>
  </si>
  <si>
    <t>ZUM44955</t>
  </si>
  <si>
    <t>ZUM44954</t>
  </si>
  <si>
    <t>ZUM44953</t>
  </si>
  <si>
    <t>ZUM44952</t>
  </si>
  <si>
    <t>ZUM44951</t>
  </si>
  <si>
    <t>ZUM44949</t>
  </si>
  <si>
    <t>ZUM44948</t>
  </si>
  <si>
    <t>ZUM62837</t>
  </si>
  <si>
    <t>GAPR2044Z</t>
  </si>
  <si>
    <t>GAPR1626Z</t>
  </si>
  <si>
    <t>GAPR1625Z</t>
  </si>
  <si>
    <t>K17223Z</t>
  </si>
  <si>
    <t>K17216Z</t>
  </si>
  <si>
    <t>K17215Z</t>
  </si>
  <si>
    <t>Разширени (големи) операции с пълно или частично отстраняване на повече от един интраторакален орган, включително медиастинален тумор или гръдна стена. Едноетапни операции при белодробни болести засягащи двата бели дроба при болести със съчетана белодроб</t>
  </si>
  <si>
    <t>K17214Z</t>
  </si>
  <si>
    <t>K17213Z</t>
  </si>
  <si>
    <t>K17202Z</t>
  </si>
  <si>
    <t>K17194Z</t>
  </si>
  <si>
    <t>K17193Z</t>
  </si>
  <si>
    <t>K17171Z</t>
  </si>
  <si>
    <t>K17044Z</t>
  </si>
  <si>
    <t>K17043Z</t>
  </si>
  <si>
    <t>ZUM96735</t>
  </si>
  <si>
    <t>ZUM74823</t>
  </si>
  <si>
    <t>ZUM74822</t>
  </si>
  <si>
    <t>ZUM74821</t>
  </si>
  <si>
    <t>ZUM74820</t>
  </si>
  <si>
    <t>ZUM74508</t>
  </si>
  <si>
    <t>ZUM74507</t>
  </si>
  <si>
    <t>ZUM74506</t>
  </si>
  <si>
    <t>ZUM74505</t>
  </si>
  <si>
    <t>ZUM74504</t>
  </si>
  <si>
    <t>ZUM74503</t>
  </si>
  <si>
    <t>ZUM74502</t>
  </si>
  <si>
    <t>ZUM74501</t>
  </si>
  <si>
    <t>ZUM74500</t>
  </si>
  <si>
    <t>ZUM74499</t>
  </si>
  <si>
    <t>ZUM44944</t>
  </si>
  <si>
    <t>ZUM44942</t>
  </si>
  <si>
    <t>ZUM44941</t>
  </si>
  <si>
    <t>ZUM44938</t>
  </si>
  <si>
    <t>ZUM44937</t>
  </si>
  <si>
    <t>ZUM44934</t>
  </si>
  <si>
    <t>ZUM44933</t>
  </si>
  <si>
    <t>ZUM44931</t>
  </si>
  <si>
    <t>ZUM44930</t>
  </si>
  <si>
    <t>ZUM44928</t>
  </si>
  <si>
    <t>ZUM44927</t>
  </si>
  <si>
    <t>ZUM44925</t>
  </si>
  <si>
    <t>ZUM44923</t>
  </si>
  <si>
    <t>ZUM44922</t>
  </si>
  <si>
    <t>ZUM44920</t>
  </si>
  <si>
    <t>ZUM44918</t>
  </si>
  <si>
    <t>ZUM44916</t>
  </si>
  <si>
    <t>ZUM44915</t>
  </si>
  <si>
    <t>ZUM44913</t>
  </si>
  <si>
    <t>ZUM44911</t>
  </si>
  <si>
    <t>ZUM44910</t>
  </si>
  <si>
    <t>ZUM44908</t>
  </si>
  <si>
    <t>ZUM44906</t>
  </si>
  <si>
    <t>ZUM44904</t>
  </si>
  <si>
    <t>ZUM44903</t>
  </si>
  <si>
    <t>ZUM44902</t>
  </si>
  <si>
    <t>ZUM44900</t>
  </si>
  <si>
    <t>ZUM44898</t>
  </si>
  <si>
    <t>ZUM44897</t>
  </si>
  <si>
    <t>ZUM44895</t>
  </si>
  <si>
    <t>ZUM44893</t>
  </si>
  <si>
    <t>ZUM44891</t>
  </si>
  <si>
    <t>ZUM44890</t>
  </si>
  <si>
    <t>GAPR1630Z</t>
  </si>
  <si>
    <t xml:space="preserve">Mалки артроскопски процедури в областта на скелетно-мускулната система </t>
  </si>
  <si>
    <t>GAPR1624Z</t>
  </si>
  <si>
    <t>GAPR1623Z</t>
  </si>
  <si>
    <t>GAPR1622Z</t>
  </si>
  <si>
    <t>K17235Z</t>
  </si>
  <si>
    <t>K17224Z</t>
  </si>
  <si>
    <t>K17222Z</t>
  </si>
  <si>
    <t>K17221Z</t>
  </si>
  <si>
    <t>K19220.2Z</t>
  </si>
  <si>
    <t>K17220Z</t>
  </si>
  <si>
    <t>K17219Z</t>
  </si>
  <si>
    <t>K17218Z</t>
  </si>
  <si>
    <t>K17217.1Z</t>
  </si>
  <si>
    <t>K17212Z</t>
  </si>
  <si>
    <t>Гръбначни и гръбначно-мозъчни оперативни интервенции с голям и много голям обем и сложност - с невронавигация и интраоперативен 3D контрол</t>
  </si>
  <si>
    <t>K19211.2Z</t>
  </si>
  <si>
    <t>K17211Z</t>
  </si>
  <si>
    <t>Консервативно поведение при леки и средно тежки черепно-мозъчни травми</t>
  </si>
  <si>
    <t>K17208Z</t>
  </si>
  <si>
    <t>K17198Z</t>
  </si>
  <si>
    <t>K17192Z</t>
  </si>
  <si>
    <t xml:space="preserve">Артроскопски процедури в областта  на скелетно-мускулната система </t>
  </si>
  <si>
    <t>K17159Z</t>
  </si>
  <si>
    <t>K17158Z</t>
  </si>
  <si>
    <t>ZUM79813</t>
  </si>
  <si>
    <t xml:space="preserve">Индивидуален пакет за периоперативни медицински грижи за пациенти с реконструктивни операции: При операции със среден обем и сложност </t>
  </si>
  <si>
    <t>ZUM104919</t>
  </si>
  <si>
    <t>Индивидуален пакет за периоперативни медицински грижи за пациенти с реконструктивни операции: При операции с голям и много голям обем и сложност</t>
  </si>
  <si>
    <t>ZUM74701</t>
  </si>
  <si>
    <t>ZUM45018</t>
  </si>
  <si>
    <t>ZUM45017</t>
  </si>
  <si>
    <t>ZUM60274</t>
  </si>
  <si>
    <t>ZUM45014</t>
  </si>
  <si>
    <t>ZUM45013</t>
  </si>
  <si>
    <t>ZUM74819</t>
  </si>
  <si>
    <t>ZUM74818</t>
  </si>
  <si>
    <t>ZUM74817</t>
  </si>
  <si>
    <t>ZUM44996</t>
  </si>
  <si>
    <t>ZUM74816</t>
  </si>
  <si>
    <t>ZUM44994</t>
  </si>
  <si>
    <t>ZUM74815</t>
  </si>
  <si>
    <t>ZUM74814</t>
  </si>
  <si>
    <t>ZUM74813</t>
  </si>
  <si>
    <t>ZUM74812</t>
  </si>
  <si>
    <t>ZUM60286</t>
  </si>
  <si>
    <t>ZUM60269</t>
  </si>
  <si>
    <t>ZUM44982</t>
  </si>
  <si>
    <t>ZUM44972</t>
  </si>
  <si>
    <t>ZUM44950</t>
  </si>
  <si>
    <t>ZUM62990</t>
  </si>
  <si>
    <t>ZUM60272</t>
  </si>
  <si>
    <t>Липосукция на гръб</t>
  </si>
  <si>
    <t>ZUM60273</t>
  </si>
  <si>
    <t>ZUM60271</t>
  </si>
  <si>
    <t>ZUM60270</t>
  </si>
  <si>
    <t>ZUM44943</t>
  </si>
  <si>
    <t xml:space="preserve">Циркулярен лифтинг на бедра </t>
  </si>
  <si>
    <t>ZUM60284</t>
  </si>
  <si>
    <t>ZUM60281</t>
  </si>
  <si>
    <t>ZUM60280</t>
  </si>
  <si>
    <t>ZUM60278</t>
  </si>
  <si>
    <t>ZUM60277</t>
  </si>
  <si>
    <t>ZUM63005</t>
  </si>
  <si>
    <t>ZUM60276</t>
  </si>
  <si>
    <t>ZUM74811</t>
  </si>
  <si>
    <t>Оперативно повдигане на седалището и външни бедра</t>
  </si>
  <si>
    <t>ZUM44926</t>
  </si>
  <si>
    <t>ZUM44939</t>
  </si>
  <si>
    <t>ZUM60275</t>
  </si>
  <si>
    <t>ZUM44936</t>
  </si>
  <si>
    <t>ZUM44935</t>
  </si>
  <si>
    <t>ZUM44932</t>
  </si>
  <si>
    <t>ZUM44929</t>
  </si>
  <si>
    <t>Липофилинг на срамни устни</t>
  </si>
  <si>
    <t>ZUM44919</t>
  </si>
  <si>
    <t>ZUM44917</t>
  </si>
  <si>
    <t>ZUM44914</t>
  </si>
  <si>
    <t>ZUM60285</t>
  </si>
  <si>
    <t>Лицеви импланти за устни (без цената на импланта)</t>
  </si>
  <si>
    <t>ZUM44912</t>
  </si>
  <si>
    <t>ZUM44909</t>
  </si>
  <si>
    <t>ZUM44907</t>
  </si>
  <si>
    <t>ZUM44905</t>
  </si>
  <si>
    <t>ZUM44901</t>
  </si>
  <si>
    <t>Темпорален лифтинг</t>
  </si>
  <si>
    <t>ZUM60283</t>
  </si>
  <si>
    <t>ZUM44899</t>
  </si>
  <si>
    <t>ZUM44892</t>
  </si>
  <si>
    <t>ZUM44889</t>
  </si>
  <si>
    <t>ZUM44887</t>
  </si>
  <si>
    <t>ZUM74810</t>
  </si>
  <si>
    <t>ZUM44885</t>
  </si>
  <si>
    <t>Намаляване на лубулуси - двустранно</t>
  </si>
  <si>
    <t>ZUM44884</t>
  </si>
  <si>
    <t>ZUM44883</t>
  </si>
  <si>
    <t>ZUM44882</t>
  </si>
  <si>
    <t>ZUM60268</t>
  </si>
  <si>
    <t>ZUM44881</t>
  </si>
  <si>
    <t>ZUM60287</t>
  </si>
  <si>
    <t>ZUM44880</t>
  </si>
  <si>
    <t>ZUM63008</t>
  </si>
  <si>
    <t>ZUM63009</t>
  </si>
  <si>
    <t>ZUM44870</t>
  </si>
  <si>
    <t>ZUM44867</t>
  </si>
  <si>
    <t>ZUM60267</t>
  </si>
  <si>
    <t>ZUM44866</t>
  </si>
  <si>
    <t>ZUM74809</t>
  </si>
  <si>
    <t>ZUM44921</t>
  </si>
  <si>
    <t>ZUM74808</t>
  </si>
  <si>
    <t>ZUM44863</t>
  </si>
  <si>
    <t>ZUM74807</t>
  </si>
  <si>
    <t>ZUM44861</t>
  </si>
  <si>
    <t>ZUM44859</t>
  </si>
  <si>
    <t>Повдигане на бюста (Мастопексия) и аугументационна мамопластика с голяма сложност</t>
  </si>
  <si>
    <t>ZUM44868</t>
  </si>
  <si>
    <t>Повдигане на бюста (Мастопексия) и аугументационна мамопластика със средна сложност</t>
  </si>
  <si>
    <t>ZUM44856</t>
  </si>
  <si>
    <t>ZUM44854</t>
  </si>
  <si>
    <t>ZUM60266</t>
  </si>
  <si>
    <t>ZUM44851</t>
  </si>
  <si>
    <t>ZUM44847</t>
  </si>
  <si>
    <t>ZUM44846</t>
  </si>
  <si>
    <t>ZUM74805</t>
  </si>
  <si>
    <t>ZUM60282</t>
  </si>
  <si>
    <t>ZUM44844</t>
  </si>
  <si>
    <t>GAPR1618Z</t>
  </si>
  <si>
    <t>K17237Z</t>
  </si>
  <si>
    <t>K17236Z</t>
  </si>
  <si>
    <t>Хирургично лечение при необширни изгаряния с площ от 1 до 19 % от телесната повърхност, с хирургични интервенции</t>
  </si>
  <si>
    <t>K17233Z</t>
  </si>
  <si>
    <t>Хирургично лечение на изгаряния с площ от 5% до 10% при възрастни и до 3% при деца</t>
  </si>
  <si>
    <t>K17232Z</t>
  </si>
  <si>
    <t>K17230Z</t>
  </si>
  <si>
    <t>K17227Z</t>
  </si>
  <si>
    <t>K17226Z</t>
  </si>
  <si>
    <t>K17225Z</t>
  </si>
  <si>
    <t>K17200Z</t>
  </si>
  <si>
    <t>Лечение на тумори на кожа и лигавици - доброкачествени новообразувания</t>
  </si>
  <si>
    <t>K17199.2Z</t>
  </si>
  <si>
    <t>Лечение на тумори на кожа и лигавици - злокачествени новообразувания</t>
  </si>
  <si>
    <t>K17199.1Z</t>
  </si>
  <si>
    <t>K17138Z</t>
  </si>
  <si>
    <t>K17137Z</t>
  </si>
  <si>
    <t>K17136Z</t>
  </si>
  <si>
    <t>Анестезия при секцио - Обща интубационна</t>
  </si>
  <si>
    <t>ZUM44840</t>
  </si>
  <si>
    <t>ZUM44805</t>
  </si>
  <si>
    <t>ZUM44838</t>
  </si>
  <si>
    <t>ZUM44837</t>
  </si>
  <si>
    <t>ZUM44836</t>
  </si>
  <si>
    <t>ZUM44835</t>
  </si>
  <si>
    <t>ZUM44834</t>
  </si>
  <si>
    <t>ZUM44833</t>
  </si>
  <si>
    <t>ZUM44832</t>
  </si>
  <si>
    <t>Анестезия при диагностични процедури - седация/анестезия при КАТ и ЯМР</t>
  </si>
  <si>
    <t>ZUM44831</t>
  </si>
  <si>
    <t>Анестезия при диагностични процедури - трансезофагеална ехокардиография</t>
  </si>
  <si>
    <t>ZUM44830</t>
  </si>
  <si>
    <t>Анестезия при диагностични процедури - бронхоскопии</t>
  </si>
  <si>
    <t>ZUM44829</t>
  </si>
  <si>
    <t>Анестезия при диагностични процедури - фиброгастро и фиброколоноскопии</t>
  </si>
  <si>
    <t>ZUM44828</t>
  </si>
  <si>
    <t>Анестезиологични грижи при реконструктивни пациенти</t>
  </si>
  <si>
    <t>MI00005</t>
  </si>
  <si>
    <t>ZUM44827</t>
  </si>
  <si>
    <t>ZUM44826</t>
  </si>
  <si>
    <t>ZUM44825</t>
  </si>
  <si>
    <t>ZUM44824</t>
  </si>
  <si>
    <t>ZUM44823</t>
  </si>
  <si>
    <t>ZUM44822</t>
  </si>
  <si>
    <t>ZUM44821</t>
  </si>
  <si>
    <t>ZUM44820</t>
  </si>
  <si>
    <t>ZUM44819</t>
  </si>
  <si>
    <t>ZUM44818</t>
  </si>
  <si>
    <t>ZUM44817</t>
  </si>
  <si>
    <t>ZUM44816</t>
  </si>
  <si>
    <t>ZUM44815</t>
  </si>
  <si>
    <t>ZUM44814</t>
  </si>
  <si>
    <t>ZUM44813</t>
  </si>
  <si>
    <t>ZUM44812</t>
  </si>
  <si>
    <t>ZUM44811</t>
  </si>
  <si>
    <t>ZUM44810</t>
  </si>
  <si>
    <t>ZUM44809</t>
  </si>
  <si>
    <t>ZUM44807</t>
  </si>
  <si>
    <t>ZUM44806</t>
  </si>
  <si>
    <t>ZUM63051</t>
  </si>
  <si>
    <t>ZUM44803</t>
  </si>
  <si>
    <t>ZUM44801</t>
  </si>
  <si>
    <t>ZUM44799</t>
  </si>
  <si>
    <t>ZUM44797</t>
  </si>
  <si>
    <t>ZUM44795</t>
  </si>
  <si>
    <t>ZUM44793</t>
  </si>
  <si>
    <t>ZUM44791</t>
  </si>
  <si>
    <t>ZUM44789</t>
  </si>
  <si>
    <t>GAPR1628Z</t>
  </si>
  <si>
    <t>ZUM44784</t>
  </si>
  <si>
    <t>ZUM44782</t>
  </si>
  <si>
    <t>ZUM44775</t>
  </si>
  <si>
    <t>ZUM44767</t>
  </si>
  <si>
    <t>GAPR1610Z</t>
  </si>
  <si>
    <t>GKPR1604Z</t>
  </si>
  <si>
    <t>GKPR1603Z</t>
  </si>
  <si>
    <t>K17115Z</t>
  </si>
  <si>
    <t>K17114Z</t>
  </si>
  <si>
    <t>K17108Z</t>
  </si>
  <si>
    <t>K17107Z</t>
  </si>
  <si>
    <t>K17106.2Z</t>
  </si>
  <si>
    <t>K17106.1Z</t>
  </si>
  <si>
    <t>K19047.2Z</t>
  </si>
  <si>
    <t>K19047.1Z</t>
  </si>
  <si>
    <t>ZUM44734</t>
  </si>
  <si>
    <t>ZUM44733</t>
  </si>
  <si>
    <t>ZUM44732</t>
  </si>
  <si>
    <t>ZUM44731</t>
  </si>
  <si>
    <t>ZUM44730</t>
  </si>
  <si>
    <t>ZUM44729</t>
  </si>
  <si>
    <t>ZUM66755</t>
  </si>
  <si>
    <t>ZUM44728</t>
  </si>
  <si>
    <t>ZUM44727</t>
  </si>
  <si>
    <t>ZUM44726</t>
  </si>
  <si>
    <t>ZUM44725</t>
  </si>
  <si>
    <t>ZUM44724</t>
  </si>
  <si>
    <t>ZUM44722</t>
  </si>
  <si>
    <t>ZUM44721</t>
  </si>
  <si>
    <t>ZUM44719</t>
  </si>
  <si>
    <t>ZUM44716</t>
  </si>
  <si>
    <t>ZUM44715</t>
  </si>
  <si>
    <t>ZUM44713</t>
  </si>
  <si>
    <t>ZUM44710</t>
  </si>
  <si>
    <t>ZUM44707</t>
  </si>
  <si>
    <t>Оперативно лечение при варикозна болест и усложненията</t>
  </si>
  <si>
    <t>K17129Z</t>
  </si>
  <si>
    <t>K17128Z</t>
  </si>
  <si>
    <t>K17127Z</t>
  </si>
  <si>
    <t>K17126Z</t>
  </si>
  <si>
    <t>K17125Z</t>
  </si>
  <si>
    <t>K17124Z</t>
  </si>
  <si>
    <t>K17123Z</t>
  </si>
  <si>
    <t>ZUM63045</t>
  </si>
  <si>
    <t>ZUM63044</t>
  </si>
  <si>
    <t>ZUM63043</t>
  </si>
  <si>
    <t>ZUM63042</t>
  </si>
  <si>
    <t>ZUM63041</t>
  </si>
  <si>
    <t>ZUM63040</t>
  </si>
  <si>
    <t>ZUM63039</t>
  </si>
  <si>
    <t>ZUM63038</t>
  </si>
  <si>
    <t>ZUM63037</t>
  </si>
  <si>
    <t>ZUM63036</t>
  </si>
  <si>
    <t>ZUM63034</t>
  </si>
  <si>
    <t>ZUM63032</t>
  </si>
  <si>
    <t>ZUM63030</t>
  </si>
  <si>
    <t>ZUM63011</t>
  </si>
  <si>
    <t>ZUM63010</t>
  </si>
  <si>
    <t>ZUM44800</t>
  </si>
  <si>
    <t>ZUM44798</t>
  </si>
  <si>
    <t>ZUM44794</t>
  </si>
  <si>
    <t>ZUM44792</t>
  </si>
  <si>
    <t>ZUM44790</t>
  </si>
  <si>
    <t>ZUM44788</t>
  </si>
  <si>
    <t>ZUM44786</t>
  </si>
  <si>
    <t>ZUM44785</t>
  </si>
  <si>
    <t>ZUM44783</t>
  </si>
  <si>
    <t>ZUM44781</t>
  </si>
  <si>
    <t>ZUM44779</t>
  </si>
  <si>
    <t>ZUM44777</t>
  </si>
  <si>
    <t>ZUM44776</t>
  </si>
  <si>
    <t>ZUM44774</t>
  </si>
  <si>
    <t>ZUM44773</t>
  </si>
  <si>
    <t>ZUM44771</t>
  </si>
  <si>
    <t>ZUM44769</t>
  </si>
  <si>
    <t>ZUM44768</t>
  </si>
  <si>
    <t>ZUM44766</t>
  </si>
  <si>
    <t>ZUM44764</t>
  </si>
  <si>
    <t>ZUM44762</t>
  </si>
  <si>
    <t>ZUM44760</t>
  </si>
  <si>
    <t>ZUM44759</t>
  </si>
  <si>
    <t>ZUM44757</t>
  </si>
  <si>
    <t>ZUM44756</t>
  </si>
  <si>
    <t>ZUM44754</t>
  </si>
  <si>
    <t>ZUM44753</t>
  </si>
  <si>
    <t>ZUM44751</t>
  </si>
  <si>
    <t>ZUM44749</t>
  </si>
  <si>
    <t>ZUM44747</t>
  </si>
  <si>
    <t>ZUM44746</t>
  </si>
  <si>
    <t>Катетеризации - уретрални Цистоскопия с локална анестезия</t>
  </si>
  <si>
    <t>ZUM44744</t>
  </si>
  <si>
    <t>Катетеризации - уретрални - на жена – с осигуряване на катетър</t>
  </si>
  <si>
    <t>ZUM44735</t>
  </si>
  <si>
    <t>Катетеризации - уретрални - на жена – без осигуряване на катетър</t>
  </si>
  <si>
    <t>ZUM44720</t>
  </si>
  <si>
    <t>Катетеризации - уретрални - на мъж – с осигуряване на катетър</t>
  </si>
  <si>
    <t>ZUM44718</t>
  </si>
  <si>
    <t>Катетеризации - уретрални - на мъж – без осигуряване на катетър</t>
  </si>
  <si>
    <t>ZUM44717</t>
  </si>
  <si>
    <t>ZUM44714</t>
  </si>
  <si>
    <t>ZUM44712</t>
  </si>
  <si>
    <t>ZUM44711</t>
  </si>
  <si>
    <t>ZUM45052</t>
  </si>
  <si>
    <t>ZUM63007</t>
  </si>
  <si>
    <t>ZUM44706</t>
  </si>
  <si>
    <t>ZUM44705</t>
  </si>
  <si>
    <t>ZUM44704</t>
  </si>
  <si>
    <t>GAPR1612Z</t>
  </si>
  <si>
    <t>GAPR1611Z</t>
  </si>
  <si>
    <t>K17155Z</t>
  </si>
  <si>
    <t>K17154Z</t>
  </si>
  <si>
    <t>K17153Z</t>
  </si>
  <si>
    <t>K17152Z</t>
  </si>
  <si>
    <t>K17151Z</t>
  </si>
  <si>
    <t>K17150Z</t>
  </si>
  <si>
    <t>K17149Z</t>
  </si>
  <si>
    <t>K17148Z</t>
  </si>
  <si>
    <t>K17147Z</t>
  </si>
  <si>
    <t>K17146Z</t>
  </si>
  <si>
    <t>K17145Z</t>
  </si>
  <si>
    <t>K17144Z</t>
  </si>
  <si>
    <t>K17143Z</t>
  </si>
  <si>
    <t>K17141Z</t>
  </si>
  <si>
    <t>Сваляне на балон в стомаха</t>
  </si>
  <si>
    <t>ZUM66760</t>
  </si>
  <si>
    <t xml:space="preserve">Поставяне на Интрагастрален Балон (престой от 24 часа) </t>
  </si>
  <si>
    <t>ZUM66759</t>
  </si>
  <si>
    <t>Латерална анастомоза между йеюнум и илеум при пациенти със Захарен Диабет тип 2 и Индекс на Телесна маса от 29.0 до 31.0</t>
  </si>
  <si>
    <t>ZUM66758</t>
  </si>
  <si>
    <t xml:space="preserve">Ревизионна хирургия /от ръкавна резекция на РУ байпас или на мини байпас или на SADI-S операция/ </t>
  </si>
  <si>
    <t>ZUM66757</t>
  </si>
  <si>
    <t>Модификация на SASI операция при пациенти с Диабет тип 2 и Индекс на телесна маса от 30 до 34.0 (2 дни престой)</t>
  </si>
  <si>
    <t>ZUM66756</t>
  </si>
  <si>
    <t>Ръкавна резекция на стомаха с бипартиция SASI операция (2 дни престой)</t>
  </si>
  <si>
    <t>ZUM66754</t>
  </si>
  <si>
    <t>Ръкавна резекция на стомаха (2 дни престой)</t>
  </si>
  <si>
    <t>ZUM66753</t>
  </si>
  <si>
    <t>Мини стомашен байпас (2 дни престой)</t>
  </si>
  <si>
    <t>ZUM66752</t>
  </si>
  <si>
    <t>Стомашен байпас по РУ (2 дни престой)</t>
  </si>
  <si>
    <t>ZUM66751</t>
  </si>
  <si>
    <t>Метаболитна и бариатрична хирургия</t>
  </si>
  <si>
    <t>ZUM66750</t>
  </si>
  <si>
    <t>ZUM66749</t>
  </si>
  <si>
    <t>ZUM66748</t>
  </si>
  <si>
    <t>ZUM66747</t>
  </si>
  <si>
    <t>ZUM66746</t>
  </si>
  <si>
    <t>ZUM66745</t>
  </si>
  <si>
    <t>ZUM66744</t>
  </si>
  <si>
    <t>ZUM44703</t>
  </si>
  <si>
    <t>ZUM44702</t>
  </si>
  <si>
    <t>ZUM44701</t>
  </si>
  <si>
    <t>ZUM66743</t>
  </si>
  <si>
    <t>ZUM66742</t>
  </si>
  <si>
    <t>ZUM66741</t>
  </si>
  <si>
    <t>ZUM66740</t>
  </si>
  <si>
    <t>ZUM66739</t>
  </si>
  <si>
    <t>ZUM62787</t>
  </si>
  <si>
    <t>ZUM62786</t>
  </si>
  <si>
    <t>ZUM62785</t>
  </si>
  <si>
    <t>ZUM62784</t>
  </si>
  <si>
    <t>ZUM44700</t>
  </si>
  <si>
    <t>ZUM44699</t>
  </si>
  <si>
    <t>ZUM44698</t>
  </si>
  <si>
    <t>ZUM44697</t>
  </si>
  <si>
    <t>ZUM44696</t>
  </si>
  <si>
    <t>ZUM44692</t>
  </si>
  <si>
    <t>ZUM44691</t>
  </si>
  <si>
    <t>ZUM44690</t>
  </si>
  <si>
    <t>K17209Z</t>
  </si>
  <si>
    <t>Тежка черепно - мозъчна травма - консервативно поведение</t>
  </si>
  <si>
    <t>K17205Z</t>
  </si>
  <si>
    <t>Тежка черепно-мозъчна травма - оперативно лечение</t>
  </si>
  <si>
    <t>K17204Z</t>
  </si>
  <si>
    <t>GAPR1634Z</t>
  </si>
  <si>
    <t>K17197Z</t>
  </si>
  <si>
    <t>K17196Z</t>
  </si>
  <si>
    <t>K17195Z</t>
  </si>
  <si>
    <t>K17191.2Z</t>
  </si>
  <si>
    <t>K17191.1Z</t>
  </si>
  <si>
    <t>K17190Z</t>
  </si>
  <si>
    <t>K17189Z</t>
  </si>
  <si>
    <t>K17188Z</t>
  </si>
  <si>
    <t>K17187Z</t>
  </si>
  <si>
    <t>K17186Z</t>
  </si>
  <si>
    <t>K17185Z</t>
  </si>
  <si>
    <t>K17184Z</t>
  </si>
  <si>
    <t>K17183Z</t>
  </si>
  <si>
    <t>K17182Z</t>
  </si>
  <si>
    <t>K17181Z</t>
  </si>
  <si>
    <t>K17180Z</t>
  </si>
  <si>
    <t>K17179Z</t>
  </si>
  <si>
    <t>K17178Z</t>
  </si>
  <si>
    <t>K17177Z</t>
  </si>
  <si>
    <t>K17176Z</t>
  </si>
  <si>
    <t>K17175Z</t>
  </si>
  <si>
    <t>K17174Z</t>
  </si>
  <si>
    <t>K17173Z</t>
  </si>
  <si>
    <t>K17172Z</t>
  </si>
  <si>
    <t>Диагностика и лечение на заболявания на хепатобилиарната система, панкреаса и перитонеума при лица под 18 години</t>
  </si>
  <si>
    <t>K19074.2Z</t>
  </si>
  <si>
    <t>Диагностика и лечение на заболявания на хепатобилиарната система, панкреаса и перитонеума при лица над 18 години</t>
  </si>
  <si>
    <t>K19074.1Z</t>
  </si>
  <si>
    <t>Ендоскопско и медикаментозно лечение при остро кървене от гастроинтестиналния тракт при лица под 18 години</t>
  </si>
  <si>
    <t>K19072.2Z</t>
  </si>
  <si>
    <t>Ендоскопско и медикаментозно лечение при остро кървене от гастроинтестиналния тракт при лица над 18 години</t>
  </si>
  <si>
    <t>K19072.1Z</t>
  </si>
  <si>
    <t>ZUM62783</t>
  </si>
  <si>
    <t>ZUM45049</t>
  </si>
  <si>
    <t>ZUM45048</t>
  </si>
  <si>
    <t>ZUM45047</t>
  </si>
  <si>
    <t>ZUM45046</t>
  </si>
  <si>
    <t>ZUM45045</t>
  </si>
  <si>
    <t>ZUM45044</t>
  </si>
  <si>
    <t>ZUM45042</t>
  </si>
  <si>
    <t>GAPR1740Z</t>
  </si>
  <si>
    <t>Диагностика и лечение на контагиозни вирусни и бактериални заболявания - остро протичащи, с усложнения</t>
  </si>
  <si>
    <t>K17104Z</t>
  </si>
  <si>
    <t xml:space="preserve">Диагностика и лечение на хронична бъбречна недостатъчност при лица над 18 години </t>
  </si>
  <si>
    <t>K17088.1Z</t>
  </si>
  <si>
    <t xml:space="preserve">Диагностика и лечение на остра бъбречна недостатъчност при лица над 18 години </t>
  </si>
  <si>
    <t>K17087.1Z</t>
  </si>
  <si>
    <t>ZUM62922</t>
  </si>
  <si>
    <t>K17045Z</t>
  </si>
  <si>
    <t>Диагностика и лечение на гнойно-възпалителни заболявания на бронхо-белодробната система при лица над 18 години</t>
  </si>
  <si>
    <t>K17042.1Z</t>
  </si>
  <si>
    <t>Диагностика и лечение на алергични и инфекциозно-алергични заболявания на дихателната система при лица над 18 г.</t>
  </si>
  <si>
    <t>K17041.1Z</t>
  </si>
  <si>
    <t xml:space="preserve">Диагностика и лечение на бронхиална астма: средно тежък и тежък пристъп при лица над 18-годишна възраст </t>
  </si>
  <si>
    <t>K17040.1Z</t>
  </si>
  <si>
    <t>Диагностика и лечение на бронхопневмония и бронхиолит при лица над 18 годишна възраст</t>
  </si>
  <si>
    <t>K16039Z</t>
  </si>
  <si>
    <t>K17038Z</t>
  </si>
  <si>
    <t>ZUM104944</t>
  </si>
  <si>
    <t>ZUM104943</t>
  </si>
  <si>
    <t>ZUM62777</t>
  </si>
  <si>
    <t>ZUM62776</t>
  </si>
  <si>
    <t>ZUM62774</t>
  </si>
  <si>
    <t>ZUM62770</t>
  </si>
  <si>
    <t>Еходоплер на ексра и транскраниални съдове</t>
  </si>
  <si>
    <t>ZUM45033</t>
  </si>
  <si>
    <t>Еходоплер на екстракраниални съдове</t>
  </si>
  <si>
    <t>ZUM45031</t>
  </si>
  <si>
    <t>Електромиография (ЕМГ) - на горни и долни крайници</t>
  </si>
  <si>
    <t>ZUM45028</t>
  </si>
  <si>
    <t>Електромиография (ЕМГ) - на горни или долни крайници</t>
  </si>
  <si>
    <t>ZUM45029</t>
  </si>
  <si>
    <t>ZUM45027</t>
  </si>
  <si>
    <t>ZUM45025</t>
  </si>
  <si>
    <t>ZUM45022</t>
  </si>
  <si>
    <t>ZUM62767</t>
  </si>
  <si>
    <t>ZUM45021</t>
  </si>
  <si>
    <t>ZUM45019</t>
  </si>
  <si>
    <t>GAPR1741Z</t>
  </si>
  <si>
    <t xml:space="preserve">Консервативно лечение на световъртеж, разстройства в равновесието от периферен и централен тип с минимален болничен престой 4 дни </t>
  </si>
  <si>
    <t>K17113.2Z</t>
  </si>
  <si>
    <t xml:space="preserve">Консервативно лечение на световъртеж, разстройства в равновесието от периферен и централен тип (диагностична) </t>
  </si>
  <si>
    <t>K17113.1Z</t>
  </si>
  <si>
    <t>K17067Z</t>
  </si>
  <si>
    <t>K19066.1Z</t>
  </si>
  <si>
    <t>K19065.1Z</t>
  </si>
  <si>
    <t>K17064.2Z</t>
  </si>
  <si>
    <t>K17064.1Z</t>
  </si>
  <si>
    <t>K19063.1Z</t>
  </si>
  <si>
    <t>K19062.1Z</t>
  </si>
  <si>
    <t xml:space="preserve">Диагностика и лечение на мултипленна склероза </t>
  </si>
  <si>
    <t>K17061Z</t>
  </si>
  <si>
    <t>K17060Z</t>
  </si>
  <si>
    <t xml:space="preserve">Диагностика и лечение на наследствени и дегенеративни заболявания на нервната система при възрастни пациенти, засягащи централна нервна система и моторния неврон (ЛАС) </t>
  </si>
  <si>
    <t>K17059Z</t>
  </si>
  <si>
    <t>K19058.1Z</t>
  </si>
  <si>
    <t>K19057.1Z</t>
  </si>
  <si>
    <t>K19056.1Z</t>
  </si>
  <si>
    <t>K19055.1Z</t>
  </si>
  <si>
    <t>K19054.1Z</t>
  </si>
  <si>
    <t>K19053.1Z</t>
  </si>
  <si>
    <t>K19052.1Z</t>
  </si>
  <si>
    <t>K17051Z</t>
  </si>
  <si>
    <t>K19050.1Z</t>
  </si>
  <si>
    <t>ZUM66726</t>
  </si>
  <si>
    <t>Лечение на декомпенсирана чернодробна цироза – престой до 5 дни</t>
  </si>
  <si>
    <t>ZUM44878</t>
  </si>
  <si>
    <t>ZUM44876</t>
  </si>
  <si>
    <t>Диагностика и консервативно лечение на болести на билиарната система и панкреса – престой до 4 дни (секи ден допълнителен престой се заплаща 200,00 лв.)</t>
  </si>
  <si>
    <t>ZUM44874</t>
  </si>
  <si>
    <t>ZUM44871</t>
  </si>
  <si>
    <t>ZUM44869</t>
  </si>
  <si>
    <t>ZUM44865</t>
  </si>
  <si>
    <t>ZUM44864</t>
  </si>
  <si>
    <t>ZUM44862</t>
  </si>
  <si>
    <t>ZUM44860</t>
  </si>
  <si>
    <t>ZUM44858</t>
  </si>
  <si>
    <t>ZUM44857</t>
  </si>
  <si>
    <t>ZUM44855</t>
  </si>
  <si>
    <t>ZUM44853</t>
  </si>
  <si>
    <t>ZUM44852</t>
  </si>
  <si>
    <t>ZUM44850</t>
  </si>
  <si>
    <t>ZUM44849</t>
  </si>
  <si>
    <t>ZUM44848</t>
  </si>
  <si>
    <t>GAPR19332</t>
  </si>
  <si>
    <t>K19075.2Z</t>
  </si>
  <si>
    <t>K19075.1Z</t>
  </si>
  <si>
    <t>Високоспециализирани интервенционални процедури при заболявания на хепатобилиарната система (ХБС), панкреаса и перитонеума при лица под 18 години</t>
  </si>
  <si>
    <t>K19073.2Z</t>
  </si>
  <si>
    <t>K19073.1Z</t>
  </si>
  <si>
    <t>Диагностика и лечение на заболявания на тънкото и дебелото черво при лица над 18 години</t>
  </si>
  <si>
    <t>K19071.1Z</t>
  </si>
  <si>
    <t>K19070.1Z</t>
  </si>
  <si>
    <t>K19069.1Z</t>
  </si>
  <si>
    <t>K19068.1Z</t>
  </si>
  <si>
    <t>ZUM44845</t>
  </si>
  <si>
    <t>GAPR1615Z</t>
  </si>
  <si>
    <t>GAPR1614Z</t>
  </si>
  <si>
    <t>K19083.1Z</t>
  </si>
  <si>
    <t>K17081.2Z</t>
  </si>
  <si>
    <t>Лечение на костни метаболитни заболявания и нарушения на калциево-фосфорната обмяна при лица над 18 години</t>
  </si>
  <si>
    <t>K17081.1Z</t>
  </si>
  <si>
    <t xml:space="preserve">Лечение на заболявания на хипофизата и надбъбрека при лица под 18 години </t>
  </si>
  <si>
    <t>K17080.2Z</t>
  </si>
  <si>
    <t xml:space="preserve">Лечение на заболявания на хипофизата и надбъбрека при лица над 18 години </t>
  </si>
  <si>
    <t>K17080.1Z</t>
  </si>
  <si>
    <t>K19079.1Z</t>
  </si>
  <si>
    <t xml:space="preserve">Диагностика и лечение на декомпенсиран захарен диабет при лица над 18 години </t>
  </si>
  <si>
    <t>K17078.1Z</t>
  </si>
  <si>
    <t>ZUM60409</t>
  </si>
  <si>
    <t>ZUM60408</t>
  </si>
  <si>
    <t>ZUM44688</t>
  </si>
  <si>
    <t>ZUM44685</t>
  </si>
  <si>
    <t>ZUM44684</t>
  </si>
  <si>
    <t>ZUM44683</t>
  </si>
  <si>
    <t>ZUM44682</t>
  </si>
  <si>
    <t>ZUM44681</t>
  </si>
  <si>
    <t>ZUM44680</t>
  </si>
  <si>
    <t>ZUM44678</t>
  </si>
  <si>
    <t>ZUM44677</t>
  </si>
  <si>
    <t>ZUM44676</t>
  </si>
  <si>
    <t>ZUM44674</t>
  </si>
  <si>
    <t>ZUM44673</t>
  </si>
  <si>
    <t>ZUM44668</t>
  </si>
  <si>
    <t>ZUM44666</t>
  </si>
  <si>
    <t>ZUM44665</t>
  </si>
  <si>
    <t>ZUM44661</t>
  </si>
  <si>
    <t>ZUM44660</t>
  </si>
  <si>
    <t>ZUM44659</t>
  </si>
  <si>
    <t>ZUM44657</t>
  </si>
  <si>
    <t>ZUM44656</t>
  </si>
  <si>
    <t>ZUM44654</t>
  </si>
  <si>
    <t>ZUM44652</t>
  </si>
  <si>
    <t>GAPR1629Z</t>
  </si>
  <si>
    <t>K17265Z</t>
  </si>
  <si>
    <t>Физикална терапия и рехабилитация след преживян/стар инфаркт на миокарда и след оперативни интервенции</t>
  </si>
  <si>
    <t>K17264Z</t>
  </si>
  <si>
    <t>Физикална терапия и рехабилитация при болести на периферна нервна система</t>
  </si>
  <si>
    <t>K17263Z</t>
  </si>
  <si>
    <t>Физикална терапия и рехабилитация на болести на централна нервна система</t>
  </si>
  <si>
    <t>K17262Z</t>
  </si>
  <si>
    <t>K17261Z</t>
  </si>
  <si>
    <t>K17260Z</t>
  </si>
  <si>
    <t>Физикална терапия и рехабилитация при родова травма на периферна нервна система</t>
  </si>
  <si>
    <t>K17259Z</t>
  </si>
  <si>
    <t>Физикална терапия и рехабилитация при родова травма на централна нервна система</t>
  </si>
  <si>
    <t>K17258Z</t>
  </si>
  <si>
    <t>K17257Z</t>
  </si>
  <si>
    <t>K17254Z</t>
  </si>
  <si>
    <t>ZUM62749</t>
  </si>
  <si>
    <t>ZUM62748</t>
  </si>
  <si>
    <t>ZUM44651</t>
  </si>
  <si>
    <t>ZUM44649</t>
  </si>
  <si>
    <t>ZUM44648</t>
  </si>
  <si>
    <t>ZUM44647</t>
  </si>
  <si>
    <t>ZUM44646</t>
  </si>
  <si>
    <t>ZUM44645</t>
  </si>
  <si>
    <t>ZUM44644</t>
  </si>
  <si>
    <t>ZUM44643</t>
  </si>
  <si>
    <t>ZUM44641</t>
  </si>
  <si>
    <t>ZUM44640</t>
  </si>
  <si>
    <t>ZUM62747</t>
  </si>
  <si>
    <t>ZUM44637</t>
  </si>
  <si>
    <t>ZUM44636</t>
  </si>
  <si>
    <t>ZUM44635</t>
  </si>
  <si>
    <t>ZUM44633</t>
  </si>
  <si>
    <t>ZUM44632</t>
  </si>
  <si>
    <t>ZUM44631</t>
  </si>
  <si>
    <t>ZUM44630</t>
  </si>
  <si>
    <t>ZUM44629</t>
  </si>
  <si>
    <t>ZUM44627</t>
  </si>
  <si>
    <t>ZUM44626</t>
  </si>
  <si>
    <t>ZUM44625</t>
  </si>
  <si>
    <t>ZUM44623</t>
  </si>
  <si>
    <t>ZUM44622</t>
  </si>
  <si>
    <t>ZUM44620</t>
  </si>
  <si>
    <t>K17170Z</t>
  </si>
  <si>
    <t>K17169Z</t>
  </si>
  <si>
    <t>K17166Z</t>
  </si>
  <si>
    <t>K17165Z</t>
  </si>
  <si>
    <t>K17164Z</t>
  </si>
  <si>
    <t>K17163Z</t>
  </si>
  <si>
    <t>K17162Z</t>
  </si>
  <si>
    <t>K17160Z</t>
  </si>
  <si>
    <t>K17111Z</t>
  </si>
  <si>
    <t>K17009Z</t>
  </si>
  <si>
    <t>K17007Z</t>
  </si>
  <si>
    <t>K16006Z</t>
  </si>
  <si>
    <t>K10005.2Z</t>
  </si>
  <si>
    <t>K10005.1Z</t>
  </si>
  <si>
    <t>K17004.2Z</t>
  </si>
  <si>
    <t>K17004.1Z</t>
  </si>
  <si>
    <t>K17003Z</t>
  </si>
  <si>
    <t>K17002Z</t>
  </si>
  <si>
    <t>K17001Z</t>
  </si>
  <si>
    <t>ZUM63610</t>
  </si>
  <si>
    <t>ZUM66721</t>
  </si>
  <si>
    <t>ZUM45509</t>
  </si>
  <si>
    <t>ZUM44619</t>
  </si>
  <si>
    <t>ZUM44618</t>
  </si>
  <si>
    <t>ZUM44617</t>
  </si>
  <si>
    <t>ZUM44616</t>
  </si>
  <si>
    <t>ZUM63072</t>
  </si>
  <si>
    <t>Амбулаторно наблюдение/ диспансеризация  при муковисцидоза</t>
  </si>
  <si>
    <t>GAPR1609Z</t>
  </si>
  <si>
    <t>K17112Z</t>
  </si>
  <si>
    <t>ZUM62807</t>
  </si>
  <si>
    <t>K19083.2Z</t>
  </si>
  <si>
    <t>K19082.2Z</t>
  </si>
  <si>
    <t>Диагностика и лечение на хронични чернодробни заболявания при лица под 18 години</t>
  </si>
  <si>
    <t>K19076.2Z</t>
  </si>
  <si>
    <t>Диагностика и лечение на заболявания на тънкото и дебелото черво при лица под 18 години</t>
  </si>
  <si>
    <t>K19071.2Z</t>
  </si>
  <si>
    <t>K19070.2Z</t>
  </si>
  <si>
    <t>Високоспециализирани интервенционални процедури при заболявания на гастроинтестиналния тракт при лица под 18 години</t>
  </si>
  <si>
    <t>K19069.2Z</t>
  </si>
  <si>
    <t>Диагностика и лечение на заболявания на горния гастроинтестинален тракт при лица под 18 години</t>
  </si>
  <si>
    <t>K19068.2Z</t>
  </si>
  <si>
    <t>Диагностика и лечение на бронхиолит в детската възраст</t>
  </si>
  <si>
    <t>K17049Z</t>
  </si>
  <si>
    <t>K17048Z</t>
  </si>
  <si>
    <t>K17046Z</t>
  </si>
  <si>
    <t>Диагностика и лечение на гнойно-възпалителни заболявания на бронхо-белодробната система при лица под 18 години</t>
  </si>
  <si>
    <t>K17042.2Z</t>
  </si>
  <si>
    <t>Диагностика и лечение на алергични и инфекциозно-алергични заболявания на дихателната система при лица под 18 години</t>
  </si>
  <si>
    <t>K17041.2Z</t>
  </si>
  <si>
    <t>Диагностика и лечение на бронхиална астма: среднотежък и тежък пристъп при лица под 18-годишна възраст</t>
  </si>
  <si>
    <t>K17040.2Z</t>
  </si>
  <si>
    <t>K17035Z</t>
  </si>
  <si>
    <t>BRO0062</t>
  </si>
  <si>
    <t>BRO0061</t>
  </si>
  <si>
    <t>BRO0060</t>
  </si>
  <si>
    <t>BRO0059</t>
  </si>
  <si>
    <t>BRO0058</t>
  </si>
  <si>
    <t>BRO0057</t>
  </si>
  <si>
    <t>BRO0056</t>
  </si>
  <si>
    <t>BRO0055</t>
  </si>
  <si>
    <t>BRO0054</t>
  </si>
  <si>
    <t>BRO0053</t>
  </si>
  <si>
    <t>BRO0052</t>
  </si>
  <si>
    <t>BRO0051</t>
  </si>
  <si>
    <t>BRO0050</t>
  </si>
  <si>
    <t>BRO0049</t>
  </si>
  <si>
    <t>BRO0048</t>
  </si>
  <si>
    <t>BRO0047</t>
  </si>
  <si>
    <t>BRO0046</t>
  </si>
  <si>
    <t>BRO0045</t>
  </si>
  <si>
    <t>BRO0044</t>
  </si>
  <si>
    <t>BRO0043</t>
  </si>
  <si>
    <t>BRO0042</t>
  </si>
  <si>
    <t>BRO0041</t>
  </si>
  <si>
    <t>BRO0040</t>
  </si>
  <si>
    <t>BRO0039</t>
  </si>
  <si>
    <t>BRO0038</t>
  </si>
  <si>
    <t>BRO0037</t>
  </si>
  <si>
    <t>BRO0036</t>
  </si>
  <si>
    <t>BRO0035</t>
  </si>
  <si>
    <t>BRO0034</t>
  </si>
  <si>
    <t>BRO0033</t>
  </si>
  <si>
    <t>BRO0032</t>
  </si>
  <si>
    <t>BRO0031</t>
  </si>
  <si>
    <t>BRO0030</t>
  </si>
  <si>
    <t>BRO0029</t>
  </si>
  <si>
    <t>BRO0028</t>
  </si>
  <si>
    <t>BRO0027</t>
  </si>
  <si>
    <t>BRO0026</t>
  </si>
  <si>
    <t>BRO0025</t>
  </si>
  <si>
    <t>BRO0024</t>
  </si>
  <si>
    <t>BRO0023</t>
  </si>
  <si>
    <t>BRO0022</t>
  </si>
  <si>
    <t>BRO0021</t>
  </si>
  <si>
    <t>BRO0020</t>
  </si>
  <si>
    <t>BRO0019</t>
  </si>
  <si>
    <t>BRO0018</t>
  </si>
  <si>
    <t>BRO0017</t>
  </si>
  <si>
    <t>BRO0016</t>
  </si>
  <si>
    <t>BRO0015</t>
  </si>
  <si>
    <t>BRO0014</t>
  </si>
  <si>
    <t>Контрасно изследване на стомах с BaSO5</t>
  </si>
  <si>
    <t>BRO0013</t>
  </si>
  <si>
    <t>BRO0012</t>
  </si>
  <si>
    <t>Контрасно изследване на хронопровод с BaSO5</t>
  </si>
  <si>
    <t>BRO0011</t>
  </si>
  <si>
    <t>BRO0010</t>
  </si>
  <si>
    <t>BRO0009</t>
  </si>
  <si>
    <t>BRO0008</t>
  </si>
  <si>
    <t>BRO0007</t>
  </si>
  <si>
    <t>BRO0006</t>
  </si>
  <si>
    <t>BRO0005</t>
  </si>
  <si>
    <t>BRO0004</t>
  </si>
  <si>
    <t>BRO0003</t>
  </si>
  <si>
    <t>BRO0002</t>
  </si>
  <si>
    <t>BRO0001</t>
  </si>
  <si>
    <t>BCT0046</t>
  </si>
  <si>
    <t>BCT0045</t>
  </si>
  <si>
    <t>BCT0044</t>
  </si>
  <si>
    <t>BCT0043</t>
  </si>
  <si>
    <t>BCT0042</t>
  </si>
  <si>
    <t>BCT0041</t>
  </si>
  <si>
    <t>BCT0040</t>
  </si>
  <si>
    <t>BCT0039</t>
  </si>
  <si>
    <t>BCT0038</t>
  </si>
  <si>
    <t>BCT0037</t>
  </si>
  <si>
    <t>BCT0036</t>
  </si>
  <si>
    <t>BCT0035</t>
  </si>
  <si>
    <t>BCT0034</t>
  </si>
  <si>
    <t>BCT0033</t>
  </si>
  <si>
    <t>BCT0032</t>
  </si>
  <si>
    <t>BCT0031</t>
  </si>
  <si>
    <t>BCT0030</t>
  </si>
  <si>
    <t>BCT0029</t>
  </si>
  <si>
    <t>BCT0028</t>
  </si>
  <si>
    <t>BCT0027</t>
  </si>
  <si>
    <t>BCT0026</t>
  </si>
  <si>
    <t>BCT0025</t>
  </si>
  <si>
    <t>BCT0024</t>
  </si>
  <si>
    <t>BCT0023</t>
  </si>
  <si>
    <t>BCT0022</t>
  </si>
  <si>
    <t>BCT0021</t>
  </si>
  <si>
    <t>BCT0020</t>
  </si>
  <si>
    <t>BCT0019</t>
  </si>
  <si>
    <t>BCT0018</t>
  </si>
  <si>
    <t>BCT0017</t>
  </si>
  <si>
    <t>BCT0016</t>
  </si>
  <si>
    <t>BCT0015</t>
  </si>
  <si>
    <t>BCT0014</t>
  </si>
  <si>
    <t>BCT0013</t>
  </si>
  <si>
    <t>BCT0012</t>
  </si>
  <si>
    <t>BCT0011</t>
  </si>
  <si>
    <t>BCT0010</t>
  </si>
  <si>
    <t>BCT0009</t>
  </si>
  <si>
    <t>BCT0008</t>
  </si>
  <si>
    <t>BCT0007</t>
  </si>
  <si>
    <t>BCT0006</t>
  </si>
  <si>
    <t>BCT0005</t>
  </si>
  <si>
    <t>BCT0004</t>
  </si>
  <si>
    <t>BCT0003</t>
  </si>
  <si>
    <t>BCT0002</t>
  </si>
  <si>
    <t>BCT0001</t>
  </si>
  <si>
    <t>BMR0043</t>
  </si>
  <si>
    <t>BMR0042</t>
  </si>
  <si>
    <t>BMR0041</t>
  </si>
  <si>
    <t>BMR0040</t>
  </si>
  <si>
    <t>BMR0039</t>
  </si>
  <si>
    <t>BMR0038</t>
  </si>
  <si>
    <t>BMR0037</t>
  </si>
  <si>
    <t>BMR0036</t>
  </si>
  <si>
    <t>BMR0035</t>
  </si>
  <si>
    <t>BMR0034</t>
  </si>
  <si>
    <t>BMR0033</t>
  </si>
  <si>
    <t>BMR0032</t>
  </si>
  <si>
    <t>BMR0031</t>
  </si>
  <si>
    <t>BMR0030</t>
  </si>
  <si>
    <t>BMR0029</t>
  </si>
  <si>
    <t>BMR0028</t>
  </si>
  <si>
    <t>BMR0027</t>
  </si>
  <si>
    <t>BMR0026</t>
  </si>
  <si>
    <t>BMR0025</t>
  </si>
  <si>
    <t>BMR0024</t>
  </si>
  <si>
    <t>BMR0023</t>
  </si>
  <si>
    <t>BMR0022</t>
  </si>
  <si>
    <t>BMR0021</t>
  </si>
  <si>
    <t>BMR0020</t>
  </si>
  <si>
    <t>BMR0019</t>
  </si>
  <si>
    <t>BMR0018</t>
  </si>
  <si>
    <t>BMR0017</t>
  </si>
  <si>
    <t>BMR0016</t>
  </si>
  <si>
    <t>BMR0015</t>
  </si>
  <si>
    <t>BMR0014</t>
  </si>
  <si>
    <t>BMR0013</t>
  </si>
  <si>
    <t>BMR0012</t>
  </si>
  <si>
    <t>BMR0011</t>
  </si>
  <si>
    <t>BMR0010</t>
  </si>
  <si>
    <t>BMR0009</t>
  </si>
  <si>
    <t>BMR0008</t>
  </si>
  <si>
    <t>BMR0007</t>
  </si>
  <si>
    <t>BMR0006</t>
  </si>
  <si>
    <t>BMR0005</t>
  </si>
  <si>
    <t>BMR0004</t>
  </si>
  <si>
    <t>BMR0003</t>
  </si>
  <si>
    <t>BMR0002</t>
  </si>
  <si>
    <t>BMR0001</t>
  </si>
  <si>
    <t>DB0F050</t>
  </si>
  <si>
    <t>DM1Z00L</t>
  </si>
  <si>
    <t>DB0B002</t>
  </si>
  <si>
    <t>DB046M1</t>
  </si>
  <si>
    <t>DB0A000</t>
  </si>
  <si>
    <t>DB046M0</t>
  </si>
  <si>
    <t>DB02002</t>
  </si>
  <si>
    <t>DB0D000</t>
  </si>
  <si>
    <t>DB07053</t>
  </si>
  <si>
    <t>DB03001</t>
  </si>
  <si>
    <t>DB00051</t>
  </si>
  <si>
    <t xml:space="preserve">     - 10 блока</t>
  </si>
  <si>
    <t>DO43P33</t>
  </si>
  <si>
    <t xml:space="preserve">     - 1-9 блока</t>
  </si>
  <si>
    <t>DO43P32</t>
  </si>
  <si>
    <t xml:space="preserve">     - 1-4 блока</t>
  </si>
  <si>
    <t>DO43P31</t>
  </si>
  <si>
    <t xml:space="preserve">     - 1-2 блока</t>
  </si>
  <si>
    <t>DO43P30</t>
  </si>
  <si>
    <t>Обработка на биопсичен материал до препарат оцветен с хематоксилин и еозин:</t>
  </si>
  <si>
    <t>Избор на лекар (Обща и клинична патология)</t>
  </si>
  <si>
    <t>DO43P29</t>
  </si>
  <si>
    <t xml:space="preserve">     - хистологично изследване на големи материали (над 10 блока)</t>
  </si>
  <si>
    <t>DO43P28</t>
  </si>
  <si>
    <t xml:space="preserve">     - хистологично изследване на големи материали (1-9 блока)</t>
  </si>
  <si>
    <t>DO43P27</t>
  </si>
  <si>
    <t xml:space="preserve">     - хистологично изследване на средни материали (1-4 блока)</t>
  </si>
  <si>
    <t>DO43P26</t>
  </si>
  <si>
    <t xml:space="preserve">     - хистологично изследване на малки материали (1-2 блока)</t>
  </si>
  <si>
    <t>DO43P25</t>
  </si>
  <si>
    <t>Консултация от лекар патолог на готови хистологични препарати:</t>
  </si>
  <si>
    <t>Копие от хистологичен резултат</t>
  </si>
  <si>
    <t>DO43P24</t>
  </si>
  <si>
    <t xml:space="preserve">     - в деня на искането</t>
  </si>
  <si>
    <t>DO43P22</t>
  </si>
  <si>
    <t>Подготовка на хистологични препарати и парафинови блокчета за външна консултация "Второ мнение":</t>
  </si>
  <si>
    <t>Цитологично изследване от вагинална цитонамазка (за 2 стъкла)</t>
  </si>
  <si>
    <t>DO43P21</t>
  </si>
  <si>
    <t>DO43P19</t>
  </si>
  <si>
    <t>Копие от аутопсионен протокол</t>
  </si>
  <si>
    <t>DO43P18</t>
  </si>
  <si>
    <t>DO43P17</t>
  </si>
  <si>
    <t>DO43P16</t>
  </si>
  <si>
    <t>DO43P14</t>
  </si>
  <si>
    <t>DO43P13</t>
  </si>
  <si>
    <t>DO43P12</t>
  </si>
  <si>
    <t>DO43P10</t>
  </si>
  <si>
    <t>DO43P09</t>
  </si>
  <si>
    <t>DO43P08</t>
  </si>
  <si>
    <t>DO44P43</t>
  </si>
  <si>
    <t>DO44P42</t>
  </si>
  <si>
    <t>DO44P41</t>
  </si>
  <si>
    <t>DO44P40</t>
  </si>
  <si>
    <t>DO44P39</t>
  </si>
  <si>
    <t>DO44P38</t>
  </si>
  <si>
    <t>DO44P37</t>
  </si>
  <si>
    <t>DO44P36</t>
  </si>
  <si>
    <t>DO44P35</t>
  </si>
  <si>
    <t>PAK4401</t>
  </si>
  <si>
    <t>DO44P34</t>
  </si>
  <si>
    <t>DO44P33</t>
  </si>
  <si>
    <t>DO44P32</t>
  </si>
  <si>
    <t>DO44P31</t>
  </si>
  <si>
    <t>DO44P30</t>
  </si>
  <si>
    <t>DO44P29</t>
  </si>
  <si>
    <t>DO44P28</t>
  </si>
  <si>
    <t>DO44P27</t>
  </si>
  <si>
    <t>DO44P26</t>
  </si>
  <si>
    <t>DO44P25</t>
  </si>
  <si>
    <t>DO44P24</t>
  </si>
  <si>
    <t>DO44P23</t>
  </si>
  <si>
    <t>DO44P22</t>
  </si>
  <si>
    <t>DO44P21</t>
  </si>
  <si>
    <t>DO44P20</t>
  </si>
  <si>
    <t>DO44P19</t>
  </si>
  <si>
    <t>DO44P18</t>
  </si>
  <si>
    <t>DO44P17</t>
  </si>
  <si>
    <t>DO44P16</t>
  </si>
  <si>
    <t>DO44P15</t>
  </si>
  <si>
    <t>DO44P14</t>
  </si>
  <si>
    <t>DO44P13</t>
  </si>
  <si>
    <t>DO44P12</t>
  </si>
  <si>
    <t>DO44P11</t>
  </si>
  <si>
    <t>DO44P10</t>
  </si>
  <si>
    <t>DO44P09</t>
  </si>
  <si>
    <t>DO44P08</t>
  </si>
  <si>
    <t>DO44P07</t>
  </si>
  <si>
    <t>DO44P06</t>
  </si>
  <si>
    <t>DO44P05</t>
  </si>
  <si>
    <t>DO44P04</t>
  </si>
  <si>
    <t>DO44P03</t>
  </si>
  <si>
    <t>DO44P02</t>
  </si>
  <si>
    <t>DO44P01</t>
  </si>
  <si>
    <t>DO41P059</t>
  </si>
  <si>
    <t>DO41P058</t>
  </si>
  <si>
    <t>DO41P057</t>
  </si>
  <si>
    <t>DO41P056</t>
  </si>
  <si>
    <t>DO41P055</t>
  </si>
  <si>
    <t>DO41P054</t>
  </si>
  <si>
    <t>DO41P053</t>
  </si>
  <si>
    <t>DO41P052</t>
  </si>
  <si>
    <t>DO41P051</t>
  </si>
  <si>
    <t>DO41P050</t>
  </si>
  <si>
    <t>DO41P049</t>
  </si>
  <si>
    <t>DO41P048</t>
  </si>
  <si>
    <t>DO41P047</t>
  </si>
  <si>
    <t>DO41P046</t>
  </si>
  <si>
    <t>DO41P045</t>
  </si>
  <si>
    <t>DO41P044</t>
  </si>
  <si>
    <t>DO41P043</t>
  </si>
  <si>
    <t>DO41P042</t>
  </si>
  <si>
    <t>DO41P041</t>
  </si>
  <si>
    <t>DO41P040</t>
  </si>
  <si>
    <t>DO41P039</t>
  </si>
  <si>
    <t>DO41P038</t>
  </si>
  <si>
    <t>DO41P037</t>
  </si>
  <si>
    <t>DO41P036</t>
  </si>
  <si>
    <t>DO41P035</t>
  </si>
  <si>
    <t>DO41P034</t>
  </si>
  <si>
    <t>DO41P033</t>
  </si>
  <si>
    <t>DO41P032</t>
  </si>
  <si>
    <t>DO41P031</t>
  </si>
  <si>
    <t>DO41P030</t>
  </si>
  <si>
    <t>DO41P029</t>
  </si>
  <si>
    <t>DO41P028</t>
  </si>
  <si>
    <t>DO41P027</t>
  </si>
  <si>
    <t>DO41P026</t>
  </si>
  <si>
    <t>DO41P025</t>
  </si>
  <si>
    <t>DO41P024</t>
  </si>
  <si>
    <t>DO41P023</t>
  </si>
  <si>
    <t>DO41P022</t>
  </si>
  <si>
    <t>DO41P021</t>
  </si>
  <si>
    <t>DO41P020</t>
  </si>
  <si>
    <t>DO41P019</t>
  </si>
  <si>
    <t>DO41P018</t>
  </si>
  <si>
    <t>DO41P017</t>
  </si>
  <si>
    <t>DO41P016</t>
  </si>
  <si>
    <t>DO41P015</t>
  </si>
  <si>
    <t>DO41P014</t>
  </si>
  <si>
    <t>DO41P013</t>
  </si>
  <si>
    <t>DO41P012</t>
  </si>
  <si>
    <t>DO41P011</t>
  </si>
  <si>
    <t>DO41P010</t>
  </si>
  <si>
    <t>DO41P009</t>
  </si>
  <si>
    <t>DO41P008</t>
  </si>
  <si>
    <t>DO41P007</t>
  </si>
  <si>
    <t>DO41P006</t>
  </si>
  <si>
    <t>DO41P005</t>
  </si>
  <si>
    <t>DO41P004</t>
  </si>
  <si>
    <t>DO41P003</t>
  </si>
  <si>
    <t>DO41P002</t>
  </si>
  <si>
    <t>DO41P001</t>
  </si>
  <si>
    <t>PAK0910</t>
  </si>
  <si>
    <t>PAK0909</t>
  </si>
  <si>
    <t>PAK0908</t>
  </si>
  <si>
    <t>PAK0907</t>
  </si>
  <si>
    <t>PAK0906</t>
  </si>
  <si>
    <t>PAK0905</t>
  </si>
  <si>
    <t>PAK0904</t>
  </si>
  <si>
    <t>PAK0903</t>
  </si>
  <si>
    <t>PAK0902</t>
  </si>
  <si>
    <t>PAK0901</t>
  </si>
  <si>
    <t>DCJ1000</t>
  </si>
  <si>
    <t>DT0M000</t>
  </si>
  <si>
    <t>DCKQ000</t>
  </si>
  <si>
    <t>DCNP000@</t>
  </si>
  <si>
    <t>DCW8000</t>
  </si>
  <si>
    <t>DC6P000</t>
  </si>
  <si>
    <t>DCJ6000</t>
  </si>
  <si>
    <t>DC7Q000</t>
  </si>
  <si>
    <t>DCRH000</t>
  </si>
  <si>
    <t>DCPH000</t>
  </si>
  <si>
    <t>DCJE000</t>
  </si>
  <si>
    <t>DC31000</t>
  </si>
  <si>
    <t>DO09005</t>
  </si>
  <si>
    <t>DC2P050</t>
  </si>
  <si>
    <t>DCD5000</t>
  </si>
  <si>
    <t>DC1D000</t>
  </si>
  <si>
    <t>DCJN000</t>
  </si>
  <si>
    <t>DC8A000</t>
  </si>
  <si>
    <t>DC94000@</t>
  </si>
  <si>
    <t>DC1A000</t>
  </si>
  <si>
    <t>DC58000</t>
  </si>
  <si>
    <t>DCWG000</t>
  </si>
  <si>
    <t>DCTG000</t>
  </si>
  <si>
    <t>DCWD000</t>
  </si>
  <si>
    <t>DC81000</t>
  </si>
  <si>
    <t>DC000P0</t>
  </si>
  <si>
    <t>DCLJ000</t>
  </si>
  <si>
    <t>DE01050</t>
  </si>
  <si>
    <t>DC9I020</t>
  </si>
  <si>
    <t>DCXJ000</t>
  </si>
  <si>
    <t>DCFS051</t>
  </si>
  <si>
    <t>DC7L000</t>
  </si>
  <si>
    <t>DCC9000</t>
  </si>
  <si>
    <t>DCT3000</t>
  </si>
  <si>
    <t>DCST050</t>
  </si>
  <si>
    <t>DCFK000</t>
  </si>
  <si>
    <t>DO09002</t>
  </si>
  <si>
    <t>DO09001</t>
  </si>
  <si>
    <t>DCW7000</t>
  </si>
  <si>
    <t>DH31000</t>
  </si>
  <si>
    <t>DH2T000</t>
  </si>
  <si>
    <t>DCGE000</t>
  </si>
  <si>
    <t>DCH3000</t>
  </si>
  <si>
    <t>DCH6000</t>
  </si>
  <si>
    <t>DCGX000</t>
  </si>
  <si>
    <t>DC22000</t>
  </si>
  <si>
    <t>DCQ9000</t>
  </si>
  <si>
    <t>DC3Y000</t>
  </si>
  <si>
    <t>DO09004</t>
  </si>
  <si>
    <t>DCV5000</t>
  </si>
  <si>
    <t>DCV3000</t>
  </si>
  <si>
    <t>DC97000</t>
  </si>
  <si>
    <t>DCW3000</t>
  </si>
  <si>
    <t>DCW4000</t>
  </si>
  <si>
    <t>DCDT000</t>
  </si>
  <si>
    <t>DO09017</t>
  </si>
  <si>
    <t>DC41205</t>
  </si>
  <si>
    <t>DO09006</t>
  </si>
  <si>
    <t>DO09010</t>
  </si>
  <si>
    <t>DC41207</t>
  </si>
  <si>
    <t>DO09012</t>
  </si>
  <si>
    <t>DO09011</t>
  </si>
  <si>
    <t>DC41202</t>
  </si>
  <si>
    <t>DO09013</t>
  </si>
  <si>
    <t>DO09007</t>
  </si>
  <si>
    <t>DDFU000</t>
  </si>
  <si>
    <t>DO09009</t>
  </si>
  <si>
    <t>DD4E000</t>
  </si>
  <si>
    <t>DCG9020</t>
  </si>
  <si>
    <t>DCXP050</t>
  </si>
  <si>
    <t>DCCH000</t>
  </si>
  <si>
    <t>DC8M000</t>
  </si>
  <si>
    <t>DCBI000</t>
  </si>
  <si>
    <t>DCPU004</t>
  </si>
  <si>
    <t>DC4122Y</t>
  </si>
  <si>
    <t>DC5T000</t>
  </si>
  <si>
    <t>DC6R000</t>
  </si>
  <si>
    <t>DC6S000</t>
  </si>
  <si>
    <t>DC6V000</t>
  </si>
  <si>
    <t>DCPU001</t>
  </si>
  <si>
    <t>DCPU000</t>
  </si>
  <si>
    <t>DC3Q000</t>
  </si>
  <si>
    <t>DC77000</t>
  </si>
  <si>
    <t>DH7G022</t>
  </si>
  <si>
    <t>DH7G021</t>
  </si>
  <si>
    <t>DCN1001</t>
  </si>
  <si>
    <t>DD7G000</t>
  </si>
  <si>
    <t>DC89000</t>
  </si>
  <si>
    <t>DC42000</t>
  </si>
  <si>
    <t>DCPQ000</t>
  </si>
  <si>
    <t>DCPN000</t>
  </si>
  <si>
    <t>DCS7000</t>
  </si>
  <si>
    <t>DCBS000</t>
  </si>
  <si>
    <t>DCKH000</t>
  </si>
  <si>
    <t>DD6S000</t>
  </si>
  <si>
    <t>DD26000</t>
  </si>
  <si>
    <t>DCTL000</t>
  </si>
  <si>
    <t>DCSX000</t>
  </si>
  <si>
    <t>DC3P001</t>
  </si>
  <si>
    <t>DM9Q00N</t>
  </si>
  <si>
    <t>DM9R000</t>
  </si>
  <si>
    <t>DCSS000</t>
  </si>
  <si>
    <t>DH00020</t>
  </si>
  <si>
    <t>DH4F020</t>
  </si>
  <si>
    <t>DH4L020</t>
  </si>
  <si>
    <t>DO09020</t>
  </si>
  <si>
    <t>DH0C050</t>
  </si>
  <si>
    <t>DH7V020</t>
  </si>
  <si>
    <t>DH0B05Q</t>
  </si>
  <si>
    <t>DH02550</t>
  </si>
  <si>
    <t>DC97060</t>
  </si>
  <si>
    <t>DCDT050</t>
  </si>
  <si>
    <t>DO09008</t>
  </si>
  <si>
    <t>DO09018</t>
  </si>
  <si>
    <t>DM9D000</t>
  </si>
  <si>
    <t>DCR00W0</t>
  </si>
  <si>
    <t>DCW50K0</t>
  </si>
  <si>
    <t>DC97030</t>
  </si>
  <si>
    <t>DCV8030</t>
  </si>
  <si>
    <t>DCRH030</t>
  </si>
  <si>
    <t>DCPH030</t>
  </si>
  <si>
    <t>DO09015</t>
  </si>
  <si>
    <t>DC6P030</t>
  </si>
  <si>
    <t>DCV3030</t>
  </si>
  <si>
    <t>DC31030</t>
  </si>
  <si>
    <t>DO09014</t>
  </si>
  <si>
    <t>DCQ9030</t>
  </si>
  <si>
    <t>DC20060</t>
  </si>
  <si>
    <t>DO09019</t>
  </si>
  <si>
    <t>DO09016</t>
  </si>
  <si>
    <t>PAK0911</t>
  </si>
  <si>
    <t>DDGT033</t>
  </si>
  <si>
    <t>DDFC000</t>
  </si>
  <si>
    <t>DH8B050</t>
  </si>
  <si>
    <t>DH49058</t>
  </si>
  <si>
    <t>DH7X050</t>
  </si>
  <si>
    <t>DH81050</t>
  </si>
  <si>
    <t>DH8105P</t>
  </si>
  <si>
    <t>DH41050</t>
  </si>
  <si>
    <t>ZUM44613</t>
  </si>
  <si>
    <t>ZUM44612</t>
  </si>
  <si>
    <t>ZUM44611</t>
  </si>
  <si>
    <t>ZUM44610</t>
  </si>
  <si>
    <t>ZUM44608</t>
  </si>
  <si>
    <t>ZUM44607</t>
  </si>
  <si>
    <t>ZUM44606</t>
  </si>
  <si>
    <t>ZUM44605</t>
  </si>
  <si>
    <t>ZUM44604</t>
  </si>
  <si>
    <t>ZUM44603</t>
  </si>
  <si>
    <t>ZUM44602</t>
  </si>
  <si>
    <t>ZUM44601</t>
  </si>
  <si>
    <t>ZUM44600</t>
  </si>
  <si>
    <t>ZUM44599</t>
  </si>
  <si>
    <t>ZUM45051</t>
  </si>
  <si>
    <t>ZUM44597</t>
  </si>
  <si>
    <t>ZUM44596</t>
  </si>
  <si>
    <t>ZUM69604</t>
  </si>
  <si>
    <t>ZUM44595</t>
  </si>
  <si>
    <t>ZUM44594</t>
  </si>
  <si>
    <t>ZUM44593</t>
  </si>
  <si>
    <t>ZUM44592</t>
  </si>
  <si>
    <t>ZUM44591</t>
  </si>
  <si>
    <t>ZUM44590</t>
  </si>
  <si>
    <t>ZUM44589</t>
  </si>
  <si>
    <t>ZUM44588</t>
  </si>
  <si>
    <t>ZUM44587</t>
  </si>
  <si>
    <t>по договор</t>
  </si>
  <si>
    <t>ZUM62737</t>
  </si>
  <si>
    <t>ZUM50032</t>
  </si>
  <si>
    <t>ZUM44585</t>
  </si>
  <si>
    <t>ZUM44584</t>
  </si>
  <si>
    <t>ZUM44583</t>
  </si>
  <si>
    <t>ZUM44581</t>
  </si>
  <si>
    <t>ZUM44580</t>
  </si>
  <si>
    <t>ZUM44579</t>
  </si>
  <si>
    <t>ZUM44578</t>
  </si>
  <si>
    <t>ZUM44577</t>
  </si>
  <si>
    <t>ZUM44576</t>
  </si>
  <si>
    <t>ZUM44575</t>
  </si>
  <si>
    <t>ZUM44574</t>
  </si>
  <si>
    <t>ZUM44573</t>
  </si>
  <si>
    <t>ZUM44572</t>
  </si>
  <si>
    <t>ZUM44571</t>
  </si>
  <si>
    <t>ZUM44570</t>
  </si>
  <si>
    <t>ZUM44569</t>
  </si>
  <si>
    <t>ZUM44568</t>
  </si>
  <si>
    <t>ZUM44567</t>
  </si>
  <si>
    <t>ZUM44566</t>
  </si>
  <si>
    <t>ZUM44565</t>
  </si>
  <si>
    <t>ZUM44564</t>
  </si>
  <si>
    <t>ZUM44562</t>
  </si>
  <si>
    <t>ZUM44561</t>
  </si>
  <si>
    <t>ZUM44560</t>
  </si>
  <si>
    <t>ZUM62722</t>
  </si>
  <si>
    <t>ZUM44558</t>
  </si>
  <si>
    <t>ZUM44557</t>
  </si>
  <si>
    <t>ZUM44556</t>
  </si>
  <si>
    <t>ZUM96766</t>
  </si>
  <si>
    <t>Преглед при д-р Ангел Петров Проданов</t>
  </si>
  <si>
    <t>ZUM67129</t>
  </si>
  <si>
    <t>Преглед при д-р Цочо Иванов Кметски</t>
  </si>
  <si>
    <t>ZUM63736</t>
  </si>
  <si>
    <t>Преглед при д-р Албена Дочева Факирова</t>
  </si>
  <si>
    <t>ZUM63624</t>
  </si>
  <si>
    <t>Преглед при д-р Лориета Кръстева Георгиева</t>
  </si>
  <si>
    <t>ZUM44689</t>
  </si>
  <si>
    <t>Преглед при д-р Анелия Лазарова Гоцева – Христова</t>
  </si>
  <si>
    <t>ZUM44687</t>
  </si>
  <si>
    <t>Преглед при д-р Гергана Иванова Мизгова-Георгиева</t>
  </si>
  <si>
    <t>ZUM44679</t>
  </si>
  <si>
    <t>Преглед при д-р Васил Георгиев Василев</t>
  </si>
  <si>
    <t>ZUM62720</t>
  </si>
  <si>
    <t>Преглед при д-р Калин Стоянов Кънев</t>
  </si>
  <si>
    <t>ZUM62719</t>
  </si>
  <si>
    <t>Преглед при д-р Румяна Тодорова Вълкова</t>
  </si>
  <si>
    <t>ZUM62718</t>
  </si>
  <si>
    <t>Преглед при д-р Милена Димитрова Арнаудова – Атанасова</t>
  </si>
  <si>
    <t>ZUM44671</t>
  </si>
  <si>
    <t>Преглед при д-р Христо Петров Чалъков</t>
  </si>
  <si>
    <t>ZUM62717</t>
  </si>
  <si>
    <t>Преглед при д-р Васил Лазаров Станчев</t>
  </si>
  <si>
    <t>ZUM62716</t>
  </si>
  <si>
    <t>Преглед при д-р Росица Кръстева Русева</t>
  </si>
  <si>
    <t>ZUM44667</t>
  </si>
  <si>
    <t>Преглед при д-р Цветолюб Митев Маринов</t>
  </si>
  <si>
    <t>ZUC40978</t>
  </si>
  <si>
    <t>Преглед при д-р Захари Иванов Захариев</t>
  </si>
  <si>
    <t>ZUM44655</t>
  </si>
  <si>
    <t>Преглед при д-р Тодор Дончев Бургуджиев</t>
  </si>
  <si>
    <t>ZUM44653</t>
  </si>
  <si>
    <t>Преглед при д-р Регина Хасан Хатър</t>
  </si>
  <si>
    <t>ZUM62715</t>
  </si>
  <si>
    <t>Преглед при д-р Николай Мирчев Николов</t>
  </si>
  <si>
    <t>ZUM44642</t>
  </si>
  <si>
    <t>Преглед при д-р Венцислав Петров Найденов</t>
  </si>
  <si>
    <t>ZUM44638</t>
  </si>
  <si>
    <t>Преглед при д-р Мерал Хикметова Ефендиева</t>
  </si>
  <si>
    <t>ZUM62713</t>
  </si>
  <si>
    <t>ZUM44621</t>
  </si>
  <si>
    <t>Преглед при д-р Юрий Златев Стоянов</t>
  </si>
  <si>
    <t>ZUM44663</t>
  </si>
  <si>
    <t>Преглед при д-р Стоян Костадинов Гребенаров</t>
  </si>
  <si>
    <t>ZUM62706</t>
  </si>
  <si>
    <t>Преглед при доц. д-р Ирена Василева Велчева</t>
  </si>
  <si>
    <t>ZUM44555</t>
  </si>
  <si>
    <t>Преглед при доц. д-р Андриан Орлинов Тонев</t>
  </si>
  <si>
    <t>ZUM44554</t>
  </si>
  <si>
    <t xml:space="preserve">Нов Вид дейност / Услуга </t>
  </si>
  <si>
    <t>д-р Явор Дренски</t>
  </si>
  <si>
    <t>ZUM62724</t>
  </si>
  <si>
    <t xml:space="preserve">Преглед при д-р Снежина Златкова Недева </t>
  </si>
  <si>
    <t>ZU87440</t>
  </si>
  <si>
    <t>Рентгенография на гръден кош и бял дроб</t>
  </si>
  <si>
    <t>ZUM44708</t>
  </si>
  <si>
    <t>Инфузия химиотерапия /таргетна терапия/ имунотерапия до 6 часа</t>
  </si>
  <si>
    <t>Инфузия химиотерапия /таргетна терапия/ имунотерапия до 12 часа</t>
  </si>
  <si>
    <t>Инфузия химиотерапия /таргетна терапия/ имунотерапия до 48 часа</t>
  </si>
  <si>
    <t>Промиване и обслужване на порт</t>
  </si>
  <si>
    <t>PMBAL36</t>
  </si>
  <si>
    <t>Профилактичен пакет "Мъже над 40 годишна възраст"</t>
  </si>
  <si>
    <t>PMBAL37</t>
  </si>
  <si>
    <t>Профилактичен пакет "Жени над 40 годишна възраст"</t>
  </si>
  <si>
    <t>Профилактичен пакет "Захарен диабет" - основни медицински прегледи и изследвания</t>
  </si>
  <si>
    <t>PMBAL38</t>
  </si>
  <si>
    <t>Профилактичен пакет "Болести предавани по полов път" - основни медицински прегледи и изследвания (при жени)</t>
  </si>
  <si>
    <t>PMBAL39</t>
  </si>
  <si>
    <t>Профилактичен пакет "Диетология" - основни медицински прегледи и изследвания</t>
  </si>
  <si>
    <t>ZUM97027</t>
  </si>
  <si>
    <t>Преглед при д-р Мариана Вълкова Вълкова</t>
  </si>
  <si>
    <t>ZUM90000</t>
  </si>
  <si>
    <t>Преглед при д-р Цветан Татаров</t>
  </si>
  <si>
    <t>ZUM90001</t>
  </si>
  <si>
    <t>Преглед при д-р Божидар Илиев</t>
  </si>
  <si>
    <t>ZUM90002</t>
  </si>
  <si>
    <t>Преглед при д-р Айнура Чангалова</t>
  </si>
  <si>
    <t>DO43P34</t>
  </si>
  <si>
    <t>Повикване на санитар от външни възложители: - в извънработно време (на час)</t>
  </si>
  <si>
    <t>DO43P35</t>
  </si>
  <si>
    <t>Повикване на санитар от външни възложители: - в нощно време и почивни дни (на час)</t>
  </si>
  <si>
    <t>DO43P36</t>
  </si>
  <si>
    <t>Повикване на лаборант от външни възложители: - в извънработно време (на час)</t>
  </si>
  <si>
    <t>DO43P37</t>
  </si>
  <si>
    <t>Повикване на лаборант от външни възложители: - в нощно време и почивни дни (на час)</t>
  </si>
  <si>
    <t>DO43P38</t>
  </si>
  <si>
    <t>Повикване на лекар от външни възложители: - в извънработно време (на час)</t>
  </si>
  <si>
    <t>DO43P39</t>
  </si>
  <si>
    <t>Повикване на лекар от външни възложители: - в нощно време и почивни дни (на час)</t>
  </si>
  <si>
    <t>ZUM90003</t>
  </si>
  <si>
    <t>NT-Pro BNP</t>
  </si>
  <si>
    <t>IMOF0012</t>
  </si>
  <si>
    <t>Анти-Мюлеров хормон (AMH)</t>
  </si>
  <si>
    <t>DCSM000</t>
  </si>
  <si>
    <t>Тиреоглобулин (TG)</t>
  </si>
  <si>
    <t>DCMB000</t>
  </si>
  <si>
    <t>Остеокалцин</t>
  </si>
  <si>
    <t>DC6L000</t>
  </si>
  <si>
    <t>Калцитонин</t>
  </si>
  <si>
    <t>DD4E002</t>
  </si>
  <si>
    <t>Ацетаминофен (Aceta)</t>
  </si>
  <si>
    <t>DD4E004</t>
  </si>
  <si>
    <t>Фенотипизиране на DPD / ДПД чрез определяна на Урацил</t>
  </si>
  <si>
    <t xml:space="preserve">     - HER 2, р16, CD117, PAX8, SOX10</t>
  </si>
  <si>
    <t>ZUM44540</t>
  </si>
  <si>
    <t xml:space="preserve"> - Абонамент за 1 месец</t>
  </si>
  <si>
    <t>ZUM44541</t>
  </si>
  <si>
    <t xml:space="preserve"> - Абонамент за 3 месеца</t>
  </si>
  <si>
    <t>ZUM44542</t>
  </si>
  <si>
    <t xml:space="preserve"> - Абонамент за 6 месеца</t>
  </si>
  <si>
    <t>ZUM44543</t>
  </si>
  <si>
    <t>Пакет онлайн видеоконсултации (1 с медицински онколог и 1 с клиничен психолог)</t>
  </si>
  <si>
    <t>ZUM44544</t>
  </si>
  <si>
    <t>Пакет онлайн видеоконсултации + писмена консултация с лекуващия екип в група за пациентска подкрепа (за един месец)</t>
  </si>
  <si>
    <t>Преглед при д-р Александър Новоместски</t>
  </si>
  <si>
    <t>Преглед при д-р Видко Атанасов Желев</t>
  </si>
  <si>
    <t>Преглед при д-р Керим Фахри Апти</t>
  </si>
  <si>
    <t>DCPQ003</t>
  </si>
  <si>
    <t>Макропролактин (Macroprolactin)- серум</t>
  </si>
  <si>
    <t>DCХР053</t>
  </si>
  <si>
    <t>1.25 (ОН)2 Витамин D3 - серум</t>
  </si>
  <si>
    <t>DD4E007</t>
  </si>
  <si>
    <t>Mitotan (Lysodren) - плазма</t>
  </si>
  <si>
    <t>ZUM63626</t>
  </si>
  <si>
    <t>Преглед при д-р Боряна Николаева Илчева</t>
  </si>
  <si>
    <t>КТ на две области</t>
  </si>
  <si>
    <t>BRO0064</t>
  </si>
  <si>
    <t>Ехография на повърхностни структури/меки тъкани</t>
  </si>
  <si>
    <t>Диагностика на лица с метаболитни нарушения при леца над 18 години</t>
  </si>
  <si>
    <t>Оперативно лечение при варикозна болест и усложненията й</t>
  </si>
  <si>
    <t>Полипропилен - 7,5/15 см</t>
  </si>
  <si>
    <t>Полипропилен - 15/15 см</t>
  </si>
  <si>
    <t>Полипропилен - 30/30 см</t>
  </si>
  <si>
    <t>MI50212</t>
  </si>
  <si>
    <t>Титаниево платно Tio2MeshTM - 8/11</t>
  </si>
  <si>
    <t>MI50214</t>
  </si>
  <si>
    <t>Титаниево платно Tio2MeshTM - 10/15</t>
  </si>
  <si>
    <t>MI50216</t>
  </si>
  <si>
    <t>Титаниево платно Tio2MeshTM - 15/15</t>
  </si>
  <si>
    <t>Двукомпонентни - 15/15 см</t>
  </si>
  <si>
    <t>Двукомпонентни - 20/30 см</t>
  </si>
  <si>
    <t>Двукомпонентни - 30/30 см</t>
  </si>
  <si>
    <t>ZUM44945</t>
  </si>
  <si>
    <t>Маркер при биопсия на гърда</t>
  </si>
  <si>
    <t>Модулирано по интензитет лъчелечение на онкологични и неонкологични заболявания с приложени до 20 фракции и продължителност на лечението от 3 до 30 дни</t>
  </si>
  <si>
    <t>Писмена онлайн консултация с лекуващия екип в група за пациентска подкрепа:</t>
  </si>
  <si>
    <t>Пост-COVID пакети</t>
  </si>
  <si>
    <t>Пост-COVID рехабилитация в стационарни условия</t>
  </si>
  <si>
    <t>Серологично изследване за HIV/СПИН</t>
  </si>
  <si>
    <t>Серологично изследване на IgM антитела за морбили</t>
  </si>
  <si>
    <t>Серологично изследване на IgG антитела за морбили</t>
  </si>
  <si>
    <t>Серологично изследване на антитела за рубеола IgM</t>
  </si>
  <si>
    <t>Серологично изследване на антитела за рубеола IgG</t>
  </si>
  <si>
    <t>Пакет предоперативни изследвания в т.ч.</t>
  </si>
  <si>
    <t>ZUM97034</t>
  </si>
  <si>
    <t>Системна радикална аксцизия на лимфни възли (тазови и/или парааортални и/или ингвинални) като самостоятелна интервенция или съчетана с радикално отстраняване на женски полови органи. Тазова екзентерация.</t>
  </si>
  <si>
    <t>ZUM97035</t>
  </si>
  <si>
    <t>Диагностика и лечение на хронични чернодробни заболявания за лица над 18-годишна възраст</t>
  </si>
  <si>
    <t>MI50470</t>
  </si>
  <si>
    <t>Еднократна система за ендоскопско клипсиране, VDK-CD-16-230</t>
  </si>
  <si>
    <t>Оперативни процедури върху черен дроб с много голям обем и сложност</t>
  </si>
  <si>
    <t>ОТДЕЛЕНИЕ ПО НЕВРОХИРУРГИЯ</t>
  </si>
  <si>
    <t>ZUM97032</t>
  </si>
  <si>
    <t>Краниотомии, неиндицирани от травма, по класически начин</t>
  </si>
  <si>
    <t>ZUM97033</t>
  </si>
  <si>
    <t>Периферни и черепно-мозъчни нерви (екстракраниална част) - оперативно лечение</t>
  </si>
  <si>
    <t>ZUM97030</t>
  </si>
  <si>
    <t>Радикална цистопростатектомия с ортотопичен пикочен мехур</t>
  </si>
  <si>
    <t>ZUM97031</t>
  </si>
  <si>
    <t>Радикална цистектомия. Радикална цистопростатектомия</t>
  </si>
  <si>
    <t>Oперативно лечение на аневризми на абдоминална аорта</t>
  </si>
  <si>
    <t>Реоперация на гърди за смяна на импланти и промяна в позицията им</t>
  </si>
  <si>
    <t>Повдигане на бюста (Мастопексия )</t>
  </si>
  <si>
    <t>Субкутанна мастектомия /топ сърджъри/</t>
  </si>
  <si>
    <t>ZUM74800</t>
  </si>
  <si>
    <t>Реконструктивна операция на женска гърда при  неосигурени пациенти</t>
  </si>
  <si>
    <t>Корекция на гинекомастия (субкутанна мастектомия) малка сложност</t>
  </si>
  <si>
    <t>ZUM44872</t>
  </si>
  <si>
    <t>Корекция на гинекомастия (субкутанна мастектомия) голяма сложност</t>
  </si>
  <si>
    <t>Корекция на гинекомастия (субкутанна мастектомия с пластика на кожата) тип round block</t>
  </si>
  <si>
    <t>ZUM74804</t>
  </si>
  <si>
    <t xml:space="preserve">Корекция на гинекомастия (субкутанна мастектомия с  разширена пластика на кожа) </t>
  </si>
  <si>
    <t>ZUM44886</t>
  </si>
  <si>
    <t>Директен браулифт</t>
  </si>
  <si>
    <t>ZUM44888</t>
  </si>
  <si>
    <t>Липлифт</t>
  </si>
  <si>
    <t>ZUM44946</t>
  </si>
  <si>
    <t>Липофилинг влагалище</t>
  </si>
  <si>
    <t>ZUM44947</t>
  </si>
  <si>
    <t>Абдоминопластика с преместване на пъпа и пластика на диастаза</t>
  </si>
  <si>
    <t xml:space="preserve">ZUM74801 </t>
  </si>
  <si>
    <t>Абдоминопластика с преместване на пъпа и без пластика на преднакоремна стена             ( диастаза )</t>
  </si>
  <si>
    <t>ZUM74802</t>
  </si>
  <si>
    <t>Абдоминопластика с вертикално и хоризонтално обиране на кожа</t>
  </si>
  <si>
    <t>ZUM74803</t>
  </si>
  <si>
    <t>Ревърсд абдоминопластика</t>
  </si>
  <si>
    <t>ZUM44940</t>
  </si>
  <si>
    <t>Повдигане на седалище с дермолипектомия лумбално</t>
  </si>
  <si>
    <t>Липосукция на една допълнителна зона</t>
  </si>
  <si>
    <t>Оперативно премахване на татуировки с несвободна местна пластика (локални ламба) - операция с малък обем и сложност</t>
  </si>
  <si>
    <t>ZUM60288</t>
  </si>
  <si>
    <t>Оперативно премахване на татуировки с несвободна местна пластика (локални ламба) - операция с голям обем и сложност</t>
  </si>
  <si>
    <t>Липофилинг на лице (операция с малък обем и сложност)</t>
  </si>
  <si>
    <t>ZUM60289</t>
  </si>
  <si>
    <t>Липофилинг на лице (операция с голям обем и сложност)</t>
  </si>
  <si>
    <t xml:space="preserve">ZUM60290 </t>
  </si>
  <si>
    <t>Премахване на перманентни филъри от лицето и тялото (операция с голям и много голям обем и сложност)</t>
  </si>
  <si>
    <t xml:space="preserve">Индивидуален пакет за периоперативни медицински грижи за пациенти с реконструктивни операции: При операции с малък обем и сложност </t>
  </si>
  <si>
    <t>ZUM104918</t>
  </si>
  <si>
    <t>MI50225</t>
  </si>
  <si>
    <t>Платно TiLOOP Bra - Small</t>
  </si>
  <si>
    <t>MI50221</t>
  </si>
  <si>
    <t>Платно TiLOOP Bra - Medium</t>
  </si>
  <si>
    <t>MI50222</t>
  </si>
  <si>
    <t>Платно TiLOOP Bra - Large</t>
  </si>
  <si>
    <t>MI50223</t>
  </si>
  <si>
    <t>Платно TiLOOP Bra Pocket - Small</t>
  </si>
  <si>
    <t>MI50224</t>
  </si>
  <si>
    <t>Платно TiLOOP Bra Pocket - Medium</t>
  </si>
  <si>
    <t>MI50226</t>
  </si>
  <si>
    <t xml:space="preserve">Хирургичен имплант Mentor Smooth Round </t>
  </si>
  <si>
    <t>ZUM97028</t>
  </si>
  <si>
    <t>Оперативни процедури с много голям обем и сложност на таза, тазобедрената и колянната става</t>
  </si>
  <si>
    <t xml:space="preserve">ZUM97029 </t>
  </si>
  <si>
    <t>Оперативни процедури при множествени счупвания и/или луксации на таза, горни и долни крайници</t>
  </si>
  <si>
    <t>Диагностични процедури за стадиране и оценка на терапевтичния отговор при пациенти със злокачествени солидни тумори и хематологични заболявания с КТ на минимум две зони</t>
  </si>
  <si>
    <t>PMBAL33</t>
  </si>
  <si>
    <t>ZUM74510</t>
  </si>
  <si>
    <t>ZUM74511</t>
  </si>
  <si>
    <t>Престой в стая с подобрени битови условия - за пациенти пенсионери и пациенти с решение на ТЕЛК с над 50% намалена работоспособност</t>
  </si>
  <si>
    <t>ZUM74512</t>
  </si>
  <si>
    <t>ZUM74513</t>
  </si>
  <si>
    <t>ZUM74514</t>
  </si>
  <si>
    <t>ZUM44742</t>
  </si>
  <si>
    <t>Терапия за превенция на косопад със система Paxman Scalp Cooling System</t>
  </si>
  <si>
    <t xml:space="preserve">Престой в стая с подобрени битови условия - за всички пациенти, с изключение на пациентите в Онкологичeн център и отделение по педиатрия </t>
  </si>
  <si>
    <t>Самостоятелен сестрински пост - изготвяне на индивидуална, първоначална оценка за състоянието на пациента преди операция с голям и много голям обем и сложност (двигателна активност, неврологична и психологична оценка, хранителен режим, оценка на цялостта на кожата)</t>
  </si>
  <si>
    <t>Самостоятелен сестрински пост - изготвяне на индивидуална, първоначална оценка за състоянието на пациента преди операция със среден обем и сложност  (двигателна активност, неврологична и психологична оценка, хранителен режим, оценка на цялостта на кожата)</t>
  </si>
  <si>
    <t>Самостоятелен сестрински пост - изготвяне на индивидуална, първоначална оценка за състоянието на пациента преди операция с малък обем и сложност  (двигателна активност, неврологична и психологична оценка, хранителен режим, оценка на цялостта на кожата)</t>
  </si>
  <si>
    <t>ZUM50175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</si>
</sst>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i/>
      <sz val="12"/>
      <color theme="0" tint="-0.499984740745262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rgb="FF92D050"/>
      <name val="Calibri"/>
      <family val="2"/>
      <charset val="204"/>
      <scheme val="minor"/>
    </font>
    <font>
      <sz val="12"/>
      <color theme="9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medium">
        <color indexed="64"/>
      </left>
      <right style="thin">
        <color theme="2" tint="-0.499984740745262"/>
      </right>
      <top style="medium">
        <color indexed="64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indexed="64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indexed="64"/>
      </right>
      <top style="medium">
        <color indexed="64"/>
      </top>
      <bottom style="thin">
        <color theme="2" tint="-0.499984740745262"/>
      </bottom>
      <diagonal/>
    </border>
    <border>
      <left style="medium">
        <color indexed="64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indexed="64"/>
      </left>
      <right/>
      <top style="thin">
        <color theme="2" tint="-0.499984740745262"/>
      </top>
      <bottom style="medium">
        <color indexed="64"/>
      </bottom>
      <diagonal/>
    </border>
    <border>
      <left/>
      <right/>
      <top style="thin">
        <color theme="2" tint="-0.499984740745262"/>
      </top>
      <bottom style="medium">
        <color indexed="64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medium">
        <color indexed="64"/>
      </bottom>
      <diagonal/>
    </border>
    <border>
      <left style="thin">
        <color theme="2" tint="-0.499984740745262"/>
      </left>
      <right style="medium">
        <color indexed="64"/>
      </right>
      <top style="thin">
        <color theme="2" tint="-0.499984740745262"/>
      </top>
      <bottom style="medium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4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3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top"/>
    </xf>
    <xf numFmtId="0" fontId="2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2" fontId="9" fillId="0" borderId="8" xfId="0" applyNumberFormat="1" applyFont="1" applyFill="1" applyBorder="1"/>
    <xf numFmtId="0" fontId="11" fillId="0" borderId="0" xfId="0" applyFont="1" applyFill="1" applyBorder="1"/>
    <xf numFmtId="0" fontId="9" fillId="0" borderId="0" xfId="0" applyFont="1" applyFill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Border="1"/>
    <xf numFmtId="2" fontId="9" fillId="0" borderId="0" xfId="0" applyNumberFormat="1" applyFont="1" applyFill="1"/>
    <xf numFmtId="4" fontId="8" fillId="0" borderId="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/>
    <xf numFmtId="0" fontId="9" fillId="0" borderId="8" xfId="0" applyFont="1" applyFill="1" applyBorder="1" applyAlignment="1">
      <alignment horizontal="center"/>
    </xf>
    <xf numFmtId="2" fontId="9" fillId="0" borderId="0" xfId="0" applyNumberFormat="1" applyFont="1" applyFill="1" applyBorder="1"/>
    <xf numFmtId="0" fontId="10" fillId="0" borderId="8" xfId="0" applyFont="1" applyFill="1" applyBorder="1"/>
    <xf numFmtId="0" fontId="9" fillId="0" borderId="20" xfId="0" applyFont="1" applyFill="1" applyBorder="1"/>
    <xf numFmtId="0" fontId="11" fillId="0" borderId="0" xfId="0" applyFont="1" applyFill="1" applyBorder="1" applyAlignment="1">
      <alignment vertical="center"/>
    </xf>
    <xf numFmtId="4" fontId="11" fillId="0" borderId="0" xfId="0" applyNumberFormat="1" applyFont="1" applyFill="1" applyBorder="1"/>
    <xf numFmtId="0" fontId="10" fillId="0" borderId="0" xfId="0" applyFont="1" applyFill="1" applyBorder="1"/>
    <xf numFmtId="0" fontId="15" fillId="0" borderId="8" xfId="0" applyFont="1" applyFill="1" applyBorder="1" applyAlignment="1">
      <alignment horizontal="center"/>
    </xf>
    <xf numFmtId="0" fontId="15" fillId="0" borderId="8" xfId="0" applyFont="1" applyFill="1" applyBorder="1"/>
    <xf numFmtId="0" fontId="9" fillId="2" borderId="8" xfId="0" applyFont="1" applyFill="1" applyBorder="1" applyAlignment="1">
      <alignment vertical="center" wrapText="1"/>
    </xf>
    <xf numFmtId="2" fontId="9" fillId="2" borderId="8" xfId="0" applyNumberFormat="1" applyFont="1" applyFill="1" applyBorder="1"/>
    <xf numFmtId="0" fontId="9" fillId="2" borderId="8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center"/>
    </xf>
    <xf numFmtId="0" fontId="9" fillId="2" borderId="8" xfId="0" applyFont="1" applyFill="1" applyBorder="1"/>
    <xf numFmtId="2" fontId="9" fillId="2" borderId="8" xfId="0" applyNumberFormat="1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vertical="center" wrapText="1"/>
    </xf>
    <xf numFmtId="2" fontId="9" fillId="2" borderId="8" xfId="0" applyNumberFormat="1" applyFont="1" applyFill="1" applyBorder="1" applyAlignment="1">
      <alignment horizontal="right" vertical="center"/>
    </xf>
    <xf numFmtId="4" fontId="9" fillId="2" borderId="8" xfId="0" applyNumberFormat="1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4" fontId="9" fillId="2" borderId="8" xfId="0" applyNumberFormat="1" applyFont="1" applyFill="1" applyBorder="1" applyAlignment="1">
      <alignment horizontal="right" vertical="center" wrapText="1"/>
    </xf>
    <xf numFmtId="4" fontId="9" fillId="2" borderId="8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horizontal="center" vertical="center" wrapText="1"/>
    </xf>
    <xf numFmtId="4" fontId="9" fillId="2" borderId="8" xfId="0" applyNumberFormat="1" applyFont="1" applyFill="1" applyBorder="1"/>
    <xf numFmtId="2" fontId="9" fillId="2" borderId="8" xfId="0" applyNumberFormat="1" applyFont="1" applyFill="1" applyBorder="1" applyAlignment="1">
      <alignment horizontal="center" vertical="center"/>
    </xf>
    <xf numFmtId="2" fontId="9" fillId="2" borderId="8" xfId="0" applyNumberFormat="1" applyFont="1" applyFill="1" applyBorder="1" applyAlignment="1">
      <alignment vertical="center"/>
    </xf>
    <xf numFmtId="2" fontId="9" fillId="2" borderId="8" xfId="0" applyNumberFormat="1" applyFont="1" applyFill="1" applyBorder="1" applyAlignment="1">
      <alignment horizontal="right"/>
    </xf>
    <xf numFmtId="2" fontId="11" fillId="2" borderId="8" xfId="0" applyNumberFormat="1" applyFont="1" applyFill="1" applyBorder="1" applyAlignment="1">
      <alignment horizontal="right"/>
    </xf>
    <xf numFmtId="2" fontId="9" fillId="2" borderId="20" xfId="0" applyNumberFormat="1" applyFont="1" applyFill="1" applyBorder="1"/>
    <xf numFmtId="2" fontId="11" fillId="2" borderId="8" xfId="0" applyNumberFormat="1" applyFont="1" applyFill="1" applyBorder="1"/>
    <xf numFmtId="2" fontId="12" fillId="2" borderId="8" xfId="0" applyNumberFormat="1" applyFont="1" applyFill="1" applyBorder="1" applyAlignment="1">
      <alignment vertical="center" wrapText="1"/>
    </xf>
    <xf numFmtId="2" fontId="9" fillId="2" borderId="8" xfId="0" applyNumberFormat="1" applyFont="1" applyFill="1" applyBorder="1" applyAlignment="1">
      <alignment horizontal="right" vertical="center" wrapText="1"/>
    </xf>
    <xf numFmtId="2" fontId="13" fillId="2" borderId="8" xfId="0" applyNumberFormat="1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center" vertical="center" wrapText="1"/>
    </xf>
    <xf numFmtId="4" fontId="9" fillId="2" borderId="8" xfId="0" applyNumberFormat="1" applyFont="1" applyFill="1" applyBorder="1" applyAlignment="1">
      <alignment horizontal="center"/>
    </xf>
    <xf numFmtId="4" fontId="9" fillId="2" borderId="8" xfId="0" applyNumberFormat="1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2" fontId="10" fillId="2" borderId="8" xfId="0" applyNumberFormat="1" applyFont="1" applyFill="1" applyBorder="1"/>
    <xf numFmtId="0" fontId="14" fillId="2" borderId="8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/>
    <xf numFmtId="0" fontId="9" fillId="0" borderId="8" xfId="0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9" fillId="0" borderId="8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/>
    </xf>
    <xf numFmtId="0" fontId="9" fillId="0" borderId="22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wrapText="1"/>
    </xf>
    <xf numFmtId="0" fontId="9" fillId="0" borderId="8" xfId="0" applyFont="1" applyBorder="1"/>
    <xf numFmtId="0" fontId="0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0" fontId="9" fillId="2" borderId="21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vertical="center" wrapText="1"/>
    </xf>
    <xf numFmtId="0" fontId="9" fillId="0" borderId="23" xfId="0" applyFont="1" applyBorder="1" applyAlignment="1">
      <alignment horizontal="center" vertical="center" wrapText="1"/>
    </xf>
    <xf numFmtId="4" fontId="9" fillId="2" borderId="23" xfId="0" applyNumberFormat="1" applyFont="1" applyFill="1" applyBorder="1" applyAlignment="1">
      <alignment horizontal="right" vertical="center" wrapText="1"/>
    </xf>
    <xf numFmtId="2" fontId="9" fillId="2" borderId="23" xfId="0" applyNumberFormat="1" applyFont="1" applyFill="1" applyBorder="1" applyAlignment="1">
      <alignment vertical="center" wrapText="1"/>
    </xf>
    <xf numFmtId="4" fontId="9" fillId="2" borderId="22" xfId="0" applyNumberFormat="1" applyFont="1" applyFill="1" applyBorder="1" applyAlignment="1">
      <alignment horizontal="righ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left"/>
    </xf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8" xfId="0" applyFont="1" applyBorder="1" applyAlignment="1">
      <alignment vertical="center" wrapText="1"/>
    </xf>
    <xf numFmtId="0" fontId="16" fillId="3" borderId="8" xfId="0" applyFont="1" applyFill="1" applyBorder="1" applyAlignment="1">
      <alignment horizontal="center" vertical="center" wrapText="1"/>
    </xf>
    <xf numFmtId="4" fontId="9" fillId="0" borderId="8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2" xfId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0" fillId="2" borderId="8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center" wrapText="1"/>
    </xf>
    <xf numFmtId="2" fontId="9" fillId="2" borderId="21" xfId="0" applyNumberFormat="1" applyFont="1" applyFill="1" applyBorder="1" applyAlignment="1">
      <alignment horizontal="center"/>
    </xf>
    <xf numFmtId="2" fontId="9" fillId="2" borderId="22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_RADOPC\01_&#1041;&#1086;&#1083;&#1085;&#1080;&#1094;&#1080;\&#1055;&#1072;&#1085;&#1072;&#1075;&#1102;&#1088;&#1080;&#1097;&#1077;%20-%20&#1052;&#1041;&#1040;&#1051;-&#1059;&#1085;&#1080;%20&#1061;&#1086;&#1089;&#1087;&#1080;&#1090;&#1072;&#1083;%20&#1054;&#1054;&#1044;\&#1056;&#1077;&#1076;&#1072;&#1082;&#1094;&#1080;&#1103;%20&#1085;&#1072;%20&#1055;&#1083;&#1072;&#1090;&#1077;&#1085;%20&#1094;&#1077;&#1085;&#1086;&#1088;&#1072;&#1079;&#1087;&#1080;&#1089;%202022\&#1041;-&#1094;&#1072;%20&#1055;&#1083;&#1072;&#1090;&#1077;&#1085;&#1080;%2009.06.2022%20&#1059;&#1085;&#1080;%20&#1061;&#1086;&#1089;&#1087;&#1080;&#1090;&#1072;&#108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kola.robov\Desktop\Rado%20of%20paketi_Apostol_11.03.2022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-ца Платени 09.06.2022 Уни Хос"/>
      <sheetName val="Б-ца Платени-КП"/>
      <sheetName val="КП"/>
    </sheetNames>
    <sheetDataSet>
      <sheetData sheetId="0">
        <row r="154">
          <cell r="A154" t="str">
            <v>ZUM96778</v>
          </cell>
          <cell r="B154" t="str">
            <v xml:space="preserve">КП29 Диагностика и лечение на остра и изострена хронична сърдечна недостатъчност без механична вентилация </v>
          </cell>
        </row>
        <row r="155">
          <cell r="A155" t="str">
            <v>ZUM96807</v>
          </cell>
          <cell r="B155" t="str">
            <v>КП1 Стационарни грижи при бременност с повишен риск</v>
          </cell>
        </row>
        <row r="156">
          <cell r="A156" t="str">
            <v>ZUM96802</v>
          </cell>
          <cell r="B156" t="str">
            <v>КП104 Диагностика и лечение на контагиозни вирусни и бактериални заболявания - остро протичащи, с усложнения</v>
          </cell>
        </row>
        <row r="157">
          <cell r="A157" t="str">
            <v>ZUM96969</v>
          </cell>
          <cell r="B157" t="str">
            <v xml:space="preserve">КП106.1 Токсоалергични реакции при лица над 18 години </v>
          </cell>
        </row>
        <row r="158">
          <cell r="A158" t="str">
            <v>ZUM96803</v>
          </cell>
          <cell r="B158" t="str">
            <v xml:space="preserve">КП106.2 Токсоалергични реакции при лица под 18 години </v>
          </cell>
        </row>
        <row r="159">
          <cell r="A159" t="str">
            <v>ZUM96971</v>
          </cell>
          <cell r="B159" t="str">
            <v>КП107 Диагностика и лечение на отравяния и токсични ефекти от лекарства и битови отрови</v>
          </cell>
        </row>
        <row r="160">
          <cell r="A160" t="str">
            <v>ZUM96972</v>
          </cell>
          <cell r="B160" t="str">
            <v>КП108 Диагностика и лечение на фалоидно гъбно отравяне</v>
          </cell>
        </row>
        <row r="161">
          <cell r="A161" t="str">
            <v>ZUM96804</v>
          </cell>
          <cell r="B161" t="str">
            <v>КП111 Диагностика и лечение на остри внезапно възникнали състояния в детската възраст</v>
          </cell>
        </row>
        <row r="162">
          <cell r="A162" t="str">
            <v>ZUM96805</v>
          </cell>
          <cell r="B162" t="str">
            <v xml:space="preserve">КП112 Диагностика и лечение на муковисцидоза </v>
          </cell>
        </row>
        <row r="163">
          <cell r="A163" t="str">
            <v>ZUM96876</v>
          </cell>
          <cell r="B163" t="str">
            <v xml:space="preserve">КП113.1 Консервативно лечение на световъртеж, разстройства в равновесието от периферен и централен тип (диагностична) </v>
          </cell>
        </row>
        <row r="164">
          <cell r="A164" t="str">
            <v>ZUM96877</v>
          </cell>
          <cell r="B164" t="str">
            <v xml:space="preserve">КП113.2 Консервативно лечение на световъртеж, разстройства в равновесието от периферен и централен тип с минимален болничен престой 4 дни </v>
          </cell>
        </row>
        <row r="165">
          <cell r="A165" t="str">
            <v>ZUM96973</v>
          </cell>
          <cell r="B165" t="str">
            <v xml:space="preserve">КП114 Интензивно лечение на коматозни състояния, неиндицирани от травма </v>
          </cell>
        </row>
        <row r="166">
          <cell r="A166" t="str">
            <v>ZUM96974</v>
          </cell>
          <cell r="B166" t="str">
            <v xml:space="preserve">КП115 Интензивно лечение при комбинирани и/или съчетани травми </v>
          </cell>
        </row>
        <row r="167">
          <cell r="A167" t="str">
            <v>ZUM96960</v>
          </cell>
          <cell r="B167" t="str">
            <v>КП123 Oперативно лечение на абдоминална аорта, долна празна вена и клоновете им</v>
          </cell>
        </row>
        <row r="168">
          <cell r="A168" t="str">
            <v>ZUM96961</v>
          </cell>
          <cell r="B168" t="str">
            <v>КП124 Оперативно лечение на хронична съдова недостатъчност във феморо-поплитеалния и аксило-брахиалния сегмент</v>
          </cell>
        </row>
        <row r="169">
          <cell r="A169" t="str">
            <v>ZUM96962</v>
          </cell>
          <cell r="B169" t="str">
            <v>КП125 Оперативно лечение на клонове на аортната дъга</v>
          </cell>
        </row>
        <row r="170">
          <cell r="A170" t="str">
            <v>ZUM96963</v>
          </cell>
          <cell r="B170" t="str">
            <v>КП126 Спешни оперативни интервенции без съдова реконструкция при болни със съдови заболявания (тромбектомии, емболектомии, ампутации и симпатектомии)</v>
          </cell>
        </row>
        <row r="171">
          <cell r="A171" t="str">
            <v>ZUM96964</v>
          </cell>
          <cell r="B171" t="str">
            <v>КП127 Kонсервативно лечение на съдова недостатъчност</v>
          </cell>
        </row>
        <row r="172">
          <cell r="A172" t="str">
            <v>ZUM96965</v>
          </cell>
          <cell r="B172" t="str">
            <v>КП128 Консервативно лечение с простагландинови/простациклинови деривати при съдова недостатъчност</v>
          </cell>
        </row>
        <row r="173">
          <cell r="A173" t="str">
            <v>ZUM96895</v>
          </cell>
          <cell r="B173" t="str">
            <v>КП129 Оперативно лечение при варикозна болест и усложненията ?</v>
          </cell>
        </row>
        <row r="174">
          <cell r="A174" t="str">
            <v>ZUM96975</v>
          </cell>
          <cell r="B174" t="str">
            <v>КП136 Оперативно лечение на заболявания в областта на ушите, носа и гърлото с много голям обем и сложност</v>
          </cell>
        </row>
        <row r="175">
          <cell r="A175" t="str">
            <v>ZUM96976</v>
          </cell>
          <cell r="B175" t="str">
            <v>КП137 Оперативно лечение на заболявания в областта на ушите, носа и гърлото с голям обем и сложност</v>
          </cell>
        </row>
        <row r="176">
          <cell r="A176" t="str">
            <v>ZUM96977</v>
          </cell>
          <cell r="B176" t="str">
            <v>КП138 Оперативно лечение на заболявания в областта на ушите, носа и гърлото със среден обем и сложност</v>
          </cell>
        </row>
        <row r="177">
          <cell r="A177" t="str">
            <v>ZUM96940</v>
          </cell>
          <cell r="B177" t="str">
            <v>КП141 Трансуретрално оперативно лечение при онкологични заболявания на пикочния мехур</v>
          </cell>
        </row>
        <row r="178">
          <cell r="A178" t="str">
            <v>ZUM96941</v>
          </cell>
          <cell r="B178" t="str">
            <v xml:space="preserve">КП143 Трансуретрална простатектомия </v>
          </cell>
        </row>
        <row r="179">
          <cell r="A179" t="str">
            <v>ZUM96942</v>
          </cell>
          <cell r="B179" t="str">
            <v>КП144 Отворени оперативни процедури при доброкачествена хиперплазия на простатната жлеза и нейните усложнения</v>
          </cell>
        </row>
        <row r="180">
          <cell r="A180" t="str">
            <v>ZUM96943</v>
          </cell>
          <cell r="B180" t="str">
            <v xml:space="preserve">КП145 Ендоскопски процедури при обструкции на горните пикочни пътища </v>
          </cell>
        </row>
        <row r="181">
          <cell r="A181" t="str">
            <v>ZUM96944</v>
          </cell>
          <cell r="B181" t="str">
            <v>КП146 Оперативни процедури при вродени заболявания на пикочо-половата система</v>
          </cell>
        </row>
        <row r="182">
          <cell r="A182" t="str">
            <v>ZUM96945</v>
          </cell>
          <cell r="B182" t="str">
            <v>КП147 Оперативни процедури върху мъжка полова система</v>
          </cell>
        </row>
        <row r="183">
          <cell r="A183" t="str">
            <v>ZUM96946</v>
          </cell>
          <cell r="B183" t="str">
            <v xml:space="preserve">КП148 Оперативни процедури на долните пикочни пътища с голям обем и сложност </v>
          </cell>
        </row>
        <row r="184">
          <cell r="A184" t="str">
            <v>ZUM96947</v>
          </cell>
          <cell r="B184" t="str">
            <v>КП149 Оперативни процедури на долните пикочни пътища със среден обем и сложност</v>
          </cell>
        </row>
        <row r="185">
          <cell r="A185" t="str">
            <v>ZUM96948</v>
          </cell>
          <cell r="B185" t="str">
            <v xml:space="preserve">КП150 Оперативни процедури при инконтиненция на урината </v>
          </cell>
        </row>
        <row r="186">
          <cell r="A186" t="str">
            <v>ZUM96949</v>
          </cell>
          <cell r="B186" t="str">
            <v xml:space="preserve">КП151 Реконструктивни операции в урологията </v>
          </cell>
        </row>
        <row r="187">
          <cell r="A187" t="str">
            <v>ZUM96950</v>
          </cell>
          <cell r="B187" t="str">
            <v xml:space="preserve">КП152 Ендоскопски процедури при обструкции на долните пикочни пътища </v>
          </cell>
        </row>
        <row r="188">
          <cell r="A188" t="str">
            <v>ZUM96951</v>
          </cell>
          <cell r="B188" t="str">
            <v xml:space="preserve">КП153 Оперативни процедури при травми на долните пикочни пътища </v>
          </cell>
        </row>
        <row r="189">
          <cell r="A189" t="str">
            <v>ZUM96952</v>
          </cell>
          <cell r="B189" t="str">
            <v xml:space="preserve">КП154 Оперативни процедури на бъбрека и уретера с голям и много голям обем и сложност </v>
          </cell>
        </row>
        <row r="190">
          <cell r="A190" t="str">
            <v>ZUM96953</v>
          </cell>
          <cell r="B190" t="str">
            <v>КП155 Оперативни процедури на бъбрека и уретера със среден обем и сложност</v>
          </cell>
        </row>
        <row r="191">
          <cell r="A191" t="str">
            <v>ZUM96896</v>
          </cell>
          <cell r="B191" t="str">
            <v>КП158 Оперативни интервенции при инфекции на меките и костни тъкани</v>
          </cell>
        </row>
        <row r="192">
          <cell r="A192" t="str">
            <v>ZUM96991</v>
          </cell>
          <cell r="B192" t="str">
            <v xml:space="preserve">КП159 Артроскопски процедури в областта  на скелетно-мускулната система </v>
          </cell>
        </row>
        <row r="193">
          <cell r="A193" t="str">
            <v>ZUM97005</v>
          </cell>
          <cell r="B193" t="str">
            <v>КП16 Диагностика и лечение на нестабилна форма на ангина пекторис/остър миокарден инфаркт без инвазивно изследване и/или интервенционално лечение</v>
          </cell>
        </row>
        <row r="194">
          <cell r="A194" t="str">
            <v>ZUM96818</v>
          </cell>
          <cell r="B194" t="str">
            <v>КП160 Нерадикално отстраняване на матката</v>
          </cell>
        </row>
        <row r="195">
          <cell r="A195" t="str">
            <v>ZUM96819</v>
          </cell>
          <cell r="B195" t="str">
            <v>КП162 Оперативни интервенции чрез коремен достъп за отстраняване на болестни изменения на женските полови органи</v>
          </cell>
        </row>
        <row r="196">
          <cell r="A196" t="str">
            <v>ZZ000Z9</v>
          </cell>
          <cell r="B196" t="str">
            <v>Хоспитализационен преглед</v>
          </cell>
        </row>
        <row r="197">
          <cell r="A197" t="str">
            <v>ZUM62807</v>
          </cell>
          <cell r="B197" t="str">
            <v xml:space="preserve">Диагностика и лечение на остър и хроничен обострен пиелонефрит за лица по 18 години </v>
          </cell>
        </row>
        <row r="198">
          <cell r="A198" t="str">
            <v>GAPR2044Z</v>
          </cell>
          <cell r="B198" t="str">
            <v>Диагностика на злокачествени заболявания на гърдата</v>
          </cell>
        </row>
        <row r="199">
          <cell r="A199" t="str">
            <v>GAPR19011</v>
          </cell>
          <cell r="B199" t="str">
            <v>Хрониохемодиализа</v>
          </cell>
        </row>
        <row r="200">
          <cell r="A200" t="str">
            <v>GAPR19331</v>
          </cell>
          <cell r="B200" t="str">
            <v>Парентерална инфузия на лекарствени продукти по терапевтична схема</v>
          </cell>
        </row>
        <row r="201">
          <cell r="A201" t="str">
            <v>GAPR19332</v>
          </cell>
          <cell r="B201" t="str">
            <v>Парентерална инфузия на лекарствени продукти по терапевтична схема на медицински хранителни субстанции</v>
          </cell>
        </row>
        <row r="202">
          <cell r="A202" t="str">
            <v>GAPR1738Z</v>
          </cell>
          <cell r="B202" t="str">
            <v>Определяне на план на лечение и проследяване на терапевтичния отговор при пациенти, получаващи скъпоструващи лекарствени продукти по реда на чл. 78, ал 2 от ЗЗО</v>
          </cell>
        </row>
        <row r="203">
          <cell r="A203" t="str">
            <v>GAPR1602Z</v>
          </cell>
          <cell r="B203" t="str">
            <v>Перитонеална диализа с апарат</v>
          </cell>
        </row>
        <row r="204">
          <cell r="A204" t="str">
            <v>GAPR1603Z</v>
          </cell>
          <cell r="B204" t="str">
            <v>Перитонеална диализа без апарат</v>
          </cell>
        </row>
        <row r="205">
          <cell r="A205" t="str">
            <v>GAPR1604Z</v>
          </cell>
          <cell r="B205" t="str">
            <v xml:space="preserve">Осигуряване на постоянен достъп за провеждане на диализно лечение и химиотерапия </v>
          </cell>
        </row>
        <row r="206">
          <cell r="A206" t="str">
            <v>GAPR1605Z</v>
          </cell>
          <cell r="B206" t="str">
            <v xml:space="preserve">Определяне на план за лечение на болни със злокачествени заболявания </v>
          </cell>
        </row>
        <row r="207">
          <cell r="A207" t="str">
            <v>GAPR1606Z</v>
          </cell>
          <cell r="B207" t="str">
            <v>Системно лекарствено лечение при злокачествени солидни тумори и хематологични заболявания</v>
          </cell>
        </row>
        <row r="208">
          <cell r="A208" t="str">
            <v>GAPR1607Z</v>
          </cell>
          <cell r="B208" t="str">
            <v>Амбулаторно наблюдение/диспансеризация при злокачествени заболявания и при вродени хематологични заболявания</v>
          </cell>
        </row>
        <row r="209">
          <cell r="A209" t="str">
            <v>GAPR1608Z</v>
          </cell>
          <cell r="B209" t="str">
            <v>Проследяване на терапевтичния отговор при пациенти на домашно лечение с прицелна перорална противотуморна терапия и перорална химиотерапия</v>
          </cell>
        </row>
        <row r="210">
          <cell r="A210" t="str">
            <v>GAPR1609Z</v>
          </cell>
          <cell r="B210" t="str">
            <v>Амбулаторно наблюдение/ диспансеризация  при муковисцидоза</v>
          </cell>
        </row>
        <row r="211">
          <cell r="A211" t="str">
            <v>GAPR1610Z</v>
          </cell>
          <cell r="B211" t="str">
            <v>Наблюдение при пациенти с невромускулни заболявания на неинвазивна вентилация</v>
          </cell>
        </row>
        <row r="212">
          <cell r="A212" t="str">
            <v>GAPR1628Z</v>
          </cell>
          <cell r="B212" t="str">
            <v>Паравертебрални блокади и блокади на отделни нерви</v>
          </cell>
        </row>
        <row r="213">
          <cell r="A213" t="str">
            <v>GAPR1629Z</v>
          </cell>
          <cell r="B213" t="str">
            <v>Поетапна вертикализация и обучение в ходене</v>
          </cell>
        </row>
        <row r="214">
          <cell r="A214" t="str">
            <v>GAPR1630Z</v>
          </cell>
          <cell r="B214" t="str">
            <v>Напасване на протеза на горен или долен крайник</v>
          </cell>
        </row>
        <row r="215">
          <cell r="A215" t="str">
            <v>GAPR1632Z</v>
          </cell>
          <cell r="B215" t="str">
            <v>Амбулаторно наблюдение на лица с постоянен електрокардиостимулатор</v>
          </cell>
        </row>
        <row r="216">
          <cell r="A216" t="str">
            <v>GAPR1636Z</v>
          </cell>
          <cell r="B216" t="str">
            <v>Позитроннo-емисионна томография с компютърна томография (ПЕТ/КТ) (РЕТ/СТ)</v>
          </cell>
        </row>
        <row r="217">
          <cell r="A217" t="str">
            <v>GKPR1603Z</v>
          </cell>
          <cell r="B217" t="str">
            <v>Интензивно лечение, мониторинг и интензивни грижи с механична вентилация и/или парентерално хранене</v>
          </cell>
        </row>
        <row r="218">
          <cell r="A218" t="str">
            <v>GKPR1604Z</v>
          </cell>
          <cell r="B218" t="str">
            <v>Интензивно лечение, мониторинг и интензивни грижи без механична вентилация и/или парентерално хранене</v>
          </cell>
        </row>
        <row r="219">
          <cell r="A219" t="str">
            <v>ZU89030</v>
          </cell>
          <cell r="B219" t="str">
            <v xml:space="preserve">Първичен преглед </v>
          </cell>
        </row>
        <row r="220">
          <cell r="A220" t="str">
            <v>GAPR1740Z</v>
          </cell>
          <cell r="B220" t="str">
            <v>Амбулаторно лечение и контрол на идиопатична белодробна фиброза</v>
          </cell>
        </row>
        <row r="221">
          <cell r="A221" t="str">
            <v>GAPR1741Z</v>
          </cell>
          <cell r="B221" t="str">
            <v>Амбулаторно лечение и контрол при туберозна склероза</v>
          </cell>
        </row>
        <row r="222">
          <cell r="A222" t="str">
            <v>K17002Z</v>
          </cell>
          <cell r="B222" t="str">
            <v>Пренатална инвазивна диагностика на бременността и интензивни грижи при бременност с реализиран риск</v>
          </cell>
        </row>
        <row r="223">
          <cell r="A223" t="str">
            <v>K17004.2Z</v>
          </cell>
          <cell r="B223" t="str">
            <v>Преждевременно прекъсване на бременността спонтанно или по медицински показания от 14 гест. с. до 26 г.с. на плода</v>
          </cell>
        </row>
        <row r="224">
          <cell r="A224" t="str">
            <v>K17183Z</v>
          </cell>
          <cell r="B224" t="str">
            <v>Оперативни процедури при хернии с инкарцерация</v>
          </cell>
        </row>
        <row r="225">
          <cell r="A225" t="str">
            <v>ZUM96820</v>
          </cell>
          <cell r="B225" t="str">
            <v>КП163 Оперативни интервенции чрез долен достъп за отстраняване на болестни изменения или инвазивно изследване на женските полови органи</v>
          </cell>
        </row>
        <row r="226">
          <cell r="A226" t="str">
            <v>ZUM96821</v>
          </cell>
          <cell r="B226" t="str">
            <v>КП164 Корекции на тазова (перинеална) статика и/или на незадържане на урината при жената</v>
          </cell>
        </row>
        <row r="227">
          <cell r="A227" t="str">
            <v>ZUM96822</v>
          </cell>
          <cell r="B227" t="str">
            <v xml:space="preserve">КП165 Диагностични процедури и консервативно лечение на токсо-инфекциозен и анемичен синдром от акушеро-гинекологичен произход </v>
          </cell>
        </row>
        <row r="228">
          <cell r="A228" t="str">
            <v>ZUM96823</v>
          </cell>
          <cell r="B228" t="str">
            <v>КП166 Корекции на проходимост и възстановяване на анатомия при жената</v>
          </cell>
        </row>
        <row r="229">
          <cell r="A229" t="str">
            <v>ZUM96824</v>
          </cell>
          <cell r="B229" t="str">
            <v>КП169 Интензивно лечение на интра- и постпартални усложнения, довели до шок</v>
          </cell>
        </row>
        <row r="230">
          <cell r="A230" t="str">
            <v>ZUM96954</v>
          </cell>
          <cell r="B230" t="str">
            <v>КП17.1 Инвазивна диагностика при сърдечно-съдови заболявания при лица над 18 години</v>
          </cell>
        </row>
        <row r="231">
          <cell r="A231" t="str">
            <v>ZUM96825</v>
          </cell>
          <cell r="B231" t="str">
            <v>КП170 Интензивно лечение на интра- и поспартални усложнения, довели до шок, с приложение на рекомбинантни фактори на кръвосъсирването</v>
          </cell>
        </row>
        <row r="232">
          <cell r="A232" t="str">
            <v>ZUM96897</v>
          </cell>
          <cell r="B232" t="str">
            <v>КП171 Оперативни процедури на хранопровод, стомах и дуоденум с голям и много голям обем и сложност, при лица над 18 години</v>
          </cell>
        </row>
        <row r="233">
          <cell r="A233" t="str">
            <v>ZUM96898</v>
          </cell>
          <cell r="B233" t="str">
            <v>КП172 Оперативни процедури на хранопровод, стомах и дуоденум с голям и много голям обем и сложност, при лица под 18 години</v>
          </cell>
        </row>
        <row r="234">
          <cell r="A234" t="str">
            <v>ZUM96899</v>
          </cell>
          <cell r="B234" t="str">
            <v>КП173 Оперативни процедури на хранопровод, стомах и дуоденум със среден обем и сложност, при лица над 18 години</v>
          </cell>
        </row>
        <row r="235">
          <cell r="A235" t="str">
            <v>ZUM96900</v>
          </cell>
          <cell r="B235" t="str">
            <v>КП174 Оперативни процедури на хранопровод, стомах и дуоденум със среден обем и сложност, при лица под 18 години</v>
          </cell>
        </row>
        <row r="236">
          <cell r="A236" t="str">
            <v>ZUM96901</v>
          </cell>
          <cell r="B236" t="str">
            <v xml:space="preserve">КП175 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 </v>
          </cell>
        </row>
        <row r="237">
          <cell r="A237" t="str">
            <v>ZUM96902</v>
          </cell>
          <cell r="B237" t="str">
            <v>КП176 Оперативни процедури на тънки и дебели черва, вкл. при заболявания на мезентериума и ретроперитонеума с голям и много голям обем и сложност, при лица под 18 години</v>
          </cell>
        </row>
        <row r="238">
          <cell r="A238" t="str">
            <v>ZUM96903</v>
          </cell>
          <cell r="B238" t="str">
            <v>КП177 Оперативни процедури на тънки и дебели черва със среден обем и сложност, при лица над 18 години</v>
          </cell>
        </row>
        <row r="239">
          <cell r="A239" t="str">
            <v>ZUM96904</v>
          </cell>
          <cell r="B239" t="str">
            <v>КП178 Оперативни процедури на тънки и дебели черва със среден обем и сложност, при лица под 18 години</v>
          </cell>
        </row>
        <row r="240">
          <cell r="A240" t="str">
            <v>ZUM96905</v>
          </cell>
          <cell r="B240" t="str">
            <v>КП179 Оперативни процедури върху апендикс</v>
          </cell>
        </row>
        <row r="241">
          <cell r="A241" t="str">
            <v>ZUM96955</v>
          </cell>
          <cell r="B241" t="str">
            <v>КП18.1 Инвазивна диагностика при сърдечно-съдови заболявания с механична вентилация при лица над 18 години</v>
          </cell>
        </row>
        <row r="242">
          <cell r="A242" t="str">
            <v>ZUM96906</v>
          </cell>
          <cell r="B242" t="str">
            <v>КП180 Хирургични интервенции за затваряне на стома</v>
          </cell>
        </row>
        <row r="243">
          <cell r="A243" t="str">
            <v>ZUM96907</v>
          </cell>
          <cell r="B243" t="str">
            <v>КП181 Хирургични интервенции на ануса и перианалното пространство</v>
          </cell>
        </row>
        <row r="244">
          <cell r="A244" t="str">
            <v>ZUM96908</v>
          </cell>
          <cell r="B244" t="str">
            <v>КП182 Оперативни процедури при хернии</v>
          </cell>
        </row>
        <row r="245">
          <cell r="A245" t="str">
            <v>ZUM96909</v>
          </cell>
          <cell r="B245" t="str">
            <v>КП183 Оперативни процедури при хернии с инкарцерация</v>
          </cell>
        </row>
        <row r="246">
          <cell r="A246" t="str">
            <v>ZUM96910</v>
          </cell>
          <cell r="B246" t="str">
            <v>КП184 Конвенционална холецистектомия</v>
          </cell>
        </row>
        <row r="247">
          <cell r="A247" t="str">
            <v>ZUM96911</v>
          </cell>
          <cell r="B247" t="str">
            <v xml:space="preserve">КП185 Лапароскопска холецистектомия </v>
          </cell>
        </row>
        <row r="248">
          <cell r="A248" t="str">
            <v>ZUM96912</v>
          </cell>
          <cell r="B248" t="str">
            <v>КП186 Оперативни процедури върху екстрахепаталните жлъчни пътища</v>
          </cell>
        </row>
        <row r="249">
          <cell r="A249" t="str">
            <v>ZUM96913</v>
          </cell>
          <cell r="B249" t="str">
            <v>КП187 Оперативни процедури върху черен дроб</v>
          </cell>
        </row>
        <row r="250">
          <cell r="A250" t="str">
            <v>ZUM96914</v>
          </cell>
          <cell r="B250" t="str">
            <v>КП188 Оперативни процедури върху черен дроб при ехинококова болест</v>
          </cell>
        </row>
        <row r="251">
          <cell r="A251" t="str">
            <v>ZUM96915</v>
          </cell>
          <cell r="B251" t="str">
            <v>КП189 Оперативни процедури върху панкреас и дистален холедох, с голям и много голям обем и сложност</v>
          </cell>
        </row>
        <row r="252">
          <cell r="A252" t="str">
            <v>ZUM96956</v>
          </cell>
          <cell r="B252" t="str">
            <v>КП19.1 Постоянна електрокардиостимулация -  антибрадикарден пейсмейкър</v>
          </cell>
        </row>
        <row r="253">
          <cell r="A253" t="str">
            <v>ZUM96957</v>
          </cell>
          <cell r="B253" t="str">
            <v>КП19.2 Постоянна електрокардиостимулация - кардиовертер</v>
          </cell>
        </row>
        <row r="254">
          <cell r="A254" t="str">
            <v>ZUM96916</v>
          </cell>
          <cell r="B254" t="str">
            <v>КП190 Оперативни процедури върху панкреас и дистален холедох, със среден обем и сложност</v>
          </cell>
        </row>
        <row r="255">
          <cell r="A255" t="str">
            <v>ZUM96917</v>
          </cell>
          <cell r="B255" t="str">
            <v xml:space="preserve">КП191.1 Оперативни процедури върху далака при лица над 18 години </v>
          </cell>
        </row>
        <row r="256">
          <cell r="A256" t="str">
            <v>ZUM96918</v>
          </cell>
          <cell r="B256" t="str">
            <v xml:space="preserve">КП191.2 Оперативни процедури върху далака при лица под 18 години </v>
          </cell>
        </row>
        <row r="257">
          <cell r="A257" t="str">
            <v>ZUM96919</v>
          </cell>
          <cell r="B257" t="str">
            <v>КП192 Оперативни интервенции при диабетно стъпало, без съдово-реконструктивни операции</v>
          </cell>
        </row>
        <row r="258">
          <cell r="A258" t="str">
            <v>ZUM96920</v>
          </cell>
          <cell r="B258" t="str">
            <v>КП193 Оперативно лечение на онкологично заболяване на гърдата: стадии Tis 1-4 N 0-2 M0-1</v>
          </cell>
        </row>
        <row r="259">
          <cell r="A259" t="str">
            <v>ZUM96921</v>
          </cell>
          <cell r="B259" t="str">
            <v>КП194 Оперативни интервенции върху гърда с локална ексцизия и биопсия</v>
          </cell>
        </row>
        <row r="260">
          <cell r="A260" t="str">
            <v>ZUM96922</v>
          </cell>
          <cell r="B260" t="str">
            <v>КП195 Оперативно лечение при остър перитонит</v>
          </cell>
        </row>
        <row r="261">
          <cell r="A261" t="str">
            <v>ZUM96923</v>
          </cell>
          <cell r="B261" t="str">
            <v>КП196 Оперативно лечение на интраабдоминални абсцеси</v>
          </cell>
        </row>
        <row r="262">
          <cell r="A262" t="str">
            <v>ZUM96924</v>
          </cell>
          <cell r="B262" t="str">
            <v>КП197 Консервативно лечение при остри коремни заболявания</v>
          </cell>
        </row>
        <row r="263">
          <cell r="A263" t="str">
            <v>ZUM96925</v>
          </cell>
          <cell r="B263" t="str">
            <v>КП198 Хирургично лечение при животозастрашаващи инфекции на меките и костни тъкани</v>
          </cell>
        </row>
        <row r="264">
          <cell r="A264" t="str">
            <v>ZUM96926</v>
          </cell>
          <cell r="B264" t="str">
            <v>КП199.1 Лечение на тумори на кожа и лигавици - злокачествени новообразувания</v>
          </cell>
        </row>
        <row r="265">
          <cell r="A265" t="str">
            <v>ZUM96927</v>
          </cell>
          <cell r="B265" t="str">
            <v>КП199.2 Лечение на тумори на кожа и лигавици - доброкачествени новообразувания</v>
          </cell>
        </row>
        <row r="266">
          <cell r="A266" t="str">
            <v>ZUM96808</v>
          </cell>
          <cell r="B266" t="str">
            <v>КП2 Пренатална инвазивна диагностика на бременността и интензивни грижи при бременност с реализиран риск</v>
          </cell>
        </row>
        <row r="267">
          <cell r="A267" t="str">
            <v>ZUM96958</v>
          </cell>
          <cell r="B267" t="str">
            <v>КП20.1 Интервенционално лечение и свързани с него диагностични катетеризации при сърдечно-съдови заболявания  при лица над 18 години</v>
          </cell>
        </row>
        <row r="268">
          <cell r="A268" t="str">
            <v>ZUM96928</v>
          </cell>
          <cell r="B268" t="str">
            <v>КП200 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</v>
          </cell>
        </row>
        <row r="269">
          <cell r="A269" t="str">
            <v>ZUM96929</v>
          </cell>
          <cell r="B269" t="str">
            <v>КП202 Оперативни процедури върху щитовидна и паращитовидни жлези, със среден обем и сложност</v>
          </cell>
        </row>
        <row r="270">
          <cell r="A270" t="str">
            <v>ZUM96930</v>
          </cell>
          <cell r="B270" t="str">
            <v>КП204 Тежка черепно-мозъчна травма - оперативно лечение</v>
          </cell>
        </row>
        <row r="271">
          <cell r="A271" t="str">
            <v>ZUM96931</v>
          </cell>
          <cell r="B271" t="str">
            <v>КП205 Тежка черепно - мозъчна травма - консервативно поведение</v>
          </cell>
        </row>
        <row r="272">
          <cell r="A272" t="str">
            <v>ZUM96878</v>
          </cell>
          <cell r="B272" t="str">
            <v>КП208 Консервативно поведение при леки и средно тежки черепно-мозъчни травми</v>
          </cell>
        </row>
        <row r="273">
          <cell r="A273" t="str">
            <v>ZUM96933</v>
          </cell>
          <cell r="B273" t="str">
            <v>КП209 Хирургично лечение при травма на главата</v>
          </cell>
        </row>
        <row r="274">
          <cell r="A274" t="str">
            <v>ZUM96992</v>
          </cell>
          <cell r="B274" t="str">
            <v>КП211.1 Гръбначни и гръбначно-мозъчни оперативни интервенции с голям и много голям обем и сложност</v>
          </cell>
        </row>
        <row r="275">
          <cell r="A275" t="str">
            <v>ZUM96993</v>
          </cell>
          <cell r="B275" t="str">
            <v>КП211.2 Гръбначни и гръбначно-мозъчни оперативни интервенции с голям и много голям обем и сложност - с невронавигация и интраоперативен 3D контрол</v>
          </cell>
        </row>
        <row r="276">
          <cell r="A276" t="str">
            <v>ZUM96994</v>
          </cell>
          <cell r="B276" t="str">
            <v>КП212 Гръбначни и гръбначно-мозъчни оперативни интервенции с малък и среден обем и сложност</v>
          </cell>
        </row>
        <row r="277">
          <cell r="A277" t="str">
            <v>ZUM97003</v>
          </cell>
          <cell r="B277" t="str">
            <v>КП213 Оперативно лечение на тумори на бял дроб, медиастинум, плевра и гръдна стена</v>
          </cell>
        </row>
        <row r="278">
          <cell r="A278" t="str">
            <v>ZUM96934</v>
          </cell>
          <cell r="B278" t="str">
            <v>КП215 Оперативно лечение на болести на бял дроб, медиастинум, плевра и гръдна стена, без онкологични заболявания</v>
          </cell>
        </row>
        <row r="279">
          <cell r="A279" t="str">
            <v>ZUM96935</v>
          </cell>
          <cell r="B279" t="str">
            <v>КП216 Спешни състояния в гръдната хирургия</v>
          </cell>
        </row>
        <row r="280">
          <cell r="A280" t="str">
            <v>ZUM96995</v>
          </cell>
          <cell r="B280" t="str">
            <v>КП217.1 Оперативни процедури с голям обем и сложност на таза и долния крайник</v>
          </cell>
        </row>
        <row r="281">
          <cell r="A281" t="str">
            <v>ZUM96996</v>
          </cell>
          <cell r="B281" t="str">
            <v>КП218 Оперативни процедури с алопластика на тазобедрена и колянна става</v>
          </cell>
        </row>
        <row r="282">
          <cell r="A282" t="str">
            <v>ZUM96997</v>
          </cell>
          <cell r="B282" t="str">
            <v xml:space="preserve">КП219 Оперативни процедури на таза и долния крайник със среден обем и сложност </v>
          </cell>
        </row>
        <row r="283">
          <cell r="A283" t="str">
            <v>ZUM97006</v>
          </cell>
          <cell r="B283" t="str">
            <v>КП22.1 Интервенционално лечение и свързани с него диагностични катетеризации при вродени сърдечни малформации при лица над 18 години</v>
          </cell>
        </row>
        <row r="284">
          <cell r="A284" t="str">
            <v>ZUM96998</v>
          </cell>
          <cell r="B284" t="str">
            <v>КП220.1 Оперативни процедури в областта на раменния пояс и горния крайник с голям обем и сложност</v>
          </cell>
        </row>
        <row r="285">
          <cell r="A285" t="str">
            <v>ZUM96999</v>
          </cell>
          <cell r="B285" t="str">
            <v>КП220.2 Оперативни процедури в областта на раменния пояс и горния крайник с голям обем и сложност при повече от един пръст (лъч)</v>
          </cell>
        </row>
        <row r="286">
          <cell r="A286" t="str">
            <v>ZUM97000</v>
          </cell>
          <cell r="B286" t="str">
            <v>КП221 Оперативни процедури в областта на раменния пояс и горния крайник с много голям обем и сложност</v>
          </cell>
        </row>
        <row r="287">
          <cell r="A287" t="str">
            <v>ZUM96981</v>
          </cell>
          <cell r="B287" t="str">
            <v>КП222 Средни оперативни процедури в областта на раменния пояс и горния крайник</v>
          </cell>
        </row>
        <row r="288">
          <cell r="A288" t="str">
            <v>ZUM96936</v>
          </cell>
          <cell r="B288" t="str">
            <v>КП223 Оперативни процедури при заболявания на гръдния кош</v>
          </cell>
        </row>
        <row r="289">
          <cell r="A289" t="str">
            <v>ZUM96806</v>
          </cell>
          <cell r="B289" t="str">
            <v>КП224 Септични (бактериални) артрити и остеомиелити при лица под 18 години</v>
          </cell>
        </row>
        <row r="290">
          <cell r="A290" t="str">
            <v>ZUM96982</v>
          </cell>
          <cell r="B290" t="str">
            <v>КП225 Хирургично лечение в лицево-челюстната област с много голям обем и сложност</v>
          </cell>
        </row>
        <row r="291">
          <cell r="A291" t="str">
            <v>ZUM96983</v>
          </cell>
          <cell r="B291" t="str">
            <v>КП226 Оперативно лечение в лицево-челюстната област с голям обем и сложност</v>
          </cell>
        </row>
        <row r="292">
          <cell r="A292" t="str">
            <v>ZUM96984</v>
          </cell>
          <cell r="B292" t="str">
            <v>КП227 Оперативни процедури в лицево-челюстната област със среден обем и сложност</v>
          </cell>
        </row>
        <row r="293">
          <cell r="A293" t="str">
            <v>ZUM97007</v>
          </cell>
          <cell r="B293" t="str">
            <v>КП23.1 Интервенционално лечение и свързани с него диагностични катетеризации при вродени сърдечни малформации с механична вентилация при лица над 18 години</v>
          </cell>
        </row>
        <row r="294">
          <cell r="A294" t="str">
            <v>ZUM96985</v>
          </cell>
          <cell r="B294" t="str">
            <v>КП230 Оперативно лечение на вродени малформации в лицево-челюстната област</v>
          </cell>
        </row>
        <row r="295">
          <cell r="A295" t="str">
            <v>ZUM96937</v>
          </cell>
          <cell r="B295" t="str">
            <v>КП232 Хирургично лечение на изгаряния с площ от 5% до 10% при възрастни и до 3% при деца</v>
          </cell>
        </row>
        <row r="296">
          <cell r="A296" t="str">
            <v>ZUM96938</v>
          </cell>
          <cell r="B296" t="str">
            <v>КП233 Хирургично лечение при необширни изгаряния с площ от 1 до 19 % от телесната повърхност, с хирургични интервенции</v>
          </cell>
        </row>
        <row r="297">
          <cell r="A297" t="str">
            <v>ZUM96939</v>
          </cell>
          <cell r="B297" t="str">
            <v>КП235 Оперативно лечение на поражения, предизвикани от ниски температури (измръзване)</v>
          </cell>
        </row>
        <row r="298">
          <cell r="A298" t="str">
            <v>ZUM96989</v>
          </cell>
          <cell r="B298" t="str">
            <v>КП236 Оперативно лечение на последствията от изгаряне и травма на кожата и подкожната тъкан</v>
          </cell>
        </row>
        <row r="299">
          <cell r="A299" t="str">
            <v>ZUM96990</v>
          </cell>
          <cell r="B299" t="str">
            <v>КП237 Оперативно лечение на кожни дефекти от различно естество, налагащи пластично възстановяване</v>
          </cell>
        </row>
        <row r="300">
          <cell r="A300" t="str">
            <v>ZUM96856</v>
          </cell>
          <cell r="B300" t="str">
            <v xml:space="preserve">КП24 Ендоваскуларно лечение на екстракраниални съдове </v>
          </cell>
        </row>
        <row r="301">
          <cell r="A301" t="str">
            <v>ZUM97015</v>
          </cell>
          <cell r="B301" t="str">
            <v>КП240 Продължително системно парентерално лекарствено лечение на злокачествени солидни тумори и свързаните с него усложнения</v>
          </cell>
        </row>
        <row r="302">
          <cell r="A302" t="str">
            <v>ZUM97016</v>
          </cell>
          <cell r="B302" t="str">
            <v>КП241.3 Диагностични процедури за стадиране и оценка на терапевтичния отговор при пациенти със злокачествени солидни тумори с КТ</v>
          </cell>
        </row>
        <row r="303">
          <cell r="A303" t="str">
            <v>ZUM97017</v>
          </cell>
          <cell r="B303" t="str">
            <v>КП241.5 Диагностични процедури за стадиране и оценка на терапевтичния отговор при пациенти със злокачествени солидни тумори и хематологични заболявания с МРT при лица над 18 години</v>
          </cell>
        </row>
        <row r="304">
          <cell r="A304" t="str">
            <v>ZUM97018</v>
          </cell>
          <cell r="B304" t="str">
            <v>КП246 Ортоволтно перкутанно лъчелечение и брахитерапия с високи активности</v>
          </cell>
        </row>
        <row r="305">
          <cell r="A305" t="str">
            <v>ZUM97019</v>
          </cell>
          <cell r="B305" t="str">
            <v xml:space="preserve">КП247 Брахитерапия с ниски активности </v>
          </cell>
        </row>
        <row r="306">
          <cell r="A306" t="str">
            <v>ZUM97020</v>
          </cell>
          <cell r="B306" t="str">
            <v xml:space="preserve">КП248 Конвенционална телегаматерапия </v>
          </cell>
        </row>
        <row r="307">
          <cell r="A307" t="str">
            <v>ZUM97021</v>
          </cell>
          <cell r="B307" t="str">
            <v>КП249 Триизмерна конвенционална телегаматерапия и брахитерапия със закрити източници</v>
          </cell>
        </row>
        <row r="308">
          <cell r="A308" t="str">
            <v>ZUM97008</v>
          </cell>
          <cell r="B308" t="str">
            <v xml:space="preserve">КП25 Диагностика и лечение на нестабилна форма на ангина пекторис с инвазивно изследване </v>
          </cell>
        </row>
        <row r="309">
          <cell r="A309" t="str">
            <v>ZUM97022</v>
          </cell>
          <cell r="B309" t="str">
            <v>КП250.1 Високотехнологично лъчелечение на онкологични и неонкологични заболявания 3 дни престой без лъчехимиотерапия</v>
          </cell>
        </row>
        <row r="310">
          <cell r="A310" t="str">
            <v>ZUM97023</v>
          </cell>
          <cell r="B310" t="str">
            <v>КП250.2 Високотехнологично лъчелечение на онкологични и неонкологични заболявания 30 дни престой или не по-малко от 20 процедури без нощувка</v>
          </cell>
        </row>
        <row r="311">
          <cell r="A311" t="str">
            <v>ZUM97024</v>
          </cell>
          <cell r="B311" t="str">
            <v>КП251.1 Модулирано по интензитет лъчелечение на онкологични и неонкологични заболявания престой 5 дни или не по-малко от 5 процедури</v>
          </cell>
        </row>
        <row r="312">
          <cell r="A312" t="str">
            <v>ZUM97025</v>
          </cell>
          <cell r="B312" t="str">
            <v>КП251.2 Модулирано по интензитет лъчелечение на онкологични и неонкологични заболявания 30 дни престой или не по-малко от 20 процедури без нощувка</v>
          </cell>
        </row>
        <row r="313">
          <cell r="A313" t="str">
            <v>ZUM97026</v>
          </cell>
          <cell r="B313" t="str">
            <v>КП252.1 Радиохирургия на онкологични и неонкологични заболявания</v>
          </cell>
        </row>
        <row r="314">
          <cell r="A314" t="str">
            <v>ZUM96890</v>
          </cell>
          <cell r="B314" t="str">
            <v>КП253 Палиативни грижи за болни с онкологични заболявания</v>
          </cell>
        </row>
        <row r="315">
          <cell r="A315" t="str">
            <v>ZUM96826</v>
          </cell>
          <cell r="B315" t="str">
            <v>КП254 Продължително лечение и ранна рехабилитация след острия стадий на исхемичен и хеморагичен мозъчен инсулт с остатъчни проблеми за здравето</v>
          </cell>
        </row>
        <row r="316">
          <cell r="A316" t="str">
            <v>ZUM96827</v>
          </cell>
          <cell r="B316" t="str">
            <v>КП255 Продължително лечение и ранна рехабилитация след инфаркт на миокарда и след сърдечни интервенции</v>
          </cell>
        </row>
        <row r="317">
          <cell r="A317" t="str">
            <v>ZUM96828</v>
          </cell>
          <cell r="B317" t="str">
            <v>КП257 Физикална терапия, рехабилитация и специализирани грижи при персистиращо/хронично/вегетативно състояние</v>
          </cell>
        </row>
        <row r="318">
          <cell r="A318" t="str">
            <v>ZUM96829</v>
          </cell>
          <cell r="B318" t="str">
            <v>КП258 Физикална терапия и рехабилитация при родова травма на централна нервна система</v>
          </cell>
        </row>
        <row r="319">
          <cell r="A319" t="str">
            <v>ZUM96830</v>
          </cell>
          <cell r="B319" t="str">
            <v>КП259 Физикална терапия и рехабилитация при родова травма на периферна нервна система</v>
          </cell>
        </row>
        <row r="320">
          <cell r="A320" t="str">
            <v>ZUM97009</v>
          </cell>
          <cell r="B320" t="str">
            <v xml:space="preserve">КП26 Диагностика и лечение на нестабилна форма на ангина пекторис с интервенционално лечение </v>
          </cell>
        </row>
        <row r="321">
          <cell r="A321" t="str">
            <v>ZUM96831</v>
          </cell>
          <cell r="B321" t="str">
            <v>КП260 Физикална терапия и рехабилитация при детска церебрална парализа</v>
          </cell>
        </row>
        <row r="322">
          <cell r="A322" t="str">
            <v>ZUM96832</v>
          </cell>
          <cell r="B322" t="str">
            <v xml:space="preserve">КП261 Физикална терапия и рехабилитация при първични мускулни увреждания и спинална мускулна атрофия </v>
          </cell>
        </row>
        <row r="323">
          <cell r="A323" t="str">
            <v>ZUM96833</v>
          </cell>
          <cell r="B323" t="str">
            <v>КП262 Физикална терапия и рехабилитация на болести на централна нервна система</v>
          </cell>
        </row>
        <row r="324">
          <cell r="A324" t="str">
            <v>ZUM96834</v>
          </cell>
          <cell r="B324" t="str">
            <v>КП263 Физикална терапия и рехабилитация при болести на периферна нервна система</v>
          </cell>
        </row>
        <row r="325">
          <cell r="A325" t="str">
            <v>ZUM96835</v>
          </cell>
          <cell r="B325" t="str">
            <v>КП264 Физикална терапия и рехабилитация след преживян/стар инфаркт на миокарда и след оперативни интервенции</v>
          </cell>
        </row>
        <row r="326">
          <cell r="A326" t="str">
            <v>ZUM96836</v>
          </cell>
          <cell r="B326" t="str">
            <v xml:space="preserve">КП265 Физикална терапия и рехабилитация при болести на опорно-двигателен апарат </v>
          </cell>
        </row>
        <row r="327">
          <cell r="A327" t="str">
            <v>ZUM97010</v>
          </cell>
          <cell r="B327" t="str">
            <v xml:space="preserve">КП27 Диагностика и лечение на остър коронарен синдром с фибринолитик </v>
          </cell>
        </row>
        <row r="328">
          <cell r="A328" t="str">
            <v>ZUM97011</v>
          </cell>
          <cell r="B328" t="str">
            <v>КП28 Диагностика и лечение на остър коронарен синдром с персистираща елевация на ST сегмент с интервенционално лечение</v>
          </cell>
        </row>
        <row r="329">
          <cell r="A329" t="str">
            <v>ZUM96809</v>
          </cell>
          <cell r="B329" t="str">
            <v>КП3 Оперативни процедури за задържане на бременност</v>
          </cell>
        </row>
        <row r="330">
          <cell r="A330" t="str">
            <v>ZUM97012</v>
          </cell>
          <cell r="B330" t="str">
            <v>КП30.1 Диагностика и лечение на остра и изострена хронична сърдечна недостатъчност с механична вентилация при лица над 18 години</v>
          </cell>
        </row>
        <row r="331">
          <cell r="A331" t="str">
            <v>ZUM97013</v>
          </cell>
          <cell r="B331" t="str">
            <v>КП31.1 Диагностика и лечение на инфекциозен ендокардит при лица над 18 години</v>
          </cell>
        </row>
        <row r="332">
          <cell r="A332" t="str">
            <v>ZUM97014</v>
          </cell>
          <cell r="B332" t="str">
            <v>КП32.1 Диагностика и лечение на заболявания на миокарда и перикарда при лица над 18 години</v>
          </cell>
        </row>
        <row r="333">
          <cell r="A333" t="str">
            <v>ZUM96779</v>
          </cell>
          <cell r="B333" t="str">
            <v xml:space="preserve">КП33 Диагностика и лечение на ритъмни и проводни нарушения </v>
          </cell>
        </row>
        <row r="334">
          <cell r="A334" t="str">
            <v>ZUM96780</v>
          </cell>
          <cell r="B334" t="str">
            <v>КП35 Диагностика и лечение на хипоксемични състояния при вродени сърдечни малформации в детска възраст</v>
          </cell>
        </row>
        <row r="335">
          <cell r="A335" t="str">
            <v>ZUM96781</v>
          </cell>
          <cell r="B335" t="str">
            <v xml:space="preserve">КП36 Диагностика и лечение на белодробен тромбоемболизъм без фибринолитик </v>
          </cell>
        </row>
        <row r="336">
          <cell r="A336" t="str">
            <v>ZUM96782</v>
          </cell>
          <cell r="B336" t="str">
            <v xml:space="preserve">КП37 Диагностика и лечение на белодробен тромбоемболизъм с фибринолитик </v>
          </cell>
        </row>
        <row r="337">
          <cell r="A337" t="str">
            <v>ZUM96783</v>
          </cell>
          <cell r="B337" t="str">
            <v>КП38 Диагностика и лечение на хронична обструктивна белодробна болест – остра екзацербация</v>
          </cell>
        </row>
        <row r="338">
          <cell r="A338" t="str">
            <v>ZUM96882</v>
          </cell>
          <cell r="B338" t="str">
            <v>КП39 Диагностика и лечение на бронхопневмония и бронхиолит при лица над 18 годишна възраст</v>
          </cell>
        </row>
        <row r="339">
          <cell r="A339" t="str">
            <v>ZUM96810</v>
          </cell>
          <cell r="B339" t="str">
            <v>КП4.1 Преждевременно прекъсване на бременността спонтанно или по медицински показания до 13 гест. с. включително</v>
          </cell>
        </row>
        <row r="340">
          <cell r="A340" t="str">
            <v>ZUM96811</v>
          </cell>
          <cell r="B340" t="str">
            <v>КП4.2 Преждевременно прекъсване на бременността спонтанно или по медицински показания от 14 гест. с. до 26 г.с. на плода</v>
          </cell>
        </row>
        <row r="341">
          <cell r="A341" t="str">
            <v>ZUM96883</v>
          </cell>
          <cell r="B341" t="str">
            <v xml:space="preserve">КП40.1 Диагностика и лечение на бронхиална астма: средно тежък и тежък пристъп при лица над 18-годишна възраст </v>
          </cell>
        </row>
        <row r="342">
          <cell r="A342" t="str">
            <v>ZUM96784</v>
          </cell>
          <cell r="B342" t="str">
            <v>КП40.2 Диагностика и лечение на бронхиална астма: среднотежък и тежък пристъп при лица под 18-годишна възраст</v>
          </cell>
        </row>
        <row r="343">
          <cell r="A343" t="str">
            <v>ZUM96884</v>
          </cell>
          <cell r="B343" t="str">
            <v>КП41.1 Диагностика и лечение на алергични и инфекциозно-алергични заболявания на дихателната система при лица над 18 г.</v>
          </cell>
        </row>
        <row r="344">
          <cell r="A344" t="str">
            <v>ZUM96785</v>
          </cell>
          <cell r="B344" t="str">
            <v>КП41.2 Диагностика и лечение на алергични и инфекциозно-алергични заболявания на дихателната система при лица под 18 години</v>
          </cell>
        </row>
        <row r="345">
          <cell r="A345" t="str">
            <v>ZUM96885</v>
          </cell>
          <cell r="B345" t="str">
            <v>КП42.1 Диагностика и лечение на гнойно-възпалителни заболявания на бронхо-белодробната система при лица над 18 години</v>
          </cell>
        </row>
        <row r="346">
          <cell r="A346" t="str">
            <v>ZUM96786</v>
          </cell>
          <cell r="B346" t="str">
            <v>КП42.2 Диагностика и лечение на гнойно-възпалителни заболявания на бронхо-белодробната система при лица под 18 години</v>
          </cell>
        </row>
        <row r="347">
          <cell r="A347" t="str">
            <v>ZUM97001</v>
          </cell>
          <cell r="B347" t="str">
            <v>КП43 Бронхоскопски процедури с неголям обем и сложност в пулмологията</v>
          </cell>
        </row>
        <row r="348">
          <cell r="A348" t="str">
            <v>ZUM97002</v>
          </cell>
          <cell r="B348" t="str">
            <v>КП44 Високоспециализирани интервенционални процедури в пулмологията</v>
          </cell>
        </row>
        <row r="349">
          <cell r="A349" t="str">
            <v>ZUM96886</v>
          </cell>
          <cell r="B349" t="str">
            <v>КП45 Лечение на декомпенсирана хронична дихателна недостатъчност при болести на дихателната система</v>
          </cell>
        </row>
        <row r="350">
          <cell r="A350" t="str">
            <v>ZUM96787</v>
          </cell>
          <cell r="B350" t="str">
            <v>КП46 Лечение на декомпенсирана хронична дихателна недостатъчност при болести на дихателната система в детска възраст</v>
          </cell>
        </row>
        <row r="351">
          <cell r="A351" t="str">
            <v>ZUM96967</v>
          </cell>
          <cell r="B351" t="str">
            <v>КП47.1 Лечение на декомпенсирана хронична дихателна недостатъчност при болести на дихателната система с механична вентилация при лица над 18 години</v>
          </cell>
        </row>
        <row r="352">
          <cell r="A352" t="str">
            <v>ZUM96788</v>
          </cell>
          <cell r="B352" t="str">
            <v>КП47.2 Лечение на декомпенсирана хронична дихателна недостатъчност при болести на дихателната система с механична вентилация при лица под 18 години</v>
          </cell>
        </row>
        <row r="353">
          <cell r="A353" t="str">
            <v>ZUM96789</v>
          </cell>
          <cell r="B353" t="str">
            <v>КП48 Диагностика и лечение на бронхопневмония в детска възраст</v>
          </cell>
        </row>
        <row r="354">
          <cell r="A354" t="str">
            <v>ZUM96790</v>
          </cell>
          <cell r="B354" t="str">
            <v>КП49 Диагностика и лечение на бронхиолит в детската възраст</v>
          </cell>
        </row>
        <row r="355">
          <cell r="A355" t="str">
            <v>ZUM96812</v>
          </cell>
          <cell r="B355" t="str">
            <v>КП5.1 Нормално раждане</v>
          </cell>
        </row>
        <row r="356">
          <cell r="A356" t="str">
            <v>ZUM96813</v>
          </cell>
          <cell r="B356" t="str">
            <v>КП5.2 Раждане чрез цезарово сечение</v>
          </cell>
        </row>
        <row r="357">
          <cell r="A357" t="str">
            <v>ZUM96857</v>
          </cell>
          <cell r="B357" t="str">
            <v>КП50.1 Диагностика и лечение на исхемичен мозъчен инсулт без тромболиза при лица над 18 години</v>
          </cell>
        </row>
        <row r="358">
          <cell r="A358" t="str">
            <v>ZUM96858</v>
          </cell>
          <cell r="B358" t="str">
            <v>КП51.1 Диагностика и лечение на исхемичен мозъчен инсулт с тромболиза</v>
          </cell>
        </row>
        <row r="359">
          <cell r="A359" t="str">
            <v>ZUM96859</v>
          </cell>
          <cell r="B359" t="str">
            <v>КП52.1 Диагностика и лечение на паренхимен мозъчен кръвоизлив при лица над 18 години</v>
          </cell>
        </row>
        <row r="360">
          <cell r="A360" t="str">
            <v>ZUM96860</v>
          </cell>
          <cell r="B360" t="str">
            <v>КП53.1 Диагностика и лечение на субарахноиден кръвоизлив при лица над 18 години</v>
          </cell>
        </row>
        <row r="361">
          <cell r="A361" t="str">
            <v>ZUM96861</v>
          </cell>
          <cell r="B361" t="str">
            <v>КП54.1 Диагностика и специфично лечение на остра и хронична демиелинизираща полиневропатия (Гилен-Баре) при лица над 18 години</v>
          </cell>
        </row>
        <row r="362">
          <cell r="A362" t="str">
            <v>ZUM96862</v>
          </cell>
          <cell r="B362" t="str">
            <v>КП55.1 Диагностика и специфично лечение на остра и хронична демиелинизираща полиневропатия (Гилен-Баре) на апаратна вентилация при лица над 18 години</v>
          </cell>
        </row>
        <row r="363">
          <cell r="A363" t="str">
            <v>ZUM96863</v>
          </cell>
          <cell r="B363" t="str">
            <v>КП56.1 Диагностика и лечение на болести на черепно-мозъчните нерви (ЧМН), на нервните коренчета и плексуси, полиневропатия и вертеброгенни болкови синдроми при лица над 18 години</v>
          </cell>
        </row>
        <row r="364">
          <cell r="A364" t="str">
            <v>ZUM96864</v>
          </cell>
          <cell r="B364" t="str">
            <v>КП57.1 Диагностика и лечение на остри и хронични вирусни, бактериални, спирохетни, микотични и паразитни менингити, менингоенцефалити и миелити при лица над 18 години</v>
          </cell>
        </row>
        <row r="365">
          <cell r="A365" t="str">
            <v>ZUM96865</v>
          </cell>
          <cell r="B365" t="str">
            <v>КП58.1 Диагностика и лечение на наследствени и дегенеративни заболявания на нервната система, засягащи ЦНС с начало в детска възраст при лица над 18 години</v>
          </cell>
        </row>
        <row r="366">
          <cell r="A366" t="str">
            <v>ZUM96866</v>
          </cell>
          <cell r="B366" t="str">
            <v xml:space="preserve">КП59 Диагностика и лечение на наследствени и дегенеративни заболявания на нервната система при възрастни пациенти, засягащи централна нервна система и моторния неврон (ЛАС) </v>
          </cell>
        </row>
        <row r="367">
          <cell r="A367" t="str">
            <v>ZUM96814</v>
          </cell>
          <cell r="B367" t="str">
            <v xml:space="preserve">КП6 Грижи за здраво новородено дете </v>
          </cell>
        </row>
        <row r="368">
          <cell r="A368" t="str">
            <v>ZUM96867</v>
          </cell>
          <cell r="B368" t="str">
            <v xml:space="preserve">КП60 Диагностика и лечение на невро-мускулни заболявания и болести на предните рога на гръбначния мозък </v>
          </cell>
        </row>
        <row r="369">
          <cell r="A369" t="str">
            <v>ZUM96868</v>
          </cell>
          <cell r="B369" t="str">
            <v xml:space="preserve">КП61 Диагностика и лечение на мултипленна склероза </v>
          </cell>
        </row>
        <row r="370">
          <cell r="A370" t="str">
            <v>ZUM96869</v>
          </cell>
          <cell r="B370" t="str">
            <v>КП62.1 Диагностика и лечение на епилепсия и епилептични пристъпи при лица над 18 години</v>
          </cell>
        </row>
        <row r="371">
          <cell r="A371" t="str">
            <v>ZUM96870</v>
          </cell>
          <cell r="B371" t="str">
            <v>КП63.1 Лечение на епилептичен статус при лица над 18 години</v>
          </cell>
        </row>
        <row r="372">
          <cell r="A372" t="str">
            <v>ZUM96871</v>
          </cell>
          <cell r="B372" t="str">
            <v xml:space="preserve">КП64.1 Миастения гравис и миастенни синдроми при лица над 18 години </v>
          </cell>
        </row>
        <row r="373">
          <cell r="A373" t="str">
            <v>ZUM96872</v>
          </cell>
          <cell r="B373" t="str">
            <v xml:space="preserve">КП64.2 Миастения гравис и миастенни синдроми при лица под 18 години </v>
          </cell>
        </row>
        <row r="374">
          <cell r="A374" t="str">
            <v>ZUM96873</v>
          </cell>
          <cell r="B374" t="str">
            <v>КП65.1 Лечение на миастенни кризи с кортикостероиди и апаратна вентилация при лица над 18 години</v>
          </cell>
        </row>
        <row r="375">
          <cell r="A375" t="str">
            <v>ZUM96874</v>
          </cell>
          <cell r="B375" t="str">
            <v>КП66.1 Лечение на миастенни кризи с човешки имуноглобулин и апаратна вентилация при лица над 18 години</v>
          </cell>
        </row>
        <row r="376">
          <cell r="A376" t="str">
            <v>ZUM96875</v>
          </cell>
          <cell r="B376" t="str">
            <v>КП67 Диагностика и лечение на паркинсонова болест</v>
          </cell>
        </row>
        <row r="377">
          <cell r="A377" t="str">
            <v>ZUM96844</v>
          </cell>
          <cell r="B377" t="str">
            <v>КП68.1 Диагностика и лечение на заболявания на горния гастроинтестинален тракт при лица над 18 години</v>
          </cell>
        </row>
        <row r="378">
          <cell r="A378" t="str">
            <v>ZUM96791</v>
          </cell>
          <cell r="B378" t="str">
            <v>КП68.2 Диагностика и лечение на заболявания на горния гастроинтестинален тракт при лица под 18 години</v>
          </cell>
        </row>
        <row r="379">
          <cell r="A379" t="str">
            <v>ZUM96845</v>
          </cell>
          <cell r="B379" t="str">
            <v>КП69.1 Високоспециализирани интервенционални процедури при заболявания на гастроинтестиналния тракт при лица над 18 години</v>
          </cell>
        </row>
        <row r="380">
          <cell r="A380" t="str">
            <v>ZUM96792</v>
          </cell>
          <cell r="B380" t="str">
            <v>КП69.2 Високоспециализирани интервенционални процедури при заболявания на гастроинтестиналния тракт при лица под 18 години</v>
          </cell>
        </row>
        <row r="381">
          <cell r="A381" t="str">
            <v>ZUM96815</v>
          </cell>
          <cell r="B381" t="str">
            <v>КП7 Диагностика и лечение на новородени с тегло над 2500 грама, първа степен на тежест</v>
          </cell>
        </row>
        <row r="382">
          <cell r="A382" t="str">
            <v>ZUM96846</v>
          </cell>
          <cell r="B382" t="str">
            <v>КП70.1 Диагностика и лечение на болест на Крон и улцерозен колит при лица над 18 години</v>
          </cell>
        </row>
        <row r="383">
          <cell r="A383" t="str">
            <v>ZUM96793</v>
          </cell>
          <cell r="B383" t="str">
            <v>КП70.2 Диагностика и лечение на болест на Крон и улцерозен колит при лица под 18 години</v>
          </cell>
        </row>
        <row r="384">
          <cell r="A384" t="str">
            <v>ZUM96847</v>
          </cell>
          <cell r="B384" t="str">
            <v>КП71.1 Диагностика и лечение на заболявания на тънкото и дебелото черво при лица над 18 години</v>
          </cell>
        </row>
        <row r="385">
          <cell r="A385" t="str">
            <v>ZUM96794</v>
          </cell>
          <cell r="B385" t="str">
            <v>КП71.2 Диагностика и лечение на заболявания на тънкото и дебелото черво при лица под 18 години</v>
          </cell>
        </row>
        <row r="386">
          <cell r="A386" t="str">
            <v>ZUM96848</v>
          </cell>
          <cell r="B386" t="str">
            <v>КП72.1 Ендоскопско и медикаментозно лечение при остро кървене от гастроинтестиналния тракт при лица над 18 години</v>
          </cell>
        </row>
        <row r="387">
          <cell r="A387" t="str">
            <v>ZUM96795</v>
          </cell>
          <cell r="B387" t="str">
            <v>КП72.2 Ендоскопско и медикаментозно лечение при остро кървене от гастроинтестиналния тракт при лица под 18 години</v>
          </cell>
        </row>
        <row r="388">
          <cell r="A388" t="str">
            <v>ZUM96850</v>
          </cell>
          <cell r="B388" t="str">
            <v>КП73.1 Високоспециализирани интервенционални процедури при заболявания на хепатобилиарната система (ХБС), панкреаса и перитонеума при лица над 18 години</v>
          </cell>
        </row>
        <row r="389">
          <cell r="A389" t="str">
            <v>ZUM96796</v>
          </cell>
          <cell r="B389" t="str">
            <v>КП73.2 Високоспециализирани интервенционални процедури при заболявания на хепатобилиарната система (ХБС), панкреаса и перитонеума при лица под 18 години</v>
          </cell>
        </row>
        <row r="390">
          <cell r="A390" t="str">
            <v>ZUM96852</v>
          </cell>
          <cell r="B390" t="str">
            <v>КП74.1 Диагностика и лечение на заболявания на хепатобилиарната система, панкреаса и перитонеума при лица над 18 години</v>
          </cell>
        </row>
        <row r="391">
          <cell r="A391" t="str">
            <v>ZUM96797</v>
          </cell>
          <cell r="B391" t="str">
            <v>КП74.2 Диагностика и лечение на заболявания на хепатобилиарната система, панкреаса и перитонеума при лица под 18 години</v>
          </cell>
        </row>
        <row r="392">
          <cell r="A392" t="str">
            <v>ZUM96854</v>
          </cell>
          <cell r="B392" t="str">
            <v>КП75.1 Диагностика и лечение на декомпенсирани чернодробни заболявания (цироза) при лица над 18 години</v>
          </cell>
        </row>
        <row r="393">
          <cell r="A393" t="str">
            <v>ZUM96798</v>
          </cell>
          <cell r="B393" t="str">
            <v>КП75.2 Диагностика и лечение на декомпенсирани чернодробни заболявания (цироза) при лица под 18 години</v>
          </cell>
        </row>
        <row r="394">
          <cell r="A394" t="str">
            <v>ZUM96799</v>
          </cell>
          <cell r="B394" t="str">
            <v>КП76.2 Диагностика и лечение на хронични чернодробни заболявания при лица под 18 години</v>
          </cell>
        </row>
        <row r="395">
          <cell r="A395" t="str">
            <v>ZUM96837</v>
          </cell>
          <cell r="B395" t="str">
            <v xml:space="preserve">КП78.1 Диагностика и лечение на декомпенсиран захарен диабет при лица над 18 години </v>
          </cell>
        </row>
        <row r="396">
          <cell r="A396" t="str">
            <v>ZUM96838</v>
          </cell>
          <cell r="B396" t="str">
            <v>КП79.1 Диагностика и лечение на заболявания на щитовидната жлеза при лица над 18 години</v>
          </cell>
        </row>
        <row r="397">
          <cell r="A397" t="str">
            <v>ZUM96839</v>
          </cell>
          <cell r="B397" t="str">
            <v xml:space="preserve">КП80.1 Лечение на заболявания на хипофизата и надбъбрека при лица над 18 години </v>
          </cell>
        </row>
        <row r="398">
          <cell r="A398" t="str">
            <v>ZUM96840</v>
          </cell>
          <cell r="B398" t="str">
            <v xml:space="preserve">КП80.2 Лечение на заболявания на хипофизата и надбъбрека при лица под 18 години </v>
          </cell>
        </row>
        <row r="399">
          <cell r="A399" t="str">
            <v>ZUM96841</v>
          </cell>
          <cell r="B399" t="str">
            <v>КП81.1 Лечение на костни метаболитни заболявания и нарушения на калциево-фосфорната обмяна при лица над 18 години</v>
          </cell>
        </row>
        <row r="400">
          <cell r="A400" t="str">
            <v>ZUM96842</v>
          </cell>
          <cell r="B400" t="str">
            <v>КП82.1 Лечение на костни метаболитни заболявания и нарушения на калциево-фосфорната обмяна при лица под 18 години</v>
          </cell>
        </row>
        <row r="401">
          <cell r="A401" t="str">
            <v>ZUM96800</v>
          </cell>
          <cell r="B401" t="str">
            <v>КП82.2 Диагностика на лица с метаболитни нарушения при лица под 18 години</v>
          </cell>
        </row>
        <row r="402">
          <cell r="A402" t="str">
            <v>ZUM96843</v>
          </cell>
          <cell r="B402" t="str">
            <v>КП83.1 Лечение на лица с метаболитни нарушения при лица над 18 години</v>
          </cell>
        </row>
        <row r="403">
          <cell r="A403" t="str">
            <v>ZUM96801</v>
          </cell>
          <cell r="B403" t="str">
            <v>КП83.2 Лечение на лица с метаболитни нарушения при лица под 18 години</v>
          </cell>
        </row>
        <row r="404">
          <cell r="A404" t="str">
            <v>ZUM96887</v>
          </cell>
          <cell r="B404" t="str">
            <v xml:space="preserve">КП87.1 Диагностика и лечение на остра бъбречна недостатъчност при лица над 18 години </v>
          </cell>
        </row>
        <row r="405">
          <cell r="A405" t="str">
            <v>ZUM96888</v>
          </cell>
          <cell r="B405" t="str">
            <v xml:space="preserve">КП88.1 Диагностика и лечение на хронична бъбречна недостатъчност при лица над 18 години </v>
          </cell>
        </row>
        <row r="406">
          <cell r="A406" t="str">
            <v>ZUM96816</v>
          </cell>
          <cell r="B406" t="str">
            <v xml:space="preserve">КП9 Диагностика и лечение на новородени с тегло от 1500 до 2499 грама, първа степен на тежест </v>
          </cell>
        </row>
      </sheetData>
      <sheetData sheetId="1"/>
      <sheetData sheetId="2">
        <row r="2">
          <cell r="A2" t="str">
            <v>Инвазивна диагностика при сърдечно-съдови заболявания при лица над 18 години</v>
          </cell>
          <cell r="B2">
            <v>1050</v>
          </cell>
          <cell r="C2">
            <v>1365</v>
          </cell>
        </row>
        <row r="3">
          <cell r="A3" t="str">
            <v>Инвазивна диагностика при сърдечно-съдови заболявания при лица под 18 години</v>
          </cell>
          <cell r="B3">
            <v>1350</v>
          </cell>
          <cell r="C3">
            <v>1755</v>
          </cell>
        </row>
        <row r="4">
          <cell r="A4" t="str">
            <v>Инвазивна диагностика при сърдечно-съдови заболявания с механична вентилация при лица над 18 години</v>
          </cell>
          <cell r="B4">
            <v>1800</v>
          </cell>
          <cell r="C4">
            <v>2340</v>
          </cell>
        </row>
        <row r="5">
          <cell r="A5" t="str">
            <v>Инвазивна диагностика при сърдечно-съдови заболявания с механична вентилация при лица под 18 години</v>
          </cell>
          <cell r="B5">
            <v>2400</v>
          </cell>
          <cell r="C5">
            <v>3120</v>
          </cell>
        </row>
        <row r="6">
          <cell r="A6" t="str">
            <v>Интервенционално лечение и свързани с него диагностични катетеризации при сърдечно-съдови заболявания  при лица над 18 години</v>
          </cell>
          <cell r="B6">
            <v>4200</v>
          </cell>
          <cell r="C6">
            <v>5460</v>
          </cell>
        </row>
        <row r="7">
          <cell r="A7" t="str">
            <v>Интервенционално лечение и свързани с него диагностични катетеризации при сърдечно-съдови заболявания при лица под 18 години</v>
          </cell>
          <cell r="B7">
            <v>5500</v>
          </cell>
          <cell r="C7">
            <v>7150</v>
          </cell>
        </row>
        <row r="8">
          <cell r="A8" t="str">
            <v>Интервенционално лечение и свързани с него диагностични катетеризации при сърдечни аритмии при лица над 18 години</v>
          </cell>
          <cell r="B8">
            <v>4109.3500000000004</v>
          </cell>
          <cell r="C8">
            <v>5342.1550000000007</v>
          </cell>
        </row>
        <row r="9">
          <cell r="A9" t="str">
            <v>Интервенционално лечение и свързани с него диагностични катетеризации при сърдечни аритмии при лица под 18 години</v>
          </cell>
          <cell r="B9">
            <v>5000</v>
          </cell>
          <cell r="C9">
            <v>6500</v>
          </cell>
        </row>
        <row r="10">
          <cell r="A10" t="str">
            <v>Интервенционално лечение и свързани с него диагностични катетеризации при вродени сърдечни малформации при лица над 18 години</v>
          </cell>
          <cell r="B10">
            <v>4109.3500000000004</v>
          </cell>
          <cell r="C10">
            <v>5342.1550000000007</v>
          </cell>
        </row>
        <row r="11">
          <cell r="A11" t="str">
            <v>Интервенционално лечение и свързани с него диагностични катетеризации при вродени сърдечни малформации при лица под 18 години</v>
          </cell>
          <cell r="B11">
            <v>5500</v>
          </cell>
          <cell r="C11">
            <v>7150</v>
          </cell>
        </row>
        <row r="12">
          <cell r="A12" t="str">
            <v>Интервенционално лечение и свързани с него диагностични катетеризации при вродени сърдечни малформации с механична вентилация при лица над 18 години</v>
          </cell>
          <cell r="B12">
            <v>3982</v>
          </cell>
          <cell r="C12">
            <v>5176.6000000000004</v>
          </cell>
        </row>
        <row r="13">
          <cell r="A13" t="str">
            <v>Интервенционално лечение и свързани с него диагностични катетеризации при вродени сърдечни малформации с механична вентилация при лица под 18 години</v>
          </cell>
          <cell r="B13">
            <v>5900</v>
          </cell>
          <cell r="C13">
            <v>7670</v>
          </cell>
        </row>
        <row r="14">
          <cell r="A14" t="str">
            <v>Диагностика и лечение на остра и изострена хронична сърдечна недостатъчност с механична вентилация при лица над 18 години</v>
          </cell>
          <cell r="B14">
            <v>2124.23</v>
          </cell>
          <cell r="C14">
            <v>2761.4990000000003</v>
          </cell>
        </row>
        <row r="15">
          <cell r="A15" t="str">
            <v>Диагностика и лечение на остра и изострена хронична сърдечна недостатъчност с механична вентилация при лица под 18 години</v>
          </cell>
          <cell r="B15">
            <v>2446.5300000000002</v>
          </cell>
          <cell r="C15">
            <v>3180.4890000000005</v>
          </cell>
        </row>
        <row r="16">
          <cell r="A16" t="str">
            <v>Диагностика и лечение на инфекциозен ендокардит при лица над 18 години</v>
          </cell>
          <cell r="B16">
            <v>6000</v>
          </cell>
          <cell r="C16">
            <v>7800</v>
          </cell>
        </row>
        <row r="17">
          <cell r="A17" t="str">
            <v>Диагностика и лечение на инфекциозен ендокардит при лица под 18 години</v>
          </cell>
          <cell r="B17">
            <v>7000</v>
          </cell>
          <cell r="C17">
            <v>9100</v>
          </cell>
        </row>
        <row r="18">
          <cell r="A18" t="str">
            <v>Диагностика и лечение на заболявания на миокарда и перикарда при лица над 18 години</v>
          </cell>
          <cell r="B18">
            <v>859.36</v>
          </cell>
          <cell r="C18">
            <v>1117.1680000000001</v>
          </cell>
        </row>
        <row r="19">
          <cell r="A19" t="str">
            <v>Диагностика и лечение на заболявания на миокарда и перикарда при лица под 18 години</v>
          </cell>
          <cell r="B19">
            <v>988.06</v>
          </cell>
          <cell r="C19">
            <v>1284.4780000000001</v>
          </cell>
        </row>
        <row r="20">
          <cell r="A20" t="str">
            <v>Лечение на декомпенсирана хронична дихателна недостатъчност при болести на дихателната система с механична вентилация при лица над 18 години</v>
          </cell>
          <cell r="B20">
            <v>2500</v>
          </cell>
          <cell r="C20">
            <v>3250</v>
          </cell>
        </row>
        <row r="21">
          <cell r="A21" t="str">
            <v>Лечение на декомпенсирана хронична дихателна недостатъчност при болести на дихателната система с механична вентилация при лица под 18 години</v>
          </cell>
          <cell r="B21">
            <v>2903.62</v>
          </cell>
          <cell r="C21">
            <v>3774.7060000000001</v>
          </cell>
        </row>
        <row r="22">
          <cell r="A22" t="str">
            <v>Диагностика и лечение на исхемичен мозъчен инсулт без тромболиза при лица над 18 години</v>
          </cell>
          <cell r="B22">
            <v>1300</v>
          </cell>
          <cell r="C22">
            <v>1690</v>
          </cell>
        </row>
        <row r="23">
          <cell r="A23" t="str">
            <v>Диагностика и лечение на исхемичен мозъчен инсулт без тромболиза при лица под 18 години</v>
          </cell>
          <cell r="B23">
            <v>1550</v>
          </cell>
          <cell r="C23">
            <v>2015</v>
          </cell>
        </row>
        <row r="24">
          <cell r="A24" t="str">
            <v>Диагностика и лечение на паренхимен мозъчен кръвоизлив при лица над 18 години</v>
          </cell>
          <cell r="B24">
            <v>2100</v>
          </cell>
          <cell r="C24">
            <v>2730</v>
          </cell>
        </row>
        <row r="25">
          <cell r="A25" t="str">
            <v>Диагностика и лечение на паренхимен мозъчен кръвоизлив при лица под 18 години</v>
          </cell>
          <cell r="B25">
            <v>2475.4699999999998</v>
          </cell>
          <cell r="C25">
            <v>3218.1109999999999</v>
          </cell>
        </row>
        <row r="26">
          <cell r="A26" t="str">
            <v>Диагностика и лечение на субарахноиден кръвоизлив при лица над 18 години</v>
          </cell>
          <cell r="B26">
            <v>2100</v>
          </cell>
          <cell r="C26">
            <v>2730</v>
          </cell>
        </row>
        <row r="27">
          <cell r="A27" t="str">
            <v>Диагностика и лечение на субарахноиден кръвоизлив при лица под 18 години</v>
          </cell>
          <cell r="B27">
            <v>2600.87</v>
          </cell>
          <cell r="C27">
            <v>3381.1309999999999</v>
          </cell>
        </row>
        <row r="28">
          <cell r="A28" t="str">
            <v>Диагностика и специфично лечение на остра и хронична демиелинизираща полиневропатия (Гилен-Баре) при лица над 18 години</v>
          </cell>
          <cell r="B28">
            <v>8000</v>
          </cell>
          <cell r="C28">
            <v>10400</v>
          </cell>
        </row>
        <row r="29">
          <cell r="A29" t="str">
            <v>Диагностика и специфично лечение на остра и хронична демиелинизираща полиневропатия (Гилен-Баре) при лица под 18 години</v>
          </cell>
          <cell r="B29">
            <v>9500</v>
          </cell>
          <cell r="C29">
            <v>12350</v>
          </cell>
        </row>
        <row r="30">
          <cell r="A30" t="str">
            <v>Диагностика и специфично лечение на остра и хронична демиелинизираща полиневропатия (Гилен-Баре) на апаратна вентилация при лица над 18 години</v>
          </cell>
          <cell r="B30">
            <v>10200</v>
          </cell>
          <cell r="C30">
            <v>13260</v>
          </cell>
        </row>
        <row r="31">
          <cell r="A31" t="str">
            <v>Диагностика и специфично лечение на остра и хронична демиелинизираща полиневропатия (Гилен-Баре) на апаратна вентилация при лица под 18 години</v>
          </cell>
          <cell r="B31">
            <v>12300</v>
          </cell>
          <cell r="C31">
            <v>15990</v>
          </cell>
        </row>
        <row r="32">
          <cell r="A32" t="str">
            <v>Диагностика и лечение на болести на черепно-мозъчните нерви (ЧМН), на нервните коренчета и плексуси, полиневропатия и вертеброгенни болкови синдроми при лица над 18 години</v>
          </cell>
          <cell r="B32">
            <v>800</v>
          </cell>
          <cell r="C32">
            <v>1040</v>
          </cell>
        </row>
        <row r="33">
          <cell r="A33" t="str">
            <v>Диагностика и лечение на болести на черепно-мозъчните нерви (ЧМН), на нервните коренчета и плексуси, полиневропатия и вертеброгенни болкови синдроми при лица под 18 години</v>
          </cell>
          <cell r="B33">
            <v>1000</v>
          </cell>
          <cell r="C33">
            <v>1300</v>
          </cell>
        </row>
        <row r="34">
          <cell r="A34" t="str">
            <v>Диагностика и лечение на остри и хронични вирусни, бактериални, спирохетни, микотични и паразитни менингити, менингоенцефалити и миелити при лица над 18 години</v>
          </cell>
          <cell r="B34">
            <v>3000</v>
          </cell>
          <cell r="C34">
            <v>3900</v>
          </cell>
        </row>
        <row r="35">
          <cell r="A35" t="str">
            <v>Диагностика и лечение на остри и хронични вирусни, бактериални, спирохетни, микотични и паразитни менингити, менингоенцефалити и миелити при лица под 18 години</v>
          </cell>
          <cell r="B35">
            <v>3600</v>
          </cell>
          <cell r="C35">
            <v>4680</v>
          </cell>
        </row>
        <row r="36">
          <cell r="A36" t="str">
            <v>Диагностика и лечение на наследствени и дегенеративни заболявания на нервната система, засягащи ЦНС с начало в детска възраст при лица над 18 години</v>
          </cell>
          <cell r="B36">
            <v>1201.8499999999999</v>
          </cell>
          <cell r="C36">
            <v>1562.405</v>
          </cell>
        </row>
        <row r="37">
          <cell r="A37" t="str">
            <v>Диагностика и лечение на наследствени и дегенеративни заболявания на нервната система, засягащи ЦНС с начало в детска възраст при лица под 18 години</v>
          </cell>
          <cell r="B37">
            <v>1369.05</v>
          </cell>
          <cell r="C37">
            <v>1779.7650000000001</v>
          </cell>
        </row>
        <row r="38">
          <cell r="A38" t="str">
            <v>Диагностика и лечение на епилепсия и епилептични пристъпи при лица над 18 години</v>
          </cell>
          <cell r="B38">
            <v>796.82</v>
          </cell>
          <cell r="C38">
            <v>1035.8660000000002</v>
          </cell>
        </row>
        <row r="39">
          <cell r="A39" t="str">
            <v>Диагностика и лечение на епилепсия и епилептични пристъпи при лица под 18 години</v>
          </cell>
          <cell r="B39">
            <v>904.62</v>
          </cell>
          <cell r="C39">
            <v>1176.0060000000001</v>
          </cell>
        </row>
        <row r="40">
          <cell r="A40" t="str">
            <v>Лечение на епилептичен статус при лица над 18 години</v>
          </cell>
          <cell r="B40">
            <v>1300</v>
          </cell>
          <cell r="C40">
            <v>1690</v>
          </cell>
        </row>
        <row r="41">
          <cell r="A41" t="str">
            <v>Лечение на епилептичен статус при лица под 18 години</v>
          </cell>
          <cell r="B41">
            <v>1600</v>
          </cell>
          <cell r="C41">
            <v>2080</v>
          </cell>
        </row>
        <row r="42">
          <cell r="A42" t="str">
            <v>Лечение на миастенни кризи с кортикостероиди и апаратна вентилация при лица над 18 години</v>
          </cell>
          <cell r="B42">
            <v>9700</v>
          </cell>
          <cell r="C42">
            <v>12610</v>
          </cell>
        </row>
        <row r="43">
          <cell r="A43" t="str">
            <v>Лечение на миастенни кризи с кортикостероиди и апаратна вентилация при лица под 18 години</v>
          </cell>
          <cell r="B43">
            <v>11500</v>
          </cell>
          <cell r="C43">
            <v>14950</v>
          </cell>
        </row>
        <row r="44">
          <cell r="A44" t="str">
            <v>Лечение на миастенни кризи с човешки имуноглобулин и апаратна вентилация при лица над 18 години</v>
          </cell>
          <cell r="B44">
            <v>10000</v>
          </cell>
          <cell r="C44">
            <v>13000</v>
          </cell>
        </row>
        <row r="45">
          <cell r="A45" t="str">
            <v>Лечение на миастенни кризи с човешки имуноглобулин и апаратна вентилация при лица под 18 години</v>
          </cell>
          <cell r="B45">
            <v>12000</v>
          </cell>
          <cell r="C45">
            <v>15600</v>
          </cell>
        </row>
        <row r="46">
          <cell r="A46" t="str">
            <v>Диагностика и лечение на заболявания на горния гастроинтестинален тракт при лица над 18 години</v>
          </cell>
          <cell r="B46">
            <v>530</v>
          </cell>
          <cell r="C46">
            <v>689</v>
          </cell>
        </row>
        <row r="47">
          <cell r="A47" t="str">
            <v>Диагностика и лечение на заболявания на горния гастроинтестинален тракт при лица под 18 години</v>
          </cell>
          <cell r="B47">
            <v>610</v>
          </cell>
          <cell r="C47">
            <v>793</v>
          </cell>
        </row>
        <row r="48">
          <cell r="A48" t="str">
            <v>Високоспециализирани интервенционални процедури при заболявания на гастроинтестиналния тракт при лица над 18 години</v>
          </cell>
          <cell r="B48">
            <v>820</v>
          </cell>
          <cell r="C48">
            <v>1066</v>
          </cell>
        </row>
        <row r="49">
          <cell r="A49" t="str">
            <v>Високоспециализирани интервенционални процедури при заболявания на гастроинтестиналния тракт при лица под 18 години</v>
          </cell>
          <cell r="B49">
            <v>950</v>
          </cell>
          <cell r="C49">
            <v>1235</v>
          </cell>
        </row>
        <row r="50">
          <cell r="A50" t="str">
            <v>Диагностика и лечение на болест на Крон и улцерозен колит при лица над 18 години</v>
          </cell>
          <cell r="B50">
            <v>2046.13</v>
          </cell>
          <cell r="C50">
            <v>2659.9690000000001</v>
          </cell>
        </row>
        <row r="51">
          <cell r="A51" t="str">
            <v>Диагностика и лечение на болест на Крон и улцерозен колит при лица под 18 години</v>
          </cell>
          <cell r="B51">
            <v>2541.13</v>
          </cell>
          <cell r="C51">
            <v>3303.4690000000001</v>
          </cell>
        </row>
        <row r="52">
          <cell r="A52" t="str">
            <v>Диагностика и лечение на заболявания на тънкото и дебелото черво при лица над 18 години</v>
          </cell>
          <cell r="B52">
            <v>520</v>
          </cell>
          <cell r="C52">
            <v>676</v>
          </cell>
        </row>
        <row r="53">
          <cell r="A53" t="str">
            <v>Диагностика и лечение на заболявания на тънкото и дебелото черво при лица под 18 години</v>
          </cell>
          <cell r="B53">
            <v>648</v>
          </cell>
          <cell r="C53">
            <v>842.4</v>
          </cell>
        </row>
        <row r="54">
          <cell r="A54" t="str">
            <v>Ендоскопско и медикаментозно лечение при остро кървене от гастроинтестиналния тракт при лица над 18 години</v>
          </cell>
          <cell r="B54">
            <v>1000</v>
          </cell>
          <cell r="C54">
            <v>1300</v>
          </cell>
        </row>
        <row r="55">
          <cell r="A55" t="str">
            <v>Ендоскопско и медикаментозно лечение при остро кървене от гастроинтестиналния тракт при лица под 18 години</v>
          </cell>
          <cell r="B55">
            <v>1320.36</v>
          </cell>
          <cell r="C55">
            <v>1716.4679999999998</v>
          </cell>
        </row>
        <row r="56">
          <cell r="A56" t="str">
            <v>Високоспециализирани интервенционални процедури при заболявания на хепатобилиарната система (ХБС), панкреаса и перитонеума при лица над 18 години</v>
          </cell>
          <cell r="B56">
            <v>2243.67</v>
          </cell>
          <cell r="C56">
            <v>2916.7710000000002</v>
          </cell>
        </row>
        <row r="57">
          <cell r="A57" t="str">
            <v>Високоспециализирани интервенционални процедури при заболявания на хепатобилиарната система (ХБС), панкреаса и перитонеума при лица под 18 години</v>
          </cell>
          <cell r="B57">
            <v>2617.67</v>
          </cell>
          <cell r="C57">
            <v>3402.971</v>
          </cell>
        </row>
        <row r="58">
          <cell r="A58" t="str">
            <v>Диагностика и лечение на заболявания на хепатобилиарната система, панкреаса и перитонеума при лица над 18 години</v>
          </cell>
          <cell r="B58">
            <v>1250</v>
          </cell>
          <cell r="C58">
            <v>1625</v>
          </cell>
        </row>
        <row r="59">
          <cell r="A59" t="str">
            <v>Диагностика и лечение на заболявания на хепатобилиарната система, панкреаса и перитонеума при лица под 18 години</v>
          </cell>
          <cell r="B59">
            <v>1298</v>
          </cell>
          <cell r="C59">
            <v>1687.4</v>
          </cell>
        </row>
        <row r="60">
          <cell r="A60" t="str">
            <v>Диагностика и лечение на декомпенсирани чернодробни заболявания (цироза) при лица над 18 години</v>
          </cell>
          <cell r="B60">
            <v>1842.18</v>
          </cell>
          <cell r="C60">
            <v>2394.8340000000003</v>
          </cell>
        </row>
        <row r="61">
          <cell r="A61" t="str">
            <v>Диагностика и лечение на декомпенсирани чернодробни заболявания (цироза) при лица под 18 години</v>
          </cell>
          <cell r="B61">
            <v>2150</v>
          </cell>
          <cell r="C61">
            <v>2795</v>
          </cell>
        </row>
        <row r="62">
          <cell r="A62" t="str">
            <v>Диагностика и лечение на хронични чернодробни заболявания при лица над 18 години</v>
          </cell>
          <cell r="B62">
            <v>1100</v>
          </cell>
          <cell r="C62">
            <v>1430</v>
          </cell>
        </row>
        <row r="63">
          <cell r="A63" t="str">
            <v>Диагностика и лечение на хронични чернодробни заболявания при лица под 18 години</v>
          </cell>
          <cell r="B63">
            <v>1493.32</v>
          </cell>
          <cell r="C63">
            <v>1941.316</v>
          </cell>
        </row>
        <row r="64">
          <cell r="A64" t="str">
            <v>Диагностика и лечение на заболявания на щитовидната жлеза при лица над 18 години</v>
          </cell>
          <cell r="B64">
            <v>517.55999999999995</v>
          </cell>
          <cell r="C64">
            <v>672.82799999999997</v>
          </cell>
        </row>
        <row r="65">
          <cell r="A65" t="str">
            <v>Диагностика и лечение на заболявания на щитовидната жлеза при лица под 18 години</v>
          </cell>
          <cell r="B65">
            <v>601.16</v>
          </cell>
          <cell r="C65">
            <v>781.50800000000004</v>
          </cell>
        </row>
        <row r="66">
          <cell r="A66" t="str">
            <v>Диагностика на лица с метаболитни нарушения при лица над 18 години</v>
          </cell>
          <cell r="B66">
            <v>715</v>
          </cell>
          <cell r="C66">
            <v>929.5</v>
          </cell>
        </row>
        <row r="67">
          <cell r="A67" t="str">
            <v>Диагностика на лица с метаболитни нарушения при лица под 18 години</v>
          </cell>
          <cell r="B67">
            <v>1012</v>
          </cell>
          <cell r="C67">
            <v>1315.6000000000001</v>
          </cell>
        </row>
        <row r="68">
          <cell r="A68" t="str">
            <v>Лечение на лица с метаболитни нарушения при лица над 18 години</v>
          </cell>
          <cell r="B68">
            <v>715</v>
          </cell>
          <cell r="C68">
            <v>929.5</v>
          </cell>
        </row>
        <row r="69">
          <cell r="A69" t="str">
            <v>Лечение на лица с метаболитни нарушения при лица под 18 години</v>
          </cell>
          <cell r="B69">
            <v>1012</v>
          </cell>
          <cell r="C69">
            <v>1315.6000000000001</v>
          </cell>
        </row>
        <row r="70">
          <cell r="A70" t="str">
            <v>Диагностика и лечение на гломерулонефрити - остри и хронични, първични и вторични при системни заболявания - новооткрити при лица над 18 години</v>
          </cell>
          <cell r="B70">
            <v>1570</v>
          </cell>
          <cell r="C70">
            <v>2041</v>
          </cell>
        </row>
        <row r="71">
          <cell r="A71" t="str">
            <v>Диагностика и лечение на гломерулонефрити - остри и хронични, първични и вторични при системни заболявания - новооткрити при лица под 18 години</v>
          </cell>
          <cell r="B71">
            <v>1798.8</v>
          </cell>
          <cell r="C71">
            <v>2338.44</v>
          </cell>
        </row>
        <row r="72">
          <cell r="A72" t="str">
            <v>Лечение на доказани първични имунодефицити при лица над 18 години</v>
          </cell>
          <cell r="B72">
            <v>3170.37</v>
          </cell>
          <cell r="C72">
            <v>4121.4809999999998</v>
          </cell>
        </row>
        <row r="73">
          <cell r="A73" t="str">
            <v>Лечение на доказани първични имунодефицити при лица под 18 години</v>
          </cell>
          <cell r="B73">
            <v>3855.67</v>
          </cell>
          <cell r="C73">
            <v>5012.3710000000001</v>
          </cell>
        </row>
        <row r="74">
          <cell r="A74" t="str">
            <v>Консервативно парентерално лечение при ушно-носно-гърлени болести при лица над 18 години</v>
          </cell>
          <cell r="B74">
            <v>249.57</v>
          </cell>
          <cell r="C74">
            <v>324.44099999999997</v>
          </cell>
        </row>
        <row r="75">
          <cell r="A75" t="str">
            <v>Консервативно парентерално лечение при ушно-носно-гърлени болести при лица под 18 години</v>
          </cell>
          <cell r="B75">
            <v>284.77</v>
          </cell>
          <cell r="C75">
            <v>370.20099999999996</v>
          </cell>
        </row>
        <row r="76">
          <cell r="A76" t="str">
            <v>Диагностични процедури за стадиране и оценка на терапевтичния отговор при пациенти със злокачествени солидни тумори и хематологични заболявания с КТ на минимум две зони или костномозъчно изследване с МКБ - код 41.31 (30081-00, 30087-00) при лица над 18 г</v>
          </cell>
          <cell r="B76">
            <v>600</v>
          </cell>
          <cell r="C76">
            <v>780</v>
          </cell>
        </row>
        <row r="77">
          <cell r="A77" t="str">
            <v>Диагностични процедури за стадиране и оценка на терапевтичния отговор при пациенти със злокачествени солидни тумори и хематологични заболявания с КТ на минимум две зони или костномозъчно изследване с МКБ - код 41.31 (30081-00, 30087-00) при лица под 18 г</v>
          </cell>
          <cell r="B77">
            <v>800</v>
          </cell>
          <cell r="C77">
            <v>1040</v>
          </cell>
        </row>
        <row r="78">
          <cell r="A78" t="str">
            <v>Диагностични процедури за стадиране и оценка на терапевтичния отговор при пациенти със злокачествени солидни тумори и хематологични заболявания с МРT при лица над 18 години</v>
          </cell>
          <cell r="B78">
            <v>872.31</v>
          </cell>
          <cell r="C78">
            <v>1134.0029999999999</v>
          </cell>
        </row>
        <row r="79">
          <cell r="A79" t="str">
            <v>Диагностични процедури за стадиране и оценка на терапевтичния отговор при пациенти със злокачествени солидни тумори и хематологични заболявания с МРT при лица под 18 години</v>
          </cell>
          <cell r="B79">
            <v>1058.21</v>
          </cell>
          <cell r="C79">
            <v>1375.673</v>
          </cell>
        </row>
        <row r="80">
          <cell r="A80" t="str">
            <v>Диагностика и лечение на хеморагични диатези. Анемии при лица над 18 години</v>
          </cell>
          <cell r="B80">
            <v>906.05</v>
          </cell>
          <cell r="C80">
            <v>1177.865</v>
          </cell>
        </row>
        <row r="81">
          <cell r="A81" t="str">
            <v>Диагностика и лечение на хеморагични диатези. Анемии при лица под 18 години</v>
          </cell>
          <cell r="B81">
            <v>1039.1500000000001</v>
          </cell>
          <cell r="C81">
            <v>1350.8950000000002</v>
          </cell>
        </row>
        <row r="82">
          <cell r="A82" t="str">
            <v>Гръбначни и гръбначно-мозъчни оперативни интервенции с голям и много голям обем и сложност - с невронавигация и интраоперативен 3D контрол</v>
          </cell>
          <cell r="B82">
            <v>4100</v>
          </cell>
          <cell r="C82">
            <v>5330</v>
          </cell>
        </row>
        <row r="83">
          <cell r="A83" t="str">
            <v>Оперативни процедури в областта на раменния пояс и горния крайник с голям обем и сложност при повече от един пръст (лъч)</v>
          </cell>
          <cell r="B83">
            <v>1600</v>
          </cell>
          <cell r="C83">
            <v>2080</v>
          </cell>
        </row>
        <row r="84">
          <cell r="A84" t="str">
            <v>Нормално раждане</v>
          </cell>
          <cell r="B84">
            <v>1450</v>
          </cell>
          <cell r="C84">
            <v>1885</v>
          </cell>
        </row>
        <row r="85">
          <cell r="A85" t="str">
            <v>Раждане чрез цезарово сечение</v>
          </cell>
          <cell r="B85">
            <v>1000</v>
          </cell>
          <cell r="C85">
            <v>1300</v>
          </cell>
        </row>
        <row r="86">
          <cell r="A86" t="str">
            <v>Асистирана с робот хирургия при злокачествени заболявания в акушерството и гинекологията</v>
          </cell>
          <cell r="B86">
            <v>8020</v>
          </cell>
          <cell r="C86">
            <v>10426</v>
          </cell>
        </row>
        <row r="87">
          <cell r="A87" t="str">
            <v>Асистирана с робот хирургия при злокачествени заболявания в хирургията, гръдната хирургия, детската хирургия и урологията</v>
          </cell>
          <cell r="B87">
            <v>8020</v>
          </cell>
          <cell r="C87">
            <v>10426</v>
          </cell>
        </row>
        <row r="88">
          <cell r="A88" t="str">
            <v xml:space="preserve">Осигуряване на постоянен достъп за провеждане на диализно лечение и химиотерапия </v>
          </cell>
          <cell r="B88">
            <v>380</v>
          </cell>
          <cell r="C88">
            <v>494</v>
          </cell>
        </row>
        <row r="89">
          <cell r="A89" t="str">
            <v>Консервативно лечение на продължителна бъбречна колика</v>
          </cell>
          <cell r="B89">
            <v>200</v>
          </cell>
          <cell r="C89">
            <v>260</v>
          </cell>
        </row>
        <row r="90">
          <cell r="A90" t="str">
            <v>Бъбречно-каменна болест: уролитиаза - екстракорпорална литотрипсия</v>
          </cell>
          <cell r="B90">
            <v>420</v>
          </cell>
          <cell r="C90">
            <v>546</v>
          </cell>
        </row>
        <row r="91">
          <cell r="A91" t="str">
            <v>Инструментална диагностика и лечение на заболявания на щитовидната жлеза</v>
          </cell>
          <cell r="B91">
            <v>200</v>
          </cell>
          <cell r="C91">
            <v>260</v>
          </cell>
        </row>
        <row r="92">
          <cell r="A92" t="str">
            <v>Диагностика и определяне на терапевтично поведение на заболявания на хипофизата и надбъбрека</v>
          </cell>
          <cell r="B92">
            <v>300</v>
          </cell>
          <cell r="C92">
            <v>390</v>
          </cell>
        </row>
        <row r="93">
          <cell r="A93" t="str">
            <v>Диагностика и определяне на терапевтично поведение на костни метаболитни заболявания и нарушения на калциево-фосфорната обмяна</v>
          </cell>
          <cell r="B93">
            <v>250</v>
          </cell>
          <cell r="C93">
            <v>325</v>
          </cell>
        </row>
        <row r="94">
          <cell r="A94" t="str">
            <v>Лечение на тежкопротичащи форми на псориазис</v>
          </cell>
          <cell r="B94">
            <v>50</v>
          </cell>
          <cell r="C94">
            <v>65</v>
          </cell>
        </row>
        <row r="95">
          <cell r="A95" t="str">
            <v xml:space="preserve">Диагностика и лечение на еритродермии </v>
          </cell>
          <cell r="B95">
            <v>50</v>
          </cell>
          <cell r="C95">
            <v>65</v>
          </cell>
        </row>
        <row r="96">
          <cell r="A96" t="str">
            <v>Оперативни процедури в областта на ушите, носа и гърлото и лицево-челюстната област с малък обем и сложност</v>
          </cell>
          <cell r="B96">
            <v>280</v>
          </cell>
          <cell r="C96">
            <v>364</v>
          </cell>
        </row>
        <row r="97">
          <cell r="A97" t="str">
            <v>Оперативно отстраняване на катаракта</v>
          </cell>
          <cell r="B97">
            <v>470</v>
          </cell>
          <cell r="C97">
            <v>611</v>
          </cell>
        </row>
        <row r="98">
          <cell r="A98" t="str">
            <v>Хирургично лечение на глаукома</v>
          </cell>
          <cell r="B98">
            <v>550</v>
          </cell>
          <cell r="C98">
            <v>715</v>
          </cell>
        </row>
        <row r="99">
          <cell r="A99" t="str">
            <v>Оперативни интервенции върху окото и придатъците му със среден обем и сложност</v>
          </cell>
          <cell r="B99">
            <v>185</v>
          </cell>
          <cell r="C99">
            <v>240.5</v>
          </cell>
        </row>
        <row r="100">
          <cell r="A100" t="str">
            <v>Малки оперативни процедури на раменен пояс и горен крайник</v>
          </cell>
          <cell r="B100">
            <v>256</v>
          </cell>
          <cell r="C100">
            <v>332.8</v>
          </cell>
        </row>
        <row r="101">
          <cell r="A101" t="str">
            <v>Малки оперативни процедури на таза и долния крайник</v>
          </cell>
          <cell r="B101">
            <v>340</v>
          </cell>
          <cell r="C101">
            <v>442</v>
          </cell>
        </row>
        <row r="102">
          <cell r="A102" t="str">
            <v xml:space="preserve">Mалки артроскопски процедури в областта на скелетно-мускулната система </v>
          </cell>
          <cell r="B102">
            <v>195</v>
          </cell>
          <cell r="C102">
            <v>253.5</v>
          </cell>
        </row>
        <row r="103">
          <cell r="A103" t="str">
            <v>Амбулаторно наблюдение на лица с кохлеарно-имплантна система</v>
          </cell>
          <cell r="B103">
            <v>65</v>
          </cell>
          <cell r="C103">
            <v>84.5</v>
          </cell>
        </row>
        <row r="104">
          <cell r="A104" t="str">
            <v>Ендоскопска диагностика на заболявания, засягащи стомашно-чревния тракт</v>
          </cell>
          <cell r="B104">
            <v>250</v>
          </cell>
          <cell r="C104">
            <v>325</v>
          </cell>
        </row>
        <row r="105">
          <cell r="A105" t="str">
            <v>Стационарни грижи при бременност с повишен риск</v>
          </cell>
          <cell r="B105">
            <v>736.77</v>
          </cell>
          <cell r="C105">
            <v>957.80100000000004</v>
          </cell>
        </row>
        <row r="106">
          <cell r="A106" t="str">
            <v>Пренатална инвазивна диагностика на бременността и интензивни грижи при бременност с реализиран риск</v>
          </cell>
          <cell r="B106">
            <v>1150</v>
          </cell>
          <cell r="C106">
            <v>1495</v>
          </cell>
        </row>
        <row r="107">
          <cell r="A107" t="str">
            <v>Оперативни процедури за задържане на бременност</v>
          </cell>
          <cell r="B107">
            <v>350</v>
          </cell>
          <cell r="C107">
            <v>455</v>
          </cell>
        </row>
        <row r="108">
          <cell r="A108" t="str">
            <v>Преждевременно прекъсване на бременността спонтанно или по медицински показания до 13 гест. с. включително</v>
          </cell>
          <cell r="B108">
            <v>355.45</v>
          </cell>
          <cell r="C108">
            <v>462.08499999999998</v>
          </cell>
        </row>
        <row r="109">
          <cell r="A109" t="str">
            <v>Преждевременно прекъсване на бременността спонтанно или по медицински показания от 14 гест. с. до 26 г.с. на плода</v>
          </cell>
          <cell r="B109">
            <v>538.30999999999995</v>
          </cell>
          <cell r="C109">
            <v>699.803</v>
          </cell>
        </row>
        <row r="110">
          <cell r="A110" t="str">
            <v>Раждане</v>
          </cell>
          <cell r="B110">
            <v>940</v>
          </cell>
          <cell r="C110">
            <v>1222</v>
          </cell>
        </row>
        <row r="111">
          <cell r="A111" t="str">
            <v xml:space="preserve">Грижи за здраво новородено дете </v>
          </cell>
          <cell r="B111">
            <v>600</v>
          </cell>
          <cell r="C111">
            <v>780</v>
          </cell>
        </row>
        <row r="112">
          <cell r="A112" t="str">
            <v>Диагностика и лечение на новородени с тегло над 2500 грама, първа степен на тежест</v>
          </cell>
          <cell r="B112">
            <v>1369.06</v>
          </cell>
          <cell r="C112">
            <v>1779.778</v>
          </cell>
        </row>
        <row r="113">
          <cell r="A113" t="str">
            <v>Диагностика и лечение на новородени с тегло над 2500 грама, втора степен на тежест</v>
          </cell>
          <cell r="B113">
            <v>2039.62</v>
          </cell>
          <cell r="C113">
            <v>2651.5059999999999</v>
          </cell>
        </row>
        <row r="114">
          <cell r="A114" t="str">
            <v xml:space="preserve">Диагностика и лечение на новородени с тегло от 1500 до 2499 грама, първа степен на тежест </v>
          </cell>
          <cell r="B114">
            <v>1673.61</v>
          </cell>
          <cell r="C114">
            <v>2175.6929999999998</v>
          </cell>
        </row>
        <row r="115">
          <cell r="A115" t="str">
            <v xml:space="preserve">Диагностика и лечение на новородени с тегло от 1500 до 2499 грама, втора степен на тежест </v>
          </cell>
          <cell r="B115">
            <v>2207.2600000000002</v>
          </cell>
          <cell r="C115">
            <v>2869.4380000000006</v>
          </cell>
        </row>
        <row r="116">
          <cell r="A116" t="str">
            <v xml:space="preserve">Диагностика и лечение на новородени с тегло под 1499 грама </v>
          </cell>
          <cell r="B116">
            <v>6062.98</v>
          </cell>
          <cell r="C116">
            <v>7881.8739999999998</v>
          </cell>
        </row>
        <row r="117">
          <cell r="A117" t="str">
            <v xml:space="preserve">Диагностика и лечение на дете c вродени аномалии </v>
          </cell>
          <cell r="B117">
            <v>2207.2600000000002</v>
          </cell>
          <cell r="C117">
            <v>2869.4380000000006</v>
          </cell>
        </row>
        <row r="118">
          <cell r="A118" t="str">
            <v xml:space="preserve">Диагностика и интензивно лечение на новородени с дихателна недостатъчност, първа степен на тежест </v>
          </cell>
          <cell r="B118">
            <v>3380.74</v>
          </cell>
          <cell r="C118">
            <v>4394.9619999999995</v>
          </cell>
        </row>
        <row r="119">
          <cell r="A119" t="str">
            <v xml:space="preserve">Диагностика и интензивно лечение на новородени с дихателна недостатъчност, втора степен на тежест </v>
          </cell>
          <cell r="B119">
            <v>5839.46</v>
          </cell>
          <cell r="C119">
            <v>7591.2980000000007</v>
          </cell>
        </row>
        <row r="120">
          <cell r="A120" t="str">
            <v>Диагностика и интензивно лечение на новородени с еднократно приложение на сърфактант</v>
          </cell>
          <cell r="B120">
            <v>6021.07</v>
          </cell>
          <cell r="C120">
            <v>7827.3909999999996</v>
          </cell>
        </row>
        <row r="121">
          <cell r="A121" t="str">
            <v xml:space="preserve">Диагностика и интензивно лечение на новородени с многократно приложение на сърфактант, независимо от теглото </v>
          </cell>
          <cell r="B121">
            <v>10742.93</v>
          </cell>
          <cell r="C121">
            <v>13965.809000000001</v>
          </cell>
        </row>
        <row r="122">
          <cell r="A122" t="str">
            <v>Диагностика и лечение на нестабилна форма на ангина пекторис/остър миокарден инфаркт без инвазивно изследване и/или интервенционално лечение</v>
          </cell>
          <cell r="B122">
            <v>650</v>
          </cell>
          <cell r="C122">
            <v>845</v>
          </cell>
        </row>
        <row r="123">
          <cell r="A123" t="str">
            <v xml:space="preserve">Инвазивна диагностика при сърдечно-съдови заболявания </v>
          </cell>
          <cell r="B123">
            <v>750</v>
          </cell>
          <cell r="C123">
            <v>975</v>
          </cell>
        </row>
        <row r="124">
          <cell r="A124" t="str">
            <v>Инвазивна диагностика при сърдечно-съдови заболявания с механична вентилация</v>
          </cell>
          <cell r="B124">
            <v>1320</v>
          </cell>
          <cell r="C124">
            <v>1716</v>
          </cell>
        </row>
        <row r="125">
          <cell r="A125" t="str">
            <v>Постоянна електрокардиостимулация -  антибрадикарден пейсмейкър</v>
          </cell>
          <cell r="B125">
            <v>1000</v>
          </cell>
          <cell r="C125">
            <v>1300</v>
          </cell>
        </row>
        <row r="126">
          <cell r="A126" t="str">
            <v>Постоянна електрокардиостимулация - кардиовертер</v>
          </cell>
          <cell r="B126">
            <v>1700</v>
          </cell>
          <cell r="C126">
            <v>2210</v>
          </cell>
        </row>
        <row r="127">
          <cell r="A127" t="str">
            <v>Интервенционално лечение и свързани с него диагностични катетеризации при сърдечно-съдови заболявания</v>
          </cell>
          <cell r="B127">
            <v>3318</v>
          </cell>
          <cell r="C127">
            <v>4313.4000000000005</v>
          </cell>
        </row>
        <row r="128">
          <cell r="A128" t="str">
            <v xml:space="preserve">Интервенционално лечение и свързани с него диагностични катетеризации при сърдечни аритмии </v>
          </cell>
          <cell r="B128">
            <v>3318</v>
          </cell>
          <cell r="C128">
            <v>4313.4000000000005</v>
          </cell>
        </row>
        <row r="129">
          <cell r="A129" t="str">
            <v>Интервенционално лечение и свързани с него диагностични катетеризации при вродени сърдечни малформации</v>
          </cell>
          <cell r="B129">
            <v>3318</v>
          </cell>
          <cell r="C129">
            <v>4313.4000000000005</v>
          </cell>
        </row>
        <row r="130">
          <cell r="A130" t="str">
            <v>Интервенционално лечение и свързани с него диагностични катетеризации при вродени сърдечни малформации с механична вентилация</v>
          </cell>
          <cell r="B130">
            <v>3600</v>
          </cell>
          <cell r="C130">
            <v>4680</v>
          </cell>
        </row>
        <row r="131">
          <cell r="A131" t="str">
            <v xml:space="preserve">Ендоваскуларно лечение на екстракраниални съдове </v>
          </cell>
          <cell r="B131">
            <v>1500</v>
          </cell>
          <cell r="C131">
            <v>1950</v>
          </cell>
        </row>
        <row r="132">
          <cell r="A132" t="str">
            <v xml:space="preserve">Диагностика и лечение на нестабилна форма на ангина пекторис с инвазивно изследване </v>
          </cell>
          <cell r="B132">
            <v>1300</v>
          </cell>
          <cell r="C132">
            <v>1690</v>
          </cell>
        </row>
        <row r="133">
          <cell r="A133" t="str">
            <v xml:space="preserve">Диагностика и лечение на нестабилна форма на ангина пекторис с интервенционално лечение </v>
          </cell>
          <cell r="B133">
            <v>4000</v>
          </cell>
          <cell r="C133">
            <v>5200</v>
          </cell>
        </row>
        <row r="134">
          <cell r="A134" t="str">
            <v xml:space="preserve">Диагностика и лечение на остър коронарен синдром с фибринолитик </v>
          </cell>
          <cell r="B134">
            <v>3060</v>
          </cell>
          <cell r="C134">
            <v>3978</v>
          </cell>
        </row>
        <row r="135">
          <cell r="A135" t="str">
            <v>Диагностика и лечение на остър коронарен синдром с персистираща елевация на ST сегмент с интервенционално лечение</v>
          </cell>
          <cell r="B135">
            <v>5300</v>
          </cell>
          <cell r="C135">
            <v>6890</v>
          </cell>
        </row>
        <row r="136">
          <cell r="A136" t="str">
            <v xml:space="preserve">Диагностика и лечение на остра и изострена хронична сърдечна недостатъчност без механична вентилация </v>
          </cell>
          <cell r="B136">
            <v>930</v>
          </cell>
          <cell r="C136">
            <v>1209</v>
          </cell>
        </row>
        <row r="137">
          <cell r="A137" t="str">
            <v>Диагностика и лечение на остра и изострена хронична сърдечна недостатъчност с механична вентилация</v>
          </cell>
          <cell r="B137">
            <v>1300</v>
          </cell>
          <cell r="C137">
            <v>1690</v>
          </cell>
        </row>
        <row r="138">
          <cell r="A138" t="str">
            <v xml:space="preserve">Диагностика и лечение на инфекциозен ендокардит </v>
          </cell>
          <cell r="B138">
            <v>4950</v>
          </cell>
          <cell r="C138">
            <v>6435</v>
          </cell>
        </row>
        <row r="139">
          <cell r="A139" t="str">
            <v xml:space="preserve">Диагностика и лечение на заболявания на миокарда и перикарда </v>
          </cell>
          <cell r="B139">
            <v>462</v>
          </cell>
          <cell r="C139">
            <v>600.6</v>
          </cell>
        </row>
        <row r="140">
          <cell r="A140" t="str">
            <v xml:space="preserve">Диагностика и лечение на ритъмни и проводни нарушения </v>
          </cell>
          <cell r="B140">
            <v>650</v>
          </cell>
          <cell r="C140">
            <v>845</v>
          </cell>
        </row>
        <row r="141">
          <cell r="A141" t="str">
            <v>Диагностика и лечение на артериална хипертония в детската възраст</v>
          </cell>
          <cell r="B141">
            <v>1100</v>
          </cell>
          <cell r="C141">
            <v>1430</v>
          </cell>
        </row>
        <row r="142">
          <cell r="A142" t="str">
            <v>Диагностика и лечение на хипоксемични състояния при вродени сърдечни малформации в детска възраст</v>
          </cell>
          <cell r="B142">
            <v>2303.79</v>
          </cell>
          <cell r="C142">
            <v>2994.9270000000001</v>
          </cell>
        </row>
        <row r="143">
          <cell r="A143" t="str">
            <v xml:space="preserve">Диагностика и лечение на белодробен тромбоемболизъм без фибринолитик </v>
          </cell>
          <cell r="B143">
            <v>1065.4000000000001</v>
          </cell>
          <cell r="C143">
            <v>1385.0200000000002</v>
          </cell>
        </row>
        <row r="144">
          <cell r="A144" t="str">
            <v xml:space="preserve">Диагностика и лечение на белодробен тромбоемболизъм с фибринолитик </v>
          </cell>
          <cell r="B144">
            <v>3656.68</v>
          </cell>
          <cell r="C144">
            <v>4753.6840000000002</v>
          </cell>
        </row>
        <row r="145">
          <cell r="A145" t="str">
            <v>Диагностика и лечение на хронична обструктивна белодробна болест – остра екзацербация</v>
          </cell>
          <cell r="B145">
            <v>1000</v>
          </cell>
          <cell r="C145">
            <v>1300</v>
          </cell>
        </row>
        <row r="146">
          <cell r="A146" t="str">
            <v>Диагностика и лечение на бронхопневмония и бронхиолит при лица над 18 годишна възраст</v>
          </cell>
          <cell r="B146">
            <v>1300</v>
          </cell>
          <cell r="C146">
            <v>1690</v>
          </cell>
        </row>
        <row r="147">
          <cell r="A147" t="str">
            <v xml:space="preserve">Диагностика и лечение на бронхиална астма: средно тежък и тежък пристъп при лица над 18-годишна възраст </v>
          </cell>
          <cell r="B147">
            <v>900</v>
          </cell>
          <cell r="C147">
            <v>1170</v>
          </cell>
        </row>
        <row r="148">
          <cell r="A148" t="str">
            <v>Диагностика и лечение на бронхиална астма: среднотежък и тежък пристъп при лица под 18-годишна възраст</v>
          </cell>
          <cell r="B148">
            <v>1100</v>
          </cell>
          <cell r="C148">
            <v>1430</v>
          </cell>
        </row>
        <row r="149">
          <cell r="A149" t="str">
            <v>Диагностика и лечение на алергични и инфекциозно-алергични заболявания на дихателната система при лица над 18 г.</v>
          </cell>
          <cell r="B149">
            <v>620</v>
          </cell>
          <cell r="C149">
            <v>806</v>
          </cell>
        </row>
        <row r="150">
          <cell r="A150" t="str">
            <v>Диагностика и лечение на алергични и инфекциозно-алергични заболявания на дихателната система при лица под 18 години</v>
          </cell>
          <cell r="B150">
            <v>820</v>
          </cell>
          <cell r="C150">
            <v>1066</v>
          </cell>
        </row>
        <row r="151">
          <cell r="A151" t="str">
            <v>Диагностика и лечение на гнойно-възпалителни заболявания на бронхо-белодробната система при лица над 18 години</v>
          </cell>
          <cell r="B151">
            <v>1431.93</v>
          </cell>
          <cell r="C151">
            <v>1861.5090000000002</v>
          </cell>
        </row>
        <row r="152">
          <cell r="A152" t="str">
            <v>Диагностика и лечение на гнойно-възпалителни заболявания на бронхо-белодробната система при лица под 18 години</v>
          </cell>
          <cell r="B152">
            <v>2273.4299999999998</v>
          </cell>
          <cell r="C152">
            <v>2955.4589999999998</v>
          </cell>
        </row>
        <row r="153">
          <cell r="A153" t="str">
            <v>Бронхоскопски процедури с неголям обем и сложност в пулмологията</v>
          </cell>
          <cell r="B153">
            <v>486.13</v>
          </cell>
          <cell r="C153">
            <v>631.96900000000005</v>
          </cell>
        </row>
        <row r="154">
          <cell r="A154" t="str">
            <v>Високоспециализирани интервенционални процедури в пулмологията</v>
          </cell>
          <cell r="B154">
            <v>1300</v>
          </cell>
          <cell r="C154">
            <v>1690</v>
          </cell>
        </row>
        <row r="155">
          <cell r="A155" t="str">
            <v>Лечение на декомпенсирана хронична дихателна недостатъчност при болести на дихателната система</v>
          </cell>
          <cell r="B155">
            <v>1069.32</v>
          </cell>
          <cell r="C155">
            <v>1390.116</v>
          </cell>
        </row>
        <row r="156">
          <cell r="A156" t="str">
            <v>Лечение на декомпенсирана хронична дихателна недостатъчност при болести на дихателната система в детска възраст</v>
          </cell>
          <cell r="B156">
            <v>1949.32</v>
          </cell>
          <cell r="C156">
            <v>2534.116</v>
          </cell>
        </row>
        <row r="157">
          <cell r="A157" t="str">
            <v>Лечение на декомпенсирана хронична дихателна недостатъчност при болести на дихателната система с механична вентилация</v>
          </cell>
          <cell r="B157">
            <v>1540</v>
          </cell>
          <cell r="C157">
            <v>2002</v>
          </cell>
        </row>
        <row r="158">
          <cell r="A158" t="str">
            <v>Диагностика и лечение на бронхопневмония в детска възраст</v>
          </cell>
          <cell r="B158">
            <v>1400</v>
          </cell>
          <cell r="C158">
            <v>1820</v>
          </cell>
        </row>
        <row r="159">
          <cell r="A159" t="str">
            <v>Диагностика и лечение на бронхиолит в детската възраст</v>
          </cell>
          <cell r="B159">
            <v>1135.49</v>
          </cell>
          <cell r="C159">
            <v>1476.1370000000002</v>
          </cell>
        </row>
        <row r="160">
          <cell r="A160" t="str">
            <v>Диагностика и лечение на исхемичен мозъчен инсулт без тромболиза</v>
          </cell>
          <cell r="B160">
            <v>730</v>
          </cell>
          <cell r="C160">
            <v>949</v>
          </cell>
        </row>
        <row r="161">
          <cell r="A161" t="str">
            <v>Диагностика и лечение на исхемичен мозъчен инсулт с тромболиза</v>
          </cell>
          <cell r="B161">
            <v>3489.67</v>
          </cell>
          <cell r="C161">
            <v>4536.5709999999999</v>
          </cell>
        </row>
        <row r="162">
          <cell r="A162" t="str">
            <v>Диагностика и лечение на паренхимен мозъчен кръвоизлив</v>
          </cell>
          <cell r="B162">
            <v>1150</v>
          </cell>
          <cell r="C162">
            <v>1495</v>
          </cell>
        </row>
        <row r="163">
          <cell r="A163" t="str">
            <v>Диагностика и лечение на субарахноиден кръвоизлив</v>
          </cell>
          <cell r="B163">
            <v>1200</v>
          </cell>
          <cell r="C163">
            <v>1560</v>
          </cell>
        </row>
        <row r="164">
          <cell r="A164" t="str">
            <v>Диагностика и специфично лечение на остра и хронична демиелинизираща полиневропатия (Гилен-Баре)</v>
          </cell>
          <cell r="B164">
            <v>7000</v>
          </cell>
          <cell r="C164">
            <v>9100</v>
          </cell>
        </row>
        <row r="165">
          <cell r="A165" t="str">
            <v>Диагностика и специфично лечение на остра и хронична демиелинизираща полиневропатия (Гилен-Баре) на апаратна вентилация</v>
          </cell>
          <cell r="B165">
            <v>10000</v>
          </cell>
          <cell r="C165">
            <v>13000</v>
          </cell>
        </row>
        <row r="166">
          <cell r="A166" t="str">
            <v>Диагностика и лечение на болести на черепно-мозъчните нерви  (ЧМН), на нервните коренчета и плексуси, полиневропатия и вертеброгенни болкови синдроми</v>
          </cell>
          <cell r="B166">
            <v>500</v>
          </cell>
          <cell r="C166">
            <v>650</v>
          </cell>
        </row>
        <row r="167">
          <cell r="A167" t="str">
            <v xml:space="preserve">Диагностика и лечение на остри и хронични вирусни, бактериални, спирохетни, микотични и паразитни менингити, менингоенцефалити и миелити </v>
          </cell>
          <cell r="B167">
            <v>2000</v>
          </cell>
          <cell r="C167">
            <v>2600</v>
          </cell>
        </row>
        <row r="168">
          <cell r="A168" t="str">
            <v>Диагностика и лечение на наследствени  и дегенеративни заболявания на нервната система, засягащи ЦНС с начало в детска възраст</v>
          </cell>
          <cell r="B168">
            <v>700</v>
          </cell>
          <cell r="C168">
            <v>910</v>
          </cell>
        </row>
        <row r="169">
          <cell r="A169" t="str">
            <v xml:space="preserve">Диагностика и лечение на наследствени и дегенеративни заболявания на нервната система при възрастни пациенти, засягащи централна нервна система и моторния неврон (ЛАС) </v>
          </cell>
          <cell r="B169">
            <v>950</v>
          </cell>
          <cell r="C169">
            <v>1235</v>
          </cell>
        </row>
        <row r="170">
          <cell r="A170" t="str">
            <v xml:space="preserve">Диагностика и лечение на невро-мускулни заболявания и болести на предните рога на гръбначния мозък </v>
          </cell>
          <cell r="B170">
            <v>950.14</v>
          </cell>
          <cell r="C170">
            <v>1235.182</v>
          </cell>
        </row>
        <row r="171">
          <cell r="A171" t="str">
            <v xml:space="preserve">Диагностика и лечение на мултипленна склероза </v>
          </cell>
          <cell r="B171">
            <v>1019.19</v>
          </cell>
          <cell r="C171">
            <v>1324.9470000000001</v>
          </cell>
        </row>
        <row r="172">
          <cell r="A172" t="str">
            <v xml:space="preserve">Диагностика и лечение на епилепсия и епилептични пристъпи </v>
          </cell>
          <cell r="B172">
            <v>400</v>
          </cell>
          <cell r="C172">
            <v>520</v>
          </cell>
        </row>
        <row r="173">
          <cell r="A173" t="str">
            <v xml:space="preserve">Лечение на епилептичен статус </v>
          </cell>
          <cell r="B173">
            <v>600</v>
          </cell>
          <cell r="C173">
            <v>780</v>
          </cell>
        </row>
        <row r="174">
          <cell r="A174" t="str">
            <v xml:space="preserve">Миастения гравис и миастенни синдроми при лица над 18 години </v>
          </cell>
          <cell r="B174">
            <v>828.97</v>
          </cell>
          <cell r="C174">
            <v>1077.6610000000001</v>
          </cell>
        </row>
        <row r="175">
          <cell r="A175" t="str">
            <v xml:space="preserve">Миастения гравис и миастенни синдроми при лица под 18 години </v>
          </cell>
          <cell r="B175">
            <v>1249.01</v>
          </cell>
          <cell r="C175">
            <v>1623.713</v>
          </cell>
        </row>
        <row r="176">
          <cell r="A176" t="str">
            <v>Лечение на миастенни кризи с кортикостероиди и апаратна вентилация</v>
          </cell>
          <cell r="B176">
            <v>6000</v>
          </cell>
          <cell r="C176">
            <v>7800</v>
          </cell>
        </row>
        <row r="177">
          <cell r="A177" t="str">
            <v>Лечение на миастенни кризи с човешки имуноглобулин и апаратна вентилация</v>
          </cell>
          <cell r="B177">
            <v>8000</v>
          </cell>
          <cell r="C177">
            <v>10400</v>
          </cell>
        </row>
        <row r="178">
          <cell r="A178" t="str">
            <v>Диагностика и лечение на паркинсонова болест</v>
          </cell>
          <cell r="B178">
            <v>550</v>
          </cell>
          <cell r="C178">
            <v>715</v>
          </cell>
        </row>
        <row r="179">
          <cell r="A179" t="str">
            <v>Диагностика и лечение на заболявания на горния гастроинтестинален тракт</v>
          </cell>
          <cell r="B179">
            <v>400</v>
          </cell>
          <cell r="C179">
            <v>520</v>
          </cell>
        </row>
        <row r="180">
          <cell r="A180" t="str">
            <v>Високоспециализирани интервенционални процедури при заболявания на гастроинтестиналния тракт</v>
          </cell>
          <cell r="B180">
            <v>600</v>
          </cell>
          <cell r="C180">
            <v>780</v>
          </cell>
        </row>
        <row r="181">
          <cell r="A181" t="str">
            <v>Диагностика и лечение на болест на Крон и улцерозен колит</v>
          </cell>
          <cell r="B181">
            <v>1400</v>
          </cell>
          <cell r="C181">
            <v>1820</v>
          </cell>
        </row>
        <row r="182">
          <cell r="A182" t="str">
            <v>Диагностика и лечение на заболявания на тънкото и дебелото черво</v>
          </cell>
          <cell r="B182">
            <v>400</v>
          </cell>
          <cell r="C182">
            <v>520</v>
          </cell>
        </row>
        <row r="183">
          <cell r="A183" t="str">
            <v>Ендоскопско и медикаментозно лечение при остро кървене от гастроинтестиналния тракт</v>
          </cell>
          <cell r="B183">
            <v>600</v>
          </cell>
          <cell r="C183">
            <v>780</v>
          </cell>
        </row>
        <row r="184">
          <cell r="A184" t="str">
            <v>Високоспециализирани интервенционални процедури при заболявания на хепатобилиарната система (ХБС), панкреаса и перитонеума</v>
          </cell>
          <cell r="B184">
            <v>1700</v>
          </cell>
          <cell r="C184">
            <v>2210</v>
          </cell>
        </row>
        <row r="185">
          <cell r="A185" t="str">
            <v>Диагностика и лечение на заболявания на хепатобилиарната система, панкреаса и перитонеума</v>
          </cell>
          <cell r="B185">
            <v>920</v>
          </cell>
          <cell r="C185">
            <v>1196</v>
          </cell>
        </row>
        <row r="186">
          <cell r="A186" t="str">
            <v>Диагностика и лечение на декомпенсирани чернодробни заболявания (цироза)</v>
          </cell>
          <cell r="B186">
            <v>1300</v>
          </cell>
          <cell r="C186">
            <v>1690</v>
          </cell>
        </row>
        <row r="187">
          <cell r="A187" t="str">
            <v>Диагностика и лечение на хронични чернодробни заболявания</v>
          </cell>
          <cell r="B187">
            <v>700</v>
          </cell>
          <cell r="C187">
            <v>910</v>
          </cell>
        </row>
        <row r="188">
          <cell r="A188" t="str">
            <v>Диагностика и лечение на хронични диарии, с начало в детската възраст</v>
          </cell>
          <cell r="B188">
            <v>595</v>
          </cell>
          <cell r="C188">
            <v>773.5</v>
          </cell>
        </row>
        <row r="189">
          <cell r="A189" t="str">
            <v xml:space="preserve">Диагностика и лечение на декомпенсиран захарен диабет при лица над 18 години </v>
          </cell>
          <cell r="B189">
            <v>1032.6099999999999</v>
          </cell>
          <cell r="C189">
            <v>1342.393</v>
          </cell>
        </row>
        <row r="190">
          <cell r="A190" t="str">
            <v xml:space="preserve">Диагностика и лечение на декомпенсиран захарен диабет при лица под 18 години </v>
          </cell>
          <cell r="B190">
            <v>1117.31</v>
          </cell>
          <cell r="C190">
            <v>1452.5029999999999</v>
          </cell>
        </row>
        <row r="191">
          <cell r="A191" t="str">
            <v>Диагностика и лечение на заболявания на щитовидната жлеза</v>
          </cell>
          <cell r="B191">
            <v>341</v>
          </cell>
          <cell r="C191">
            <v>443.3</v>
          </cell>
        </row>
        <row r="192">
          <cell r="A192" t="str">
            <v xml:space="preserve">Лечение на заболявания на хипофизата и надбъбрека при лица над 18 години </v>
          </cell>
          <cell r="B192">
            <v>800</v>
          </cell>
          <cell r="C192">
            <v>1040</v>
          </cell>
        </row>
        <row r="193">
          <cell r="A193" t="str">
            <v xml:space="preserve">Лечение на заболявания на хипофизата и надбъбрека при лица под 18 години </v>
          </cell>
          <cell r="B193">
            <v>1300.19</v>
          </cell>
          <cell r="C193">
            <v>1690.2470000000001</v>
          </cell>
        </row>
        <row r="194">
          <cell r="A194" t="str">
            <v>Лечение на костни метаболитни заболявания и нарушения на калциево-фосфорната обмяна при лица над 18 години</v>
          </cell>
          <cell r="B194">
            <v>750</v>
          </cell>
          <cell r="C194">
            <v>975</v>
          </cell>
        </row>
        <row r="195">
          <cell r="A195" t="str">
            <v>Лечение на костни метаболитни заболявания и нарушения на калциево-фосфорната обмяна при лица под 18 години</v>
          </cell>
          <cell r="B195">
            <v>980.85</v>
          </cell>
          <cell r="C195">
            <v>1275.105</v>
          </cell>
        </row>
        <row r="196">
          <cell r="A196" t="str">
            <v xml:space="preserve">Диагностика на лица с метаболитни нарушения </v>
          </cell>
          <cell r="B196">
            <v>630</v>
          </cell>
          <cell r="C196">
            <v>819</v>
          </cell>
        </row>
        <row r="197">
          <cell r="A197" t="str">
            <v xml:space="preserve">Лечение на лица с метаболитни нарушения </v>
          </cell>
          <cell r="B197">
            <v>630</v>
          </cell>
          <cell r="C197">
            <v>819</v>
          </cell>
        </row>
        <row r="198">
          <cell r="A198" t="str">
            <v xml:space="preserve">Диагностика и лечение на остър и хроничен обострен  пиелонефрит </v>
          </cell>
          <cell r="B198">
            <v>1000</v>
          </cell>
          <cell r="C198">
            <v>1300</v>
          </cell>
        </row>
        <row r="199">
          <cell r="A199" t="str">
            <v>Диагностика и лечение на гломерулонефрити – остри и хронични, първични и вторични при системни заболявания – новооткрити</v>
          </cell>
          <cell r="B199">
            <v>950</v>
          </cell>
          <cell r="C199">
            <v>1235</v>
          </cell>
        </row>
        <row r="200">
          <cell r="A200" t="str">
            <v xml:space="preserve">Лечение на хистологично доказани гломерулонефрити - остри и хронични, първични и вторични при системни заболявания - при лица над 18 години </v>
          </cell>
          <cell r="B200">
            <v>1570</v>
          </cell>
          <cell r="C200">
            <v>2041</v>
          </cell>
        </row>
        <row r="201">
          <cell r="A201" t="str">
            <v xml:space="preserve">Лечение на хистологично доказани гломерулонефрити - остри и хронични, първични и вторични при системни заболявания - при лица под 18 години </v>
          </cell>
          <cell r="B201">
            <v>2070.5</v>
          </cell>
          <cell r="C201">
            <v>2691.65</v>
          </cell>
        </row>
        <row r="202">
          <cell r="A202" t="str">
            <v xml:space="preserve">Диагностика и лечение на остра бъбречна недостатъчност при лица над 18 години </v>
          </cell>
          <cell r="B202">
            <v>1537.35</v>
          </cell>
          <cell r="C202">
            <v>1998.5550000000001</v>
          </cell>
        </row>
        <row r="203">
          <cell r="A203" t="str">
            <v xml:space="preserve">Диагностика и лечение на остра бъбречна недостатъчност при лица под 18 години </v>
          </cell>
          <cell r="B203">
            <v>1972.95</v>
          </cell>
          <cell r="C203">
            <v>2564.835</v>
          </cell>
        </row>
        <row r="204">
          <cell r="A204" t="str">
            <v xml:space="preserve">Диагностика и лечение на хронична бъбречна недостатъчност при лица над 18 години </v>
          </cell>
          <cell r="B204">
            <v>832.48</v>
          </cell>
          <cell r="C204">
            <v>1082.2240000000002</v>
          </cell>
        </row>
        <row r="205">
          <cell r="A205" t="str">
            <v xml:space="preserve">Диагностика и лечение на хронична бъбречна недостатъчност при лица под 18 години </v>
          </cell>
          <cell r="B205">
            <v>933.68</v>
          </cell>
          <cell r="C205">
            <v>1213.7839999999999</v>
          </cell>
        </row>
        <row r="206">
          <cell r="A206" t="str">
            <v>Диагностика и лечение на системни заболявания на съединителната тъкан при лица над 18 години</v>
          </cell>
          <cell r="B206">
            <v>769.9</v>
          </cell>
          <cell r="C206">
            <v>1000.87</v>
          </cell>
        </row>
        <row r="207">
          <cell r="A207" t="str">
            <v>Диагностика и лечение на системни заболявания на съединителната тъкан при лица под 18 години</v>
          </cell>
          <cell r="B207">
            <v>1003.1</v>
          </cell>
          <cell r="C207">
            <v>1304.03</v>
          </cell>
        </row>
        <row r="208">
          <cell r="A208" t="str">
            <v xml:space="preserve">Диагностика и лечение на възпалителни ставни заболявания при лица над 18 години </v>
          </cell>
          <cell r="B208">
            <v>1000</v>
          </cell>
          <cell r="C208">
            <v>1300</v>
          </cell>
        </row>
        <row r="209">
          <cell r="A209" t="str">
            <v xml:space="preserve">Диагностика и лечение на възпалителни ставни заболявания при лица под 18 години </v>
          </cell>
          <cell r="B209">
            <v>1255</v>
          </cell>
          <cell r="C209">
            <v>1631.5</v>
          </cell>
        </row>
        <row r="210">
          <cell r="A210" t="str">
            <v>Диагностика и лечение на дегенераптивни и обменни ставни заболявания</v>
          </cell>
          <cell r="B210">
            <v>776.17</v>
          </cell>
          <cell r="C210">
            <v>1009.021</v>
          </cell>
        </row>
        <row r="211">
          <cell r="A211" t="str">
            <v xml:space="preserve">Диагностика и лечение на тежкопротичащи булозни дерматози </v>
          </cell>
          <cell r="B211">
            <v>995.86</v>
          </cell>
          <cell r="C211">
            <v>1294.6180000000002</v>
          </cell>
        </row>
        <row r="212">
          <cell r="A212" t="str">
            <v xml:space="preserve">Диагностика и лечение на тежкопротичащи бактериални инфекции на кожата </v>
          </cell>
          <cell r="B212">
            <v>710.96</v>
          </cell>
          <cell r="C212">
            <v>924.24800000000005</v>
          </cell>
        </row>
        <row r="213">
          <cell r="A213" t="str">
            <v xml:space="preserve">Диагностика и лечение на тежкопротичащи форми на псориазис - обикновен, артропатичен, пустулозен и еритродермичен </v>
          </cell>
          <cell r="B213">
            <v>753.86</v>
          </cell>
          <cell r="C213">
            <v>980.01800000000003</v>
          </cell>
        </row>
        <row r="214">
          <cell r="A214" t="str">
            <v>Диагностика и лечение на островъзникнали и тежкопротичащи еритродермии с генерализиран екзантем</v>
          </cell>
          <cell r="B214">
            <v>615.26</v>
          </cell>
          <cell r="C214">
            <v>799.83799999999997</v>
          </cell>
        </row>
        <row r="215">
          <cell r="A215" t="str">
            <v>Лечение на кожни прояви при съединително-тъканни заболявания и васкулити</v>
          </cell>
          <cell r="B215">
            <v>657.06</v>
          </cell>
          <cell r="C215">
            <v>854.178</v>
          </cell>
        </row>
        <row r="216">
          <cell r="A216" t="str">
            <v xml:space="preserve">Лечение на сифилис при бременни жени и при малигнени форми (на вторичен и третичен сифилис) с кристален пеницилин </v>
          </cell>
          <cell r="B216">
            <v>500</v>
          </cell>
          <cell r="C216">
            <v>650</v>
          </cell>
        </row>
        <row r="217">
          <cell r="A217" t="str">
            <v>Диагностика и лечение на остро протичащи чревни инфекциозни болести с диаричен синдром</v>
          </cell>
          <cell r="B217">
            <v>1120</v>
          </cell>
          <cell r="C217">
            <v>1456</v>
          </cell>
        </row>
        <row r="218">
          <cell r="A218" t="str">
            <v>Диагностика и лечение на инфекциозни и паразитни заболявания, предавани чрез ухапване от членестоноги</v>
          </cell>
          <cell r="B218">
            <v>993.11</v>
          </cell>
          <cell r="C218">
            <v>1291.0430000000001</v>
          </cell>
        </row>
        <row r="219">
          <cell r="A219" t="str">
            <v>Диагностика и лечение на остър вирусен хепатит А и Е</v>
          </cell>
          <cell r="B219">
            <v>1876.57</v>
          </cell>
          <cell r="C219">
            <v>2439.5410000000002</v>
          </cell>
        </row>
        <row r="220">
          <cell r="A220" t="str">
            <v>Диагностика и лечение на остър вирусен хепатит В, С и D</v>
          </cell>
          <cell r="B220">
            <v>2137.16</v>
          </cell>
          <cell r="C220">
            <v>2778.308</v>
          </cell>
        </row>
        <row r="221">
          <cell r="A221" t="str">
            <v>Диагностика и лечение на паразитози</v>
          </cell>
          <cell r="B221">
            <v>1156.45</v>
          </cell>
          <cell r="C221">
            <v>1503.3850000000002</v>
          </cell>
        </row>
        <row r="222">
          <cell r="A222" t="str">
            <v>Диагностика и лечение на покривни инфекции</v>
          </cell>
          <cell r="B222">
            <v>1156.45</v>
          </cell>
          <cell r="C222">
            <v>1503.3850000000002</v>
          </cell>
        </row>
        <row r="223">
          <cell r="A223" t="str">
            <v>Диагностика и лечение на контагиозни вирусни и бактериални заболявания - остро протичащи, с усложнения</v>
          </cell>
          <cell r="B223">
            <v>1400</v>
          </cell>
          <cell r="C223">
            <v>1820</v>
          </cell>
        </row>
        <row r="224">
          <cell r="A224" t="str">
            <v>Диагностика и лечение на вирусни хеморагични трески</v>
          </cell>
          <cell r="B224">
            <v>1600</v>
          </cell>
          <cell r="C224">
            <v>2080</v>
          </cell>
        </row>
        <row r="225">
          <cell r="A225" t="str">
            <v xml:space="preserve">Токсоалергични реакции при лица над 18 години </v>
          </cell>
          <cell r="B225">
            <v>808.77</v>
          </cell>
          <cell r="C225">
            <v>1051.4010000000001</v>
          </cell>
        </row>
        <row r="226">
          <cell r="A226" t="str">
            <v xml:space="preserve">Токсоалергични реакции при лица под 18 години </v>
          </cell>
          <cell r="B226">
            <v>934.17</v>
          </cell>
          <cell r="C226">
            <v>1214.421</v>
          </cell>
        </row>
        <row r="227">
          <cell r="A227" t="str">
            <v>Диагностика и лечение на отравяния и токсични ефекти от лекарства и битови отрови</v>
          </cell>
          <cell r="B227">
            <v>1101.9000000000001</v>
          </cell>
          <cell r="C227">
            <v>1432.4700000000003</v>
          </cell>
        </row>
        <row r="228">
          <cell r="A228" t="str">
            <v>Диагностика и лечение на фалоидно гъбно отравяне</v>
          </cell>
          <cell r="B228">
            <v>3821.03</v>
          </cell>
          <cell r="C228">
            <v>4967.3390000000009</v>
          </cell>
        </row>
        <row r="229">
          <cell r="A229" t="str">
            <v>Диагностика и лечение на токсична епидермална некролиза (болест на Лайел)</v>
          </cell>
          <cell r="B229">
            <v>3160.85</v>
          </cell>
          <cell r="C229">
            <v>4109.1050000000005</v>
          </cell>
        </row>
        <row r="230">
          <cell r="A230" t="str">
            <v>Лечение на доказани първични имунодефицити</v>
          </cell>
          <cell r="B230">
            <v>2163</v>
          </cell>
          <cell r="C230">
            <v>2811.9</v>
          </cell>
        </row>
        <row r="231">
          <cell r="A231" t="str">
            <v>Диагностика и лечение на остри внезапно възникнали състояния в детската възраст</v>
          </cell>
          <cell r="B231">
            <v>600</v>
          </cell>
          <cell r="C231">
            <v>780</v>
          </cell>
        </row>
        <row r="232">
          <cell r="A232" t="str">
            <v xml:space="preserve">Диагностика и лечение на муковисцидоза </v>
          </cell>
          <cell r="B232">
            <v>2500</v>
          </cell>
          <cell r="C232">
            <v>3250</v>
          </cell>
        </row>
        <row r="233">
          <cell r="A233" t="str">
            <v xml:space="preserve">Консервативно лечение на световъртеж, разстройства в равновесието от периферен и централен тип (диагностична) </v>
          </cell>
          <cell r="B233">
            <v>310.47000000000003</v>
          </cell>
          <cell r="C233">
            <v>403.61100000000005</v>
          </cell>
        </row>
        <row r="234">
          <cell r="A234" t="str">
            <v xml:space="preserve">Консервативно лечение на световъртеж, разстройства в равновесието от периферен и централен тип с минимален болничен престой 4 дни </v>
          </cell>
          <cell r="B234">
            <v>628.63</v>
          </cell>
          <cell r="C234">
            <v>817.21900000000005</v>
          </cell>
        </row>
        <row r="235">
          <cell r="A235" t="str">
            <v xml:space="preserve">Интензивно лечение на коматозни състояния, неиндицирани от травма </v>
          </cell>
          <cell r="B235">
            <v>3150</v>
          </cell>
          <cell r="C235">
            <v>4095</v>
          </cell>
        </row>
        <row r="236">
          <cell r="A236" t="str">
            <v xml:space="preserve">Интензивно лечение при комбинирани и/или съчетани травми </v>
          </cell>
          <cell r="B236">
            <v>4300</v>
          </cell>
          <cell r="C236">
            <v>5590</v>
          </cell>
        </row>
        <row r="237">
          <cell r="A237" t="str">
            <v>Оперативно лечение при сърдечни заболявания в условията на екстракорпорално кръвообращение. Минимално инвазивни сърдечни операции при лица над 18 години</v>
          </cell>
          <cell r="B237">
            <v>10600</v>
          </cell>
          <cell r="C237">
            <v>13780</v>
          </cell>
        </row>
        <row r="238">
          <cell r="A238" t="str">
            <v>Оперативно лечение при сърдечни заболявания в условията на екстракорпорално кръвообращение при лица от 0 до 18 години. Минимално инвазивни сърдечни операции при лица от 0 до 18 години</v>
          </cell>
          <cell r="B238">
            <v>12600</v>
          </cell>
          <cell r="C238">
            <v>16380</v>
          </cell>
        </row>
        <row r="239">
          <cell r="A239" t="str">
            <v>Оперативно лечение на деца до 1 година с критични вродени сърдечни малформации в условията на екстракорпорално кръвообращение</v>
          </cell>
          <cell r="B239">
            <v>19000</v>
          </cell>
          <cell r="C239">
            <v>24700</v>
          </cell>
        </row>
        <row r="240">
          <cell r="A240" t="str">
            <v xml:space="preserve">Оперативни процедури при комплексни сърдечни малформации с много голям обем и сложност в условия на екстракорпорално кръвообращение </v>
          </cell>
          <cell r="B240">
            <v>17000</v>
          </cell>
          <cell r="C240">
            <v>22100</v>
          </cell>
        </row>
        <row r="241">
          <cell r="A241" t="str">
            <v xml:space="preserve">Лечение на полиорганна недостатъчност, развила се след сърдечна операция </v>
          </cell>
          <cell r="B241">
            <v>18000</v>
          </cell>
          <cell r="C241">
            <v>23400</v>
          </cell>
        </row>
        <row r="242">
          <cell r="A242" t="str">
            <v xml:space="preserve">Оперативно лечение на заболявания на сърцето, без екстракорпорално кръвообращение, при лица над 18 години </v>
          </cell>
          <cell r="B242">
            <v>4000</v>
          </cell>
          <cell r="C242">
            <v>5200</v>
          </cell>
        </row>
        <row r="243">
          <cell r="A243" t="str">
            <v xml:space="preserve">Оперативно лечение при заболявания на сърцето, без екстракорпорално кръвообращение, при лица под 18 години </v>
          </cell>
          <cell r="B243">
            <v>5100</v>
          </cell>
          <cell r="C243">
            <v>6630</v>
          </cell>
        </row>
        <row r="244">
          <cell r="A244" t="str">
            <v>Oперативно лечение на абдоминална аорта, долна празна вена и клоновете им</v>
          </cell>
          <cell r="B244">
            <v>4900</v>
          </cell>
          <cell r="C244">
            <v>6370</v>
          </cell>
        </row>
        <row r="245">
          <cell r="A245" t="str">
            <v>Оперативно лечение на хронична съдова недостатъчност във феморо-поплитеалния и аксило-брахиалния сегмент</v>
          </cell>
          <cell r="B245">
            <v>2700</v>
          </cell>
          <cell r="C245">
            <v>3510</v>
          </cell>
        </row>
        <row r="246">
          <cell r="A246" t="str">
            <v>Оперативно лечение на клонове на аортната дъга</v>
          </cell>
          <cell r="B246">
            <v>2600</v>
          </cell>
          <cell r="C246">
            <v>3380</v>
          </cell>
        </row>
        <row r="247">
          <cell r="A247" t="str">
            <v>Спешни оперативни интервенции без съдова реконструкция при болни със съдови заболявания (тромбектомии, емболектомии, ампутации и симпатектомии)</v>
          </cell>
          <cell r="B247">
            <v>2000</v>
          </cell>
          <cell r="C247">
            <v>2600</v>
          </cell>
        </row>
        <row r="248">
          <cell r="A248" t="str">
            <v>Kонсервативно лечение на съдова недостатъчност</v>
          </cell>
          <cell r="B248">
            <v>955.84</v>
          </cell>
          <cell r="C248">
            <v>1242.5920000000001</v>
          </cell>
        </row>
        <row r="249">
          <cell r="A249" t="str">
            <v>Консервативно лечение с простагландинови/простациклинови деривати при съдова недостатъчност</v>
          </cell>
          <cell r="B249">
            <v>591.47</v>
          </cell>
          <cell r="C249">
            <v>768.91100000000006</v>
          </cell>
        </row>
        <row r="250">
          <cell r="A250" t="str">
            <v>Оперативно лечение при варикозна болест и усложненията ?</v>
          </cell>
          <cell r="B250">
            <v>700</v>
          </cell>
          <cell r="C250">
            <v>910</v>
          </cell>
        </row>
        <row r="251">
          <cell r="A251" t="str">
            <v xml:space="preserve">Oперативни процедури върху придатъците на окото с голям обем и сложност </v>
          </cell>
          <cell r="B251">
            <v>500</v>
          </cell>
          <cell r="C251">
            <v>650</v>
          </cell>
        </row>
        <row r="252">
          <cell r="A252" t="str">
            <v>Други операции на очната ябълка с голям обем и сложност</v>
          </cell>
          <cell r="B252">
            <v>870.19</v>
          </cell>
          <cell r="C252">
            <v>1131.2470000000001</v>
          </cell>
        </row>
        <row r="253">
          <cell r="A253" t="str">
            <v xml:space="preserve">Кератопластика </v>
          </cell>
          <cell r="B253">
            <v>1200</v>
          </cell>
          <cell r="C253">
            <v>1560</v>
          </cell>
        </row>
        <row r="254">
          <cell r="A254" t="str">
            <v xml:space="preserve">Консервативно лечение на глаукома, съдови заболявания на окото и неперфоративни травми </v>
          </cell>
          <cell r="B254">
            <v>400.03</v>
          </cell>
          <cell r="C254">
            <v>520.03899999999999</v>
          </cell>
        </row>
        <row r="255">
          <cell r="A255" t="str">
            <v xml:space="preserve">Консервативно лечение при инфекции и възпалителни заболявания на окото и придатъците му </v>
          </cell>
          <cell r="B255">
            <v>373.63</v>
          </cell>
          <cell r="C255">
            <v>485.71899999999999</v>
          </cell>
        </row>
        <row r="256">
          <cell r="A256" t="str">
            <v>Опративно лечение при заболявания на ретина, стъкловидно тяло и травми, засягащи задния очен сегмент</v>
          </cell>
          <cell r="B256">
            <v>1249.98</v>
          </cell>
          <cell r="C256">
            <v>1624.9740000000002</v>
          </cell>
        </row>
        <row r="257">
          <cell r="A257" t="str">
            <v>Оперативно лечение на заболявания в областта на ушите, носа и гърлото с много голям обем и сложност</v>
          </cell>
          <cell r="B257">
            <v>3650</v>
          </cell>
          <cell r="C257">
            <v>4745</v>
          </cell>
        </row>
        <row r="258">
          <cell r="A258" t="str">
            <v>Оперативно лечение на заболявания в областта на ушите, носа и гърлото с голям обем и сложност</v>
          </cell>
          <cell r="B258">
            <v>1900</v>
          </cell>
          <cell r="C258">
            <v>2470</v>
          </cell>
        </row>
        <row r="259">
          <cell r="A259" t="str">
            <v>Оперативно лечение на заболявания в областта на ушите, носа и гърлото със среден обем и сложност</v>
          </cell>
          <cell r="B259">
            <v>855.89</v>
          </cell>
          <cell r="C259">
            <v>1112.6569999999999</v>
          </cell>
        </row>
        <row r="260">
          <cell r="A260" t="str">
            <v>Високотехнологична диагностика при ушно-носно-гърлени болести</v>
          </cell>
          <cell r="B260">
            <v>710.65</v>
          </cell>
          <cell r="C260">
            <v>923.84500000000003</v>
          </cell>
        </row>
        <row r="261">
          <cell r="A261" t="str">
            <v>Консервативно парентерално лечение при ушно-носно-гърлени болести</v>
          </cell>
          <cell r="B261">
            <v>150</v>
          </cell>
          <cell r="C261">
            <v>195</v>
          </cell>
        </row>
        <row r="262">
          <cell r="A262" t="str">
            <v>Трансуретрално оперативно лечение при онкологични заболявания на пикочния мехур</v>
          </cell>
          <cell r="B262">
            <v>1421.72</v>
          </cell>
          <cell r="C262">
            <v>1848.2360000000001</v>
          </cell>
        </row>
        <row r="263">
          <cell r="A263" t="str">
            <v xml:space="preserve">Радикална цистопростатектомия с ортотопичен пикочен мехур </v>
          </cell>
          <cell r="B263">
            <v>5228.54</v>
          </cell>
          <cell r="C263">
            <v>6797.1019999999999</v>
          </cell>
        </row>
        <row r="264">
          <cell r="A264" t="str">
            <v xml:space="preserve">Трансуретрална простатектомия </v>
          </cell>
          <cell r="B264">
            <v>1535.14</v>
          </cell>
          <cell r="C264">
            <v>1995.6820000000002</v>
          </cell>
        </row>
        <row r="265">
          <cell r="A265" t="str">
            <v>Отворени оперативни процедури при доброкачествена хиперплазия на простатната жлеза и нейните усложнения</v>
          </cell>
          <cell r="B265">
            <v>1763.65</v>
          </cell>
          <cell r="C265">
            <v>2292.7450000000003</v>
          </cell>
        </row>
        <row r="266">
          <cell r="A266" t="str">
            <v xml:space="preserve">Ендоскопски процедури при обструкции на горните пикочни пътища </v>
          </cell>
          <cell r="B266">
            <v>1117.43</v>
          </cell>
          <cell r="C266">
            <v>1452.6590000000001</v>
          </cell>
        </row>
        <row r="267">
          <cell r="A267" t="str">
            <v>Оперативни процедури при вродени заболявания на пикочо-половата система</v>
          </cell>
          <cell r="B267">
            <v>3825.83</v>
          </cell>
          <cell r="C267">
            <v>4973.5789999999997</v>
          </cell>
        </row>
        <row r="268">
          <cell r="A268" t="str">
            <v>Оперативни процедури върху мъжка полова система</v>
          </cell>
          <cell r="B268">
            <v>950</v>
          </cell>
          <cell r="C268">
            <v>1235</v>
          </cell>
        </row>
        <row r="269">
          <cell r="A269" t="str">
            <v xml:space="preserve">Оперативни процедури на долните пикочни пътища с голям обем и сложност </v>
          </cell>
          <cell r="B269">
            <v>3411.11</v>
          </cell>
          <cell r="C269">
            <v>4434.4430000000002</v>
          </cell>
        </row>
        <row r="270">
          <cell r="A270" t="str">
            <v>Оперативни процедури на долните пикочни пътища със среден обем и сложност</v>
          </cell>
          <cell r="B270">
            <v>1596.2</v>
          </cell>
          <cell r="C270">
            <v>2075.06</v>
          </cell>
        </row>
        <row r="271">
          <cell r="A271" t="str">
            <v xml:space="preserve">Оперативни процедури при инконтиненция на урината </v>
          </cell>
          <cell r="B271">
            <v>1008.38</v>
          </cell>
          <cell r="C271">
            <v>1310.894</v>
          </cell>
        </row>
        <row r="272">
          <cell r="A272" t="str">
            <v xml:space="preserve">Реконструктивни операции в урологията </v>
          </cell>
          <cell r="B272">
            <v>1665.67</v>
          </cell>
          <cell r="C272">
            <v>2165.3710000000001</v>
          </cell>
        </row>
        <row r="273">
          <cell r="A273" t="str">
            <v xml:space="preserve">Ендоскопски процедури при обструкции на долните пикочни пътища </v>
          </cell>
          <cell r="B273">
            <v>844.63</v>
          </cell>
          <cell r="C273">
            <v>1098.019</v>
          </cell>
        </row>
        <row r="274">
          <cell r="A274" t="str">
            <v xml:space="preserve">Оперативни процедури при травми на долните пикочни пътища </v>
          </cell>
          <cell r="B274">
            <v>1530.18</v>
          </cell>
          <cell r="C274">
            <v>1989.2340000000002</v>
          </cell>
        </row>
        <row r="275">
          <cell r="A275" t="str">
            <v xml:space="preserve">Оперативни процедури на бъбрека и уретера с голям и много голям обем и сложност </v>
          </cell>
          <cell r="B275">
            <v>3945.22</v>
          </cell>
          <cell r="C275">
            <v>5128.7860000000001</v>
          </cell>
        </row>
        <row r="276">
          <cell r="A276" t="str">
            <v>Оперативни процедури на бъбрека и уретера със среден обем и сложност</v>
          </cell>
          <cell r="B276">
            <v>1500</v>
          </cell>
          <cell r="C276">
            <v>1950</v>
          </cell>
        </row>
        <row r="277">
          <cell r="A277" t="str">
            <v xml:space="preserve">Радикална цистектомия. Радикална цистопростатектомия </v>
          </cell>
          <cell r="B277">
            <v>4546.54</v>
          </cell>
          <cell r="C277">
            <v>5910.5020000000004</v>
          </cell>
        </row>
        <row r="278">
          <cell r="A278" t="str">
            <v xml:space="preserve">Радикална простатектомия </v>
          </cell>
          <cell r="B278">
            <v>3501.65</v>
          </cell>
          <cell r="C278">
            <v>4552.1450000000004</v>
          </cell>
        </row>
        <row r="279">
          <cell r="A279" t="str">
            <v>Оперативни интервенции при инфекции на меките и костни тъкани</v>
          </cell>
          <cell r="B279">
            <v>780</v>
          </cell>
          <cell r="C279">
            <v>1014</v>
          </cell>
        </row>
        <row r="280">
          <cell r="A280" t="str">
            <v xml:space="preserve">Артроскопски процедури в областта  на скелетно-мускулната система </v>
          </cell>
          <cell r="B280">
            <v>1581.63</v>
          </cell>
          <cell r="C280">
            <v>2056.1190000000001</v>
          </cell>
        </row>
        <row r="281">
          <cell r="A281" t="str">
            <v>Нерадикално отстраняване на матката</v>
          </cell>
          <cell r="B281">
            <v>1500</v>
          </cell>
          <cell r="C281">
            <v>1950</v>
          </cell>
        </row>
        <row r="282">
          <cell r="A282" t="str">
            <v>Радикално отстраняване на женски полови органи</v>
          </cell>
          <cell r="B282">
            <v>2152.58</v>
          </cell>
          <cell r="C282">
            <v>2798.3539999999998</v>
          </cell>
        </row>
        <row r="283">
          <cell r="A283" t="str">
            <v>Оперативни интервенции чрез коремен достъп за отстраняване на болестни изменения на женските полови органи</v>
          </cell>
          <cell r="B283">
            <v>1250</v>
          </cell>
          <cell r="C283">
            <v>1625</v>
          </cell>
        </row>
        <row r="284">
          <cell r="A284" t="str">
            <v>Оперативни интервенции чрез долен достъп за отстраняване на болестни изменения или инвазивно изследване на женските полови органи</v>
          </cell>
          <cell r="B284">
            <v>664.92</v>
          </cell>
          <cell r="C284">
            <v>864.39599999999996</v>
          </cell>
        </row>
        <row r="285">
          <cell r="A285" t="str">
            <v>Корекции на тазова (перинеална) статика и/или на незадържане на урината при жената</v>
          </cell>
          <cell r="B285">
            <v>1200</v>
          </cell>
          <cell r="C285">
            <v>1560</v>
          </cell>
        </row>
        <row r="286">
          <cell r="A286" t="str">
            <v xml:space="preserve">Диагностични процедури и консервативно лечение на токсо-инфекциозен и анемичен синдром от акушеро-гинекологичен произход </v>
          </cell>
          <cell r="B286">
            <v>750</v>
          </cell>
          <cell r="C286">
            <v>975</v>
          </cell>
        </row>
        <row r="287">
          <cell r="A287" t="str">
            <v>Корекции на проходимост и възстановяване на анатомия при жената</v>
          </cell>
          <cell r="B287">
            <v>1200</v>
          </cell>
          <cell r="C287">
            <v>1560</v>
          </cell>
        </row>
        <row r="288">
          <cell r="A288" t="str">
            <v>Системна радикална ексцизия на лимфни възли (тазови и/или парааортални и/или ингвинални) като самостоятелна интервенция или съчетана с радикално отстраняване на женски полови органи. Тазова екзентерация</v>
          </cell>
          <cell r="B288">
            <v>3500</v>
          </cell>
          <cell r="C288">
            <v>4550</v>
          </cell>
        </row>
        <row r="289">
          <cell r="A289" t="str">
            <v>Асистирана с робот хирургия при злокачествени заболявания в акушерството и гинекологията</v>
          </cell>
          <cell r="B289">
            <v>8020</v>
          </cell>
          <cell r="C289">
            <v>10426</v>
          </cell>
        </row>
        <row r="290">
          <cell r="A290" t="str">
            <v>Интензивно лечение на интра- и постпартални усложнения, довели до шок</v>
          </cell>
          <cell r="B290">
            <v>2800</v>
          </cell>
          <cell r="C290">
            <v>3640</v>
          </cell>
        </row>
        <row r="291">
          <cell r="A291" t="str">
            <v>Интензивно лечение на интра- и поспартални усложнения, довели до шок, с приложение на рекомбинантни фактори на кръвосъсирването</v>
          </cell>
          <cell r="B291">
            <v>11763.67</v>
          </cell>
          <cell r="C291">
            <v>15292.771000000001</v>
          </cell>
        </row>
        <row r="292">
          <cell r="A292" t="str">
            <v>Оперативни процедури на хранопровод, стомах и дуоденум с голям и много голям обем и сложност, при лица над 18 години</v>
          </cell>
          <cell r="B292">
            <v>4100</v>
          </cell>
          <cell r="C292">
            <v>5330</v>
          </cell>
        </row>
        <row r="293">
          <cell r="A293" t="str">
            <v>Оперативни процедури на хранопровод, стомах и дуоденум с голям и много голям обем и сложност, при лица под 18 години</v>
          </cell>
          <cell r="B293">
            <v>6859.45</v>
          </cell>
          <cell r="C293">
            <v>8917.2849999999999</v>
          </cell>
        </row>
        <row r="294">
          <cell r="A294" t="str">
            <v>Оперативни процедури на хранопровод, стомах и дуоденум със среден обем и сложност, при лица над 18 години</v>
          </cell>
          <cell r="B294">
            <v>3027.73</v>
          </cell>
          <cell r="C294">
            <v>3936.049</v>
          </cell>
        </row>
        <row r="295">
          <cell r="A295" t="str">
            <v>Оперативни процедури на хранопровод, стомах и дуоденум със среден обем и сложност, при лица под 18 години</v>
          </cell>
          <cell r="B295">
            <v>3877.51</v>
          </cell>
          <cell r="C295">
            <v>5040.7630000000008</v>
          </cell>
        </row>
        <row r="296">
          <cell r="A296" t="str">
            <v xml:space="preserve"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 </v>
          </cell>
          <cell r="B296">
            <v>4366.09</v>
          </cell>
          <cell r="C296">
            <v>5675.9170000000004</v>
          </cell>
        </row>
        <row r="297">
          <cell r="A297" t="str">
            <v>Оперативни процедури на тънки и дебели черва, вкл. при заболявания на мезентериума и ретроперитонеума с голям и много голям обем и сложност, при лица под 18 години</v>
          </cell>
          <cell r="B297">
            <v>5676.76</v>
          </cell>
          <cell r="C297">
            <v>7379.7880000000005</v>
          </cell>
        </row>
        <row r="298">
          <cell r="A298" t="str">
            <v>Оперативни процедури на тънки и дебели черва със среден обем и сложност, при лица над 18 години</v>
          </cell>
          <cell r="B298">
            <v>1800</v>
          </cell>
          <cell r="C298">
            <v>2340</v>
          </cell>
        </row>
        <row r="299">
          <cell r="A299" t="str">
            <v>Оперативни процедури на тънки и дебели черва със среден обем и сложност, при лица под 18 години</v>
          </cell>
          <cell r="B299">
            <v>2685.66</v>
          </cell>
          <cell r="C299">
            <v>3491.3579999999997</v>
          </cell>
        </row>
        <row r="300">
          <cell r="A300" t="str">
            <v>Оперативни процедури върху апендикс</v>
          </cell>
          <cell r="B300">
            <v>1100</v>
          </cell>
          <cell r="C300">
            <v>1430</v>
          </cell>
        </row>
        <row r="301">
          <cell r="A301" t="str">
            <v>Хирургични интервенции за затваряне на стома</v>
          </cell>
          <cell r="B301">
            <v>1025.52</v>
          </cell>
          <cell r="C301">
            <v>1333.1759999999999</v>
          </cell>
        </row>
        <row r="302">
          <cell r="A302" t="str">
            <v>Хирургични интервенции на ануса и перианалното пространство</v>
          </cell>
          <cell r="B302">
            <v>744.67</v>
          </cell>
          <cell r="C302">
            <v>968.07100000000003</v>
          </cell>
        </row>
        <row r="303">
          <cell r="A303" t="str">
            <v>Оперативни процедури при хернии</v>
          </cell>
          <cell r="B303">
            <v>1050</v>
          </cell>
          <cell r="C303">
            <v>1365</v>
          </cell>
        </row>
        <row r="304">
          <cell r="A304" t="str">
            <v>Оперативни процедури при хернии с инкарцерация</v>
          </cell>
          <cell r="B304">
            <v>1234.6500000000001</v>
          </cell>
          <cell r="C304">
            <v>1605.0450000000001</v>
          </cell>
        </row>
        <row r="305">
          <cell r="A305" t="str">
            <v>Конвенционална холецистектомия</v>
          </cell>
          <cell r="B305">
            <v>1779.73</v>
          </cell>
          <cell r="C305">
            <v>2313.6489999999999</v>
          </cell>
        </row>
        <row r="306">
          <cell r="A306" t="str">
            <v xml:space="preserve">Лапароскопска холецистектомия </v>
          </cell>
          <cell r="B306">
            <v>1380</v>
          </cell>
          <cell r="C306">
            <v>1794</v>
          </cell>
        </row>
        <row r="307">
          <cell r="A307" t="str">
            <v>Оперативни процедури върху екстрахепаталните жлъчни пътища</v>
          </cell>
          <cell r="B307">
            <v>3470.86</v>
          </cell>
          <cell r="C307">
            <v>4512.1180000000004</v>
          </cell>
        </row>
        <row r="308">
          <cell r="A308" t="str">
            <v>Оперативни процедури върху черен дроб</v>
          </cell>
          <cell r="B308">
            <v>4658.8599999999997</v>
          </cell>
          <cell r="C308">
            <v>6056.518</v>
          </cell>
        </row>
        <row r="309">
          <cell r="A309" t="str">
            <v>Оперативни процедури върху черен дроб при ехинококова болест</v>
          </cell>
          <cell r="B309">
            <v>2343.2800000000002</v>
          </cell>
          <cell r="C309">
            <v>3046.2640000000006</v>
          </cell>
        </row>
        <row r="310">
          <cell r="A310" t="str">
            <v>Оперативни процедури върху панкреас и дистален холедох, с голям и много голям обем и сложност</v>
          </cell>
          <cell r="B310">
            <v>6431.5</v>
          </cell>
          <cell r="C310">
            <v>8360.9500000000007</v>
          </cell>
        </row>
        <row r="311">
          <cell r="A311" t="str">
            <v>Оперативни процедури върху панкреас и дистален холедох, със среден обем и сложност</v>
          </cell>
          <cell r="B311">
            <v>2407.12</v>
          </cell>
          <cell r="C311">
            <v>3129.2559999999999</v>
          </cell>
        </row>
        <row r="312">
          <cell r="A312" t="str">
            <v xml:space="preserve">Оперативни процедури върху далака при лица над 18 години </v>
          </cell>
          <cell r="B312">
            <v>1662.33</v>
          </cell>
          <cell r="C312">
            <v>2161.029</v>
          </cell>
        </row>
        <row r="313">
          <cell r="A313" t="str">
            <v xml:space="preserve">Оперативни процедури върху далака при лица под 18 години </v>
          </cell>
          <cell r="B313">
            <v>2251.5</v>
          </cell>
          <cell r="C313">
            <v>2926.9500000000003</v>
          </cell>
        </row>
        <row r="314">
          <cell r="A314" t="str">
            <v>Оперативни интервенции при диабетно стъпало, без съдово-реконструктивни операции</v>
          </cell>
          <cell r="B314">
            <v>1785.8</v>
          </cell>
          <cell r="C314">
            <v>2321.54</v>
          </cell>
        </row>
        <row r="315">
          <cell r="A315" t="str">
            <v>Оперативно лечение на онкологично заболяване на гърдата: стадии Tis 1-4 N 0-2 M0-1</v>
          </cell>
          <cell r="B315">
            <v>2203.66</v>
          </cell>
          <cell r="C315">
            <v>2864.7579999999998</v>
          </cell>
        </row>
        <row r="316">
          <cell r="A316" t="str">
            <v>Оперативни интервенции върху гърда с локална ексцизия и биопсия</v>
          </cell>
          <cell r="B316">
            <v>596.32000000000005</v>
          </cell>
          <cell r="C316">
            <v>775.21600000000012</v>
          </cell>
        </row>
        <row r="317">
          <cell r="A317" t="str">
            <v>Оперативно лечение при остър перитонит</v>
          </cell>
          <cell r="B317">
            <v>3412.93</v>
          </cell>
          <cell r="C317">
            <v>4436.8090000000002</v>
          </cell>
        </row>
        <row r="318">
          <cell r="A318" t="str">
            <v>Оперативно лечение на интраабдоминални абсцеси</v>
          </cell>
          <cell r="B318">
            <v>2403.3000000000002</v>
          </cell>
          <cell r="C318">
            <v>3124.2900000000004</v>
          </cell>
        </row>
        <row r="319">
          <cell r="A319" t="str">
            <v>Консервативно лечение при остри коремни заболявания</v>
          </cell>
          <cell r="B319">
            <v>870</v>
          </cell>
          <cell r="C319">
            <v>1131</v>
          </cell>
        </row>
        <row r="320">
          <cell r="A320" t="str">
            <v>Хирургично лечение при животозастрашаващи инфекции на меките и костни тъкани</v>
          </cell>
          <cell r="B320">
            <v>3000</v>
          </cell>
          <cell r="C320">
            <v>3900</v>
          </cell>
        </row>
        <row r="321">
          <cell r="A321" t="str">
            <v>Лечение на тумори на кожа и лигавици - злокачествени новообразувания</v>
          </cell>
          <cell r="B321">
            <v>887.54</v>
          </cell>
          <cell r="C321">
            <v>1153.8019999999999</v>
          </cell>
        </row>
        <row r="322">
          <cell r="A322" t="str">
            <v>Лечение на тумори на кожа и лигавици - доброкачествени новообразувания</v>
          </cell>
          <cell r="B322">
            <v>429.34</v>
          </cell>
          <cell r="C322">
            <v>558.14199999999994</v>
          </cell>
        </row>
        <row r="323">
          <cell r="A323" t="str">
            <v>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</v>
          </cell>
          <cell r="B323">
            <v>1500</v>
          </cell>
          <cell r="C323">
            <v>1950</v>
          </cell>
        </row>
        <row r="324">
          <cell r="A324" t="str">
            <v>Оперативни процедури върху щитовидна и паращитовидни жлези, с голям и много голям обем и сложност</v>
          </cell>
          <cell r="B324">
            <v>1969.49</v>
          </cell>
          <cell r="C324">
            <v>2560.337</v>
          </cell>
        </row>
        <row r="325">
          <cell r="A325" t="str">
            <v>Оперативни процедури върху щитовидна и паращитовидни жлези, със среден обем и сложност</v>
          </cell>
          <cell r="B325">
            <v>1286.3900000000001</v>
          </cell>
          <cell r="C325">
            <v>1672.3070000000002</v>
          </cell>
        </row>
        <row r="326">
          <cell r="A326" t="str">
            <v>Хирургично лечение при надбъбречни заболявания</v>
          </cell>
          <cell r="B326">
            <v>2393.75</v>
          </cell>
          <cell r="C326">
            <v>3111.875</v>
          </cell>
        </row>
        <row r="327">
          <cell r="A327" t="str">
            <v>Тежка черепно-мозъчна травма - оперативно лечение</v>
          </cell>
          <cell r="B327">
            <v>5453.93</v>
          </cell>
          <cell r="C327">
            <v>7090.1090000000004</v>
          </cell>
        </row>
        <row r="328">
          <cell r="A328" t="str">
            <v>Тежка черепно - мозъчна травма - консервативно поведение</v>
          </cell>
          <cell r="B328">
            <v>2184.5</v>
          </cell>
          <cell r="C328">
            <v>2839.85</v>
          </cell>
        </row>
        <row r="329">
          <cell r="A329" t="str">
            <v>Краниотомии, неиндицирани от травма, чрез съвременни технологиии (невронавигация, невроендоскопия и интраоперативен ултразвук)</v>
          </cell>
          <cell r="B329">
            <v>4400</v>
          </cell>
          <cell r="C329">
            <v>5720</v>
          </cell>
        </row>
        <row r="330">
          <cell r="A330" t="str">
            <v>Краниотомии, неиндицирани от травма, по класически начин</v>
          </cell>
          <cell r="B330">
            <v>3160</v>
          </cell>
          <cell r="C330">
            <v>4108</v>
          </cell>
        </row>
        <row r="331">
          <cell r="A331" t="str">
            <v>Консервативно поведение при леки и средно тежки черепно-мозъчни травми</v>
          </cell>
          <cell r="B331">
            <v>615.42999999999995</v>
          </cell>
          <cell r="C331">
            <v>800.05899999999997</v>
          </cell>
        </row>
        <row r="332">
          <cell r="A332" t="str">
            <v>Хирургично лечение при травма на главата</v>
          </cell>
          <cell r="B332">
            <v>1604.23</v>
          </cell>
          <cell r="C332">
            <v>2085.4990000000003</v>
          </cell>
        </row>
        <row r="333">
          <cell r="A333" t="str">
            <v>Периферни и черепномозъчни нерви (екстракраниална част) – оперативно лечение</v>
          </cell>
          <cell r="B333">
            <v>1208.8699999999999</v>
          </cell>
          <cell r="C333">
            <v>1571.5309999999999</v>
          </cell>
        </row>
        <row r="334">
          <cell r="A334" t="str">
            <v>Гръбначни и гръбначно-мозъчни оперативни интервенции с голям и много голям обем и сложност</v>
          </cell>
          <cell r="B334">
            <v>3700</v>
          </cell>
          <cell r="C334">
            <v>4810</v>
          </cell>
        </row>
        <row r="335">
          <cell r="A335" t="str">
            <v>Гръбначни и гръбначно-мозъчни оперативни интервенции с малък и среден обем и сложност</v>
          </cell>
          <cell r="B335">
            <v>2500</v>
          </cell>
          <cell r="C335">
            <v>3250</v>
          </cell>
        </row>
        <row r="336">
          <cell r="A336" t="str">
            <v>Оперативно лечение на тумори на бял дроб, медиастинум, плевра и гръдна стена</v>
          </cell>
          <cell r="B336">
            <v>3600</v>
          </cell>
          <cell r="C336">
            <v>4680</v>
          </cell>
        </row>
        <row r="337">
          <cell r="A337" t="str">
            <v>Разширени (големи) операции с пълно или частично отстраняване на повече от един интраторакален орган, включително медиастинален тумор или гръдна стена. Едноетапни операции при белодробни болести засягащи двата бели дроба при болести със съчетана белодроб</v>
          </cell>
          <cell r="B337">
            <v>4650</v>
          </cell>
          <cell r="C337">
            <v>6045</v>
          </cell>
        </row>
        <row r="338">
          <cell r="A338" t="str">
            <v>Оперативно лечение на болести на бял дроб, медиастинум, плевра и гръдна стена, без онкологични заболявания</v>
          </cell>
          <cell r="B338">
            <v>2517.35</v>
          </cell>
          <cell r="C338">
            <v>3272.5549999999998</v>
          </cell>
        </row>
        <row r="339">
          <cell r="A339" t="str">
            <v>Спешни състояния в гръдната хирургия</v>
          </cell>
          <cell r="B339">
            <v>908.78</v>
          </cell>
          <cell r="C339">
            <v>1181.414</v>
          </cell>
        </row>
        <row r="340">
          <cell r="A340" t="str">
            <v>Оперативни процедури с голям обем и сложност на таза и долния крайник</v>
          </cell>
          <cell r="B340">
            <v>3000</v>
          </cell>
          <cell r="C340">
            <v>3900</v>
          </cell>
        </row>
        <row r="341">
          <cell r="A341" t="str">
            <v>Оперативни процедури с много голям обем и сложност на таза, тазобедрената и колянната става</v>
          </cell>
          <cell r="B341">
            <v>6000</v>
          </cell>
          <cell r="C341">
            <v>7800</v>
          </cell>
        </row>
        <row r="342">
          <cell r="A342" t="str">
            <v>Оперативни процедури при множествени счупвания и/или луксации на таза, горни и долни крайници</v>
          </cell>
          <cell r="B342">
            <v>6600</v>
          </cell>
          <cell r="C342">
            <v>8580</v>
          </cell>
        </row>
        <row r="343">
          <cell r="A343" t="str">
            <v>Оперативни процедури с алопластика на тазобедрена и колянна става</v>
          </cell>
          <cell r="B343">
            <v>1750</v>
          </cell>
          <cell r="C343">
            <v>2275</v>
          </cell>
        </row>
        <row r="344">
          <cell r="A344" t="str">
            <v xml:space="preserve">Оперативни процедури на таза и долния крайник със среден обем и сложност </v>
          </cell>
          <cell r="B344">
            <v>1300</v>
          </cell>
          <cell r="C344">
            <v>1690</v>
          </cell>
        </row>
        <row r="345">
          <cell r="A345" t="str">
            <v>Оперативни процедури в областта на раменния пояс и горния крайник с голям обем и сложност</v>
          </cell>
          <cell r="B345">
            <v>1400</v>
          </cell>
          <cell r="C345">
            <v>1820</v>
          </cell>
        </row>
        <row r="346">
          <cell r="A346" t="str">
            <v>Оперативни процедури в областта на раменния пояс и горния крайник с много голям обем и сложност</v>
          </cell>
          <cell r="B346">
            <v>2000</v>
          </cell>
          <cell r="C346">
            <v>2600</v>
          </cell>
        </row>
        <row r="347">
          <cell r="A347" t="str">
            <v>Средни оперативни процедури в областта на раменния пояс и горния крайник</v>
          </cell>
          <cell r="B347">
            <v>700</v>
          </cell>
          <cell r="C347">
            <v>910</v>
          </cell>
        </row>
        <row r="348">
          <cell r="A348" t="str">
            <v>Оперативни процедури при заболявания на гръдния кош</v>
          </cell>
          <cell r="B348">
            <v>978.17</v>
          </cell>
          <cell r="C348">
            <v>1271.6210000000001</v>
          </cell>
        </row>
        <row r="349">
          <cell r="A349" t="str">
            <v>Септични (бактериални) артрити и остеомиелити при лица под 18 години</v>
          </cell>
          <cell r="B349">
            <v>2830</v>
          </cell>
          <cell r="C349">
            <v>3679</v>
          </cell>
        </row>
        <row r="350">
          <cell r="A350" t="str">
            <v>Хирургично лечение в лицево-челюстната област с много голям обем и сложност</v>
          </cell>
          <cell r="B350">
            <v>1900</v>
          </cell>
          <cell r="C350">
            <v>2470</v>
          </cell>
        </row>
        <row r="351">
          <cell r="A351" t="str">
            <v>Оперативно лечение в лицево-челюстната област с голям обем и сложност</v>
          </cell>
          <cell r="B351">
            <v>1093.4100000000001</v>
          </cell>
          <cell r="C351">
            <v>1421.4330000000002</v>
          </cell>
        </row>
        <row r="352">
          <cell r="A352" t="str">
            <v>Оперативни процедури в лицево-челюстната област със среден обем и сложност</v>
          </cell>
          <cell r="B352">
            <v>1100</v>
          </cell>
          <cell r="C352">
            <v>1430</v>
          </cell>
        </row>
        <row r="353">
          <cell r="A353" t="str">
            <v>Оперативно лечение на възпалителни процеси в областта на лицето и шията</v>
          </cell>
          <cell r="B353">
            <v>850</v>
          </cell>
          <cell r="C353">
            <v>1105</v>
          </cell>
        </row>
        <row r="354">
          <cell r="A354" t="str">
            <v>Консервативно лечение при заболявания на лицево-челюстната област</v>
          </cell>
          <cell r="B354">
            <v>494.3</v>
          </cell>
          <cell r="C354">
            <v>642.59</v>
          </cell>
        </row>
        <row r="355">
          <cell r="A355" t="str">
            <v>Оперативно лечение на вродени малформации в лицево-челюстната област</v>
          </cell>
          <cell r="B355">
            <v>1617.1</v>
          </cell>
          <cell r="C355">
            <v>2102.23</v>
          </cell>
        </row>
        <row r="356">
          <cell r="A356" t="str">
            <v>Лечение на фрактури на лицевите и челюстните кости</v>
          </cell>
          <cell r="B356">
            <v>1050</v>
          </cell>
          <cell r="C356">
            <v>1365</v>
          </cell>
        </row>
        <row r="357">
          <cell r="A357" t="str">
            <v>Хирургично лечение на изгаряния с площ от 5% до 10% при възрастни и до 3% при деца</v>
          </cell>
          <cell r="B357">
            <v>809.17</v>
          </cell>
          <cell r="C357">
            <v>1051.921</v>
          </cell>
        </row>
        <row r="358">
          <cell r="A358" t="str">
            <v>Хирургично лечение при необширни изгаряния с площ от 1 до 19 % от телесната повърхност, с хирургични интервенции</v>
          </cell>
          <cell r="B358">
            <v>4392.2700000000004</v>
          </cell>
          <cell r="C358">
            <v>5709.9510000000009</v>
          </cell>
        </row>
        <row r="359">
          <cell r="A359" t="str">
            <v>Хирургично лечение при обширни изгаряния над 20% от телесната повърхност, с хирургични интервенции</v>
          </cell>
          <cell r="B359">
            <v>12000</v>
          </cell>
          <cell r="C359">
            <v>15600</v>
          </cell>
        </row>
        <row r="360">
          <cell r="A360" t="str">
            <v>Оперативно лечение на поражения, предизвикани от ниски температури (измръзване)</v>
          </cell>
          <cell r="B360">
            <v>783.64</v>
          </cell>
          <cell r="C360">
            <v>1018.732</v>
          </cell>
        </row>
        <row r="361">
          <cell r="A361" t="str">
            <v>Оперативно лечение на последствията от изгаряне и травма на кожата и подкожната тъкан</v>
          </cell>
          <cell r="B361">
            <v>2400</v>
          </cell>
          <cell r="C361">
            <v>3120</v>
          </cell>
        </row>
        <row r="362">
          <cell r="A362" t="str">
            <v>Оперативно лечение на кожни дефекти от различно естество, налагащи пластично възстановяване</v>
          </cell>
          <cell r="B362">
            <v>1300</v>
          </cell>
          <cell r="C362">
            <v>1690</v>
          </cell>
        </row>
        <row r="363">
          <cell r="A363" t="str">
            <v>Реплантация и реконструкции с микросъдова хирургия</v>
          </cell>
          <cell r="B363">
            <v>9500</v>
          </cell>
          <cell r="C363">
            <v>12350</v>
          </cell>
        </row>
        <row r="364">
          <cell r="A364" t="str">
            <v>Оперативно лечение на деца до 1 година с вродени аномалии в областта на торакалната и абдоминалната област</v>
          </cell>
          <cell r="B364">
            <v>14445.33</v>
          </cell>
          <cell r="C364">
            <v>18778.929</v>
          </cell>
        </row>
        <row r="365">
          <cell r="A365" t="str">
            <v>Продължително системно парентерално лекарствено лечение на злокачествени солидни тумори и свързаните с него усложнения</v>
          </cell>
          <cell r="B365">
            <v>630</v>
          </cell>
          <cell r="C365">
            <v>819</v>
          </cell>
        </row>
        <row r="366">
          <cell r="A366" t="str">
            <v>Диагностични процедури за стадиране и оценка на терапевтичния отговор при пациенти със злокачествени солидни тумори с КТ</v>
          </cell>
          <cell r="B366">
            <v>400</v>
          </cell>
          <cell r="C366">
            <v>520</v>
          </cell>
        </row>
        <row r="367">
          <cell r="A367" t="str">
            <v>Диагностични процедури за стадиране и оценка на терапевтичния отговор при пациенти със злокачествени солидни тумори с ЯМР</v>
          </cell>
          <cell r="B367">
            <v>600</v>
          </cell>
          <cell r="C367">
            <v>780</v>
          </cell>
        </row>
        <row r="368">
          <cell r="A368" t="str">
            <v xml:space="preserve">Диагностика и лечение на левкемии </v>
          </cell>
          <cell r="B368">
            <v>1811.42</v>
          </cell>
          <cell r="C368">
            <v>2354.846</v>
          </cell>
        </row>
        <row r="369">
          <cell r="A369" t="str">
            <v>Диагностика и лечение на лимфоми</v>
          </cell>
          <cell r="B369">
            <v>1407.01</v>
          </cell>
          <cell r="C369">
            <v>1829.1130000000001</v>
          </cell>
        </row>
        <row r="370">
          <cell r="A370" t="str">
            <v>Диагностика и лечение на хеморагични диатези. Анемии</v>
          </cell>
          <cell r="B370">
            <v>570</v>
          </cell>
          <cell r="C370">
            <v>741</v>
          </cell>
        </row>
        <row r="371">
          <cell r="A371" t="str">
            <v>Диагностика и консервативно лечение на онкологични и онкохематологични заболявания, възникнали в детска възраст</v>
          </cell>
          <cell r="B371">
            <v>2200</v>
          </cell>
          <cell r="C371">
            <v>2860</v>
          </cell>
        </row>
        <row r="372">
          <cell r="A372" t="str">
            <v>Ортоволтно перкутанно лъчелечение и брахитерапия с високи активности</v>
          </cell>
          <cell r="B372">
            <v>950</v>
          </cell>
          <cell r="C372">
            <v>1235</v>
          </cell>
        </row>
        <row r="373">
          <cell r="A373" t="str">
            <v xml:space="preserve">Брахитерапия с ниски активности </v>
          </cell>
          <cell r="B373">
            <v>515.64</v>
          </cell>
          <cell r="C373">
            <v>670.33199999999999</v>
          </cell>
        </row>
        <row r="374">
          <cell r="A374" t="str">
            <v xml:space="preserve">Конвенционална телегаматерапия </v>
          </cell>
          <cell r="B374">
            <v>974.79</v>
          </cell>
          <cell r="C374">
            <v>1267.2270000000001</v>
          </cell>
        </row>
        <row r="375">
          <cell r="A375" t="str">
            <v>Триизмерна конвенционална телегаматерапия и брахитерапия със закрити източници</v>
          </cell>
          <cell r="B375">
            <v>1450</v>
          </cell>
          <cell r="C375">
            <v>1885</v>
          </cell>
        </row>
        <row r="376">
          <cell r="A376" t="str">
            <v>Високотехнологично лъчелечение на онкологични и неонкологични заболявания 3 дни престой без лъчехимиотерапия</v>
          </cell>
          <cell r="B376">
            <v>2400</v>
          </cell>
          <cell r="C376">
            <v>3120</v>
          </cell>
        </row>
        <row r="377">
          <cell r="A377" t="str">
            <v>Високотехнологично лъчелечение на онкологични и неонкологични заболявания 30 дни престой или не по-малко от 20 процедури без нощувка</v>
          </cell>
          <cell r="B377">
            <v>4100</v>
          </cell>
          <cell r="C377">
            <v>5330</v>
          </cell>
        </row>
        <row r="378">
          <cell r="A378" t="str">
            <v>Модулирано по интензитет лъчелечение на онкологични и неонкологични заболявания престой 5 дни или не по-малко от 5 процедури</v>
          </cell>
          <cell r="B378">
            <v>3000</v>
          </cell>
          <cell r="C378">
            <v>3900</v>
          </cell>
        </row>
        <row r="379">
          <cell r="A379" t="str">
            <v>Модулирано по интензитет лъчелечение на онкологични и неонкологични заболявания 30 дни престой или не по-малко от 20 процедури без нощувка</v>
          </cell>
          <cell r="B379">
            <v>6200</v>
          </cell>
          <cell r="C379">
            <v>8060</v>
          </cell>
        </row>
        <row r="380">
          <cell r="A380" t="str">
            <v>Радиохирургия на онкологични и неонкологични заболявания</v>
          </cell>
          <cell r="B380">
            <v>5000</v>
          </cell>
          <cell r="C380">
            <v>6500</v>
          </cell>
        </row>
        <row r="381">
          <cell r="A381" t="str">
            <v>Радиохирургия на онкологични и неонкологични заболявания - роботизирана с кибер нож</v>
          </cell>
          <cell r="B381">
            <v>9200</v>
          </cell>
          <cell r="C381">
            <v>11960</v>
          </cell>
        </row>
        <row r="382">
          <cell r="A382" t="str">
            <v>Палиативни грижи за болни с онкологични заболявания</v>
          </cell>
          <cell r="B382">
            <v>150</v>
          </cell>
          <cell r="C382">
            <v>195</v>
          </cell>
        </row>
        <row r="383">
          <cell r="A383" t="str">
            <v>Продължително лечение и ранна рехабилитация след острия стадий на исхемичен и хеморагичен мозъчен инсулт с остатъчни проблеми за здравето</v>
          </cell>
          <cell r="B383">
            <v>80</v>
          </cell>
          <cell r="C383">
            <v>104</v>
          </cell>
        </row>
        <row r="384">
          <cell r="A384" t="str">
            <v>Продължително лечение и ранна рехабилитация след инфаркт на миокарда и след сърдечни интервенции</v>
          </cell>
          <cell r="B384">
            <v>78.72</v>
          </cell>
          <cell r="C384">
            <v>102.336</v>
          </cell>
        </row>
        <row r="385">
          <cell r="A385" t="str">
            <v>Продължително лечение и ранна рехабилитация след оперативни интервенции с голям и много голям обем и сложност с остатъчни проблеми за здравето</v>
          </cell>
          <cell r="B385">
            <v>119.79</v>
          </cell>
          <cell r="C385">
            <v>155.727</v>
          </cell>
        </row>
        <row r="386">
          <cell r="A386" t="str">
            <v>Физикална терапия, рехабилитация и специализирани грижи при персистиращо/хронично/вегетативно състояние</v>
          </cell>
          <cell r="B386">
            <v>134.09</v>
          </cell>
          <cell r="C386">
            <v>174.31700000000001</v>
          </cell>
        </row>
        <row r="387">
          <cell r="A387" t="str">
            <v>Физикална терапия и рехабилитация при родова травма на централна нервна система</v>
          </cell>
          <cell r="B387">
            <v>58.19</v>
          </cell>
          <cell r="C387">
            <v>75.647000000000006</v>
          </cell>
        </row>
        <row r="388">
          <cell r="A388" t="str">
            <v>Физикална терапия и рехабилитация при родова травма на периферна нервна система</v>
          </cell>
          <cell r="B388">
            <v>58.19</v>
          </cell>
          <cell r="C388">
            <v>75.647000000000006</v>
          </cell>
        </row>
        <row r="389">
          <cell r="A389" t="str">
            <v>Физикална терапия и рехабилитация при детска церебрална парализа</v>
          </cell>
          <cell r="B389">
            <v>100</v>
          </cell>
          <cell r="C389">
            <v>130</v>
          </cell>
        </row>
        <row r="390">
          <cell r="A390" t="str">
            <v xml:space="preserve">Физикална терапия и рехабилитация при първични мускулни увреждания и спинална мускулна атрофия </v>
          </cell>
          <cell r="B390">
            <v>569.25</v>
          </cell>
          <cell r="C390">
            <v>740.02499999999998</v>
          </cell>
        </row>
        <row r="391">
          <cell r="A391" t="str">
            <v>Физикална терапия и рехабилитация на болести на централна нервна система</v>
          </cell>
          <cell r="B391">
            <v>686.9</v>
          </cell>
          <cell r="C391">
            <v>892.97</v>
          </cell>
        </row>
        <row r="392">
          <cell r="A392" t="str">
            <v>Физикална терапия и рехабилитация при болести на периферна нервна система</v>
          </cell>
          <cell r="B392">
            <v>450.34</v>
          </cell>
          <cell r="C392">
            <v>585.44200000000001</v>
          </cell>
        </row>
        <row r="393">
          <cell r="A393" t="str">
            <v>Физикална терапия и рехабилитация след преживян/стар инфаркт на миокарда и след оперативни интервенции</v>
          </cell>
          <cell r="B393">
            <v>648.95000000000005</v>
          </cell>
          <cell r="C393">
            <v>843.6350000000001</v>
          </cell>
        </row>
        <row r="394">
          <cell r="A394" t="str">
            <v xml:space="preserve">Физикална терапия и рехабилитация при болести на опорно-двигателен апарат </v>
          </cell>
          <cell r="B394">
            <v>450.34</v>
          </cell>
          <cell r="C394">
            <v>585.44200000000001</v>
          </cell>
        </row>
        <row r="395">
          <cell r="A395" t="str">
            <v>Речева рехабилитация след ларингектомия</v>
          </cell>
          <cell r="B395">
            <v>440.77</v>
          </cell>
          <cell r="C395">
            <v>573.00099999999998</v>
          </cell>
        </row>
        <row r="396">
          <cell r="A396" t="str">
            <v>Наблюдение до 48 часа в стационарни условия след проведена амбулаторна процедура</v>
          </cell>
          <cell r="B396">
            <v>201.68</v>
          </cell>
          <cell r="C396">
            <v>262.18400000000003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филактични пакети"/>
      <sheetName val="Мапинг на услуги"/>
      <sheetName val="Б-ца Платени"/>
      <sheetName val="Инициализирани Пакети"/>
      <sheetName val="Трудова медицина"/>
      <sheetName val="пост-COVID"/>
      <sheetName val="1"/>
      <sheetName val="Предоперативни изследвания"/>
      <sheetName val="ФИРМИ"/>
    </sheetNames>
    <sheetDataSet>
      <sheetData sheetId="0"/>
      <sheetData sheetId="1">
        <row r="8">
          <cell r="A8" t="str">
            <v>Профилактичен пакет Деца на възраст от 1 месец до 17.99 години - основни медицински прегледи и изследвания</v>
          </cell>
          <cell r="B8" t="str">
            <v>PMBAL07</v>
          </cell>
          <cell r="C8" t="str">
            <v>Профилактичен пакет Деца на възраст от 1 месец до 17 години - основни медицински прегледи и изследвания</v>
          </cell>
        </row>
        <row r="9">
          <cell r="A9" t="str">
            <v>Първичен клиничен преглед</v>
          </cell>
          <cell r="B9" t="str">
            <v>ZUM44559</v>
          </cell>
          <cell r="C9" t="str">
            <v>Преглед от лекар специалист</v>
          </cell>
        </row>
        <row r="10">
          <cell r="A10" t="str">
            <v>Абдоминална ехография при деца</v>
          </cell>
          <cell r="B10" t="str">
            <v>ZUM44602</v>
          </cell>
          <cell r="C10" t="str">
            <v>Абдоминална ехография при деца</v>
          </cell>
        </row>
        <row r="11">
          <cell r="A11" t="str">
            <v>Вземане на венозна кръв</v>
          </cell>
          <cell r="B11" t="str">
            <v>ZUM44564</v>
          </cell>
          <cell r="C11" t="str">
            <v>Вземане на венозна кръв</v>
          </cell>
        </row>
        <row r="12">
          <cell r="A12" t="str">
            <v>ПКК, автоматично, с 5-части диференциално броене</v>
          </cell>
        </row>
        <row r="13">
          <cell r="A13" t="str">
            <v>Урея - серум</v>
          </cell>
          <cell r="B13" t="str">
            <v>DCV5000</v>
          </cell>
          <cell r="C13" t="str">
            <v>Урея (UREA) - серум</v>
          </cell>
        </row>
        <row r="14">
          <cell r="A14" t="str">
            <v>Глюкоза - серум</v>
          </cell>
          <cell r="B14" t="str">
            <v>DCDT000</v>
          </cell>
          <cell r="C14" t="str">
            <v>Глюкоза (GLUC) - серум</v>
          </cell>
        </row>
        <row r="15">
          <cell r="A15" t="str">
            <v>Креатинин - серум</v>
          </cell>
          <cell r="B15" t="str">
            <v>DC97000</v>
          </cell>
          <cell r="C15" t="str">
            <v>Креатинин (CREA) - серум</v>
          </cell>
        </row>
        <row r="16">
          <cell r="A16" t="str">
            <v>АСАТ</v>
          </cell>
          <cell r="B16" t="str">
            <v>DC58000</v>
          </cell>
          <cell r="C16" t="str">
            <v>АсАТ (AST)</v>
          </cell>
        </row>
        <row r="17">
          <cell r="A17" t="str">
            <v>АЛАТ</v>
          </cell>
          <cell r="B17" t="str">
            <v>DC1A000</v>
          </cell>
          <cell r="C17" t="str">
            <v>АлАТ (ALT)</v>
          </cell>
        </row>
        <row r="18">
          <cell r="A18" t="str">
            <v>ГГТ</v>
          </cell>
          <cell r="B18" t="str">
            <v>DCD5000</v>
          </cell>
          <cell r="C18" t="str">
            <v>Гамаглутамилтрансфераза (GGT)</v>
          </cell>
        </row>
        <row r="19">
          <cell r="A19" t="str">
            <v>Химично изследване на урина, комплексно 11 параметъра</v>
          </cell>
          <cell r="B19" t="str">
            <v>DDFC000</v>
          </cell>
          <cell r="C19" t="str">
            <v>Урина - качествено и полуколичествено химично изследване</v>
          </cell>
        </row>
        <row r="20">
          <cell r="A20" t="str">
            <v>Урина - седимент</v>
          </cell>
          <cell r="B20" t="str">
            <v>DDGT033</v>
          </cell>
          <cell r="C20" t="str">
            <v>Урина/Седимент - ориентировъчно иследване</v>
          </cell>
        </row>
        <row r="21">
          <cell r="A21" t="str">
            <v>Вторичен клиничен преглед</v>
          </cell>
          <cell r="B21" t="str">
            <v>ZUM44561</v>
          </cell>
          <cell r="C21" t="str">
            <v>Контролен преглед в рамките на 30 дни след първия преглед</v>
          </cell>
        </row>
        <row r="22">
          <cell r="A22" t="str">
            <v>Профилактичен пакет Мъже до 40 годишна възраст - основни медицински прегледи и изследвания</v>
          </cell>
          <cell r="B22" t="str">
            <v>PMBAL08</v>
          </cell>
          <cell r="C22" t="str">
            <v>Профилактичен пакет Мъже до 40 годишна възраст - основни медицински прегледи и изследвания</v>
          </cell>
        </row>
        <row r="23">
          <cell r="A23" t="str">
            <v>ЕКГ с разчитане</v>
          </cell>
          <cell r="B23" t="str">
            <v>ZUM45036</v>
          </cell>
          <cell r="C23" t="str">
            <v>ЕКГ</v>
          </cell>
        </row>
        <row r="24">
          <cell r="A24" t="str">
            <v>УЗ на коремни органи</v>
          </cell>
          <cell r="B24" t="str">
            <v>BRO0052</v>
          </cell>
          <cell r="C24" t="str">
            <v>Абдоминална ехография (бъбреци, жл. мехур и пътища, черен дроб, слезка и панкреас)</v>
          </cell>
        </row>
        <row r="25">
          <cell r="A25" t="str">
            <v>Липиден профил /холестерол, HDL-холестерол, триглицериди, LDL-холестерол/</v>
          </cell>
          <cell r="B25" t="str">
            <v>DC81000</v>
          </cell>
          <cell r="C25" t="str">
            <v>Холестерол</v>
          </cell>
        </row>
        <row r="26">
          <cell r="B26" t="str">
            <v>DCWD000</v>
          </cell>
          <cell r="C26" t="str">
            <v>HDL-холестерол</v>
          </cell>
        </row>
        <row r="27">
          <cell r="B27" t="str">
            <v>DCTG000</v>
          </cell>
          <cell r="C27" t="str">
            <v>Триглицериди (TRIG)</v>
          </cell>
        </row>
        <row r="28">
          <cell r="B28" t="str">
            <v>DCWG000</v>
          </cell>
          <cell r="C28" t="str">
            <v>LDL- холестерол</v>
          </cell>
        </row>
        <row r="29">
          <cell r="A29" t="str">
            <v>Профилактичен пакет Мъже до 40 годишна възраст - допълнителни медицински прегледи и изследвания</v>
          </cell>
          <cell r="B29" t="str">
            <v>PMBAL09</v>
          </cell>
          <cell r="C29" t="str">
            <v>Профилактичен пакет Мъже до 40 годишна възраст - допълнителни медицински прегледи и изследвания</v>
          </cell>
        </row>
        <row r="30">
          <cell r="A30" t="str">
            <v>Консултативен преглед с ЕхоКГ</v>
          </cell>
          <cell r="B30" t="str">
            <v>ZUM66416</v>
          </cell>
          <cell r="C30" t="str">
            <v xml:space="preserve">Преглед с ехография </v>
          </cell>
        </row>
        <row r="31">
          <cell r="A31" t="str">
            <v xml:space="preserve">Консултативен преглед </v>
          </cell>
        </row>
        <row r="32">
          <cell r="A32" t="str">
            <v>Аудиометрия</v>
          </cell>
          <cell r="B32" t="str">
            <v>ZUM44611</v>
          </cell>
          <cell r="C32" t="str">
            <v>Аудиометрия</v>
          </cell>
        </row>
        <row r="33">
          <cell r="A33" t="str">
            <v>Профилактичен пакет Мъже над 40 годишна възраст - основни медицински прегледи и изследвания</v>
          </cell>
          <cell r="B33" t="str">
            <v>PMBAL10</v>
          </cell>
          <cell r="C33" t="str">
            <v>Профилактичен пакет Мъже над 40 годишна възраст - основни медицински прегледи и изследвания</v>
          </cell>
        </row>
        <row r="34">
          <cell r="A34" t="str">
            <v>Рентгенография на гъден кош и бял дроб</v>
          </cell>
        </row>
        <row r="35">
          <cell r="A35" t="str">
            <v>РSA-Total</v>
          </cell>
        </row>
        <row r="36">
          <cell r="A36" t="str">
            <v>Профилактичен пакет Мъже над 40 годишна възраст - допълнителни медицински прегледи и изследвания</v>
          </cell>
          <cell r="B36" t="str">
            <v>PMBAL11</v>
          </cell>
          <cell r="C36" t="str">
            <v>Профилактичен пакет Мъже над 40 годишна възраст - допълнителни медицински прегледи и изследвания</v>
          </cell>
        </row>
        <row r="37">
          <cell r="A37" t="str">
            <v>Диагностичен ултразвук на пикочо-половата система</v>
          </cell>
        </row>
        <row r="38">
          <cell r="A38" t="str">
            <v>Профилактичен пакет Жени до 40 годишна възраст - основни медицински прегледи и изследвания</v>
          </cell>
          <cell r="B38" t="str">
            <v>PMBAL12</v>
          </cell>
          <cell r="C38" t="str">
            <v>Профилактичен пакет Жени до 40 годишна възраст - основни медицински прегледи и изследвания</v>
          </cell>
        </row>
        <row r="39">
          <cell r="A39" t="str">
            <v>Вземане на материал за цитологично изследване</v>
          </cell>
        </row>
        <row r="40">
          <cell r="A40" t="str">
            <v>Цитологично изследване на материал от женска полова система - за един брой</v>
          </cell>
        </row>
        <row r="41">
          <cell r="A41" t="str">
            <v>Ехография на млечни жлези</v>
          </cell>
          <cell r="B41" t="str">
            <v>ZUM44627</v>
          </cell>
          <cell r="C41" t="str">
            <v>Ехография на млечни жлези</v>
          </cell>
        </row>
        <row r="42">
          <cell r="A42" t="str">
            <v>УЗД на малък таз и женска полова система</v>
          </cell>
        </row>
        <row r="43">
          <cell r="A43" t="str">
            <v>ПКК , автоматично, с 5-части диференциално броене</v>
          </cell>
        </row>
        <row r="44">
          <cell r="A44" t="str">
            <v>Профилактичен пакет Жени до 40 годишна възраст - допълнителни медицински прегледи и изследвания</v>
          </cell>
          <cell r="B44" t="str">
            <v>PMBAL13</v>
          </cell>
          <cell r="C44" t="str">
            <v>Профилактичен пакет Жени до 40 годишна възраст - допълнителни медицински прегледи и изследвания</v>
          </cell>
        </row>
        <row r="45">
          <cell r="A45" t="str">
            <v>Колпоскопия</v>
          </cell>
          <cell r="B45" t="str">
            <v>ZUM44620</v>
          </cell>
          <cell r="C45" t="str">
            <v>Колпоскопия</v>
          </cell>
        </row>
        <row r="46">
          <cell r="A46" t="str">
            <v>Скринингов ДНК тест за диагностика човешки папиломен вирус, високорискови типове НРV- 16, 18, 31, 33, 35, 39, 45, 51, 52, 56, 58, 59, 68 от (цервикален секрет)</v>
          </cell>
        </row>
        <row r="47">
          <cell r="A47" t="str">
            <v>Мамография</v>
          </cell>
        </row>
        <row r="48">
          <cell r="A48" t="str">
            <v>Карциномен антиген 125 (СА 125)</v>
          </cell>
          <cell r="B48" t="str">
            <v>DC6R000</v>
          </cell>
          <cell r="C48" t="str">
            <v>Карциномен антиген 125 (СА 125)</v>
          </cell>
        </row>
        <row r="49">
          <cell r="A49" t="str">
            <v>Карциноембрионален антиген (СЕА)</v>
          </cell>
          <cell r="B49" t="str">
            <v>DC77000</v>
          </cell>
          <cell r="C49" t="str">
            <v>Карциноембрионален антиген (СЕА)</v>
          </cell>
        </row>
        <row r="50">
          <cell r="A50" t="str">
            <v>Преглед УНГ</v>
          </cell>
          <cell r="B50" t="str">
            <v>ZUM62722</v>
          </cell>
          <cell r="C50" t="str">
            <v>Преглед УНГ</v>
          </cell>
        </row>
        <row r="51">
          <cell r="A51" t="str">
            <v>Първичен преглед</v>
          </cell>
          <cell r="B51" t="str">
            <v>ZUM44559</v>
          </cell>
          <cell r="C51" t="str">
            <v>Преглед от лекар специалист</v>
          </cell>
        </row>
        <row r="52">
          <cell r="A52" t="str">
            <v>Профилактичен пакет Жени над 40 годишна възраст - основни медицински прегледи и изследвания</v>
          </cell>
          <cell r="B52" t="str">
            <v>PMBAL14</v>
          </cell>
          <cell r="C52" t="str">
            <v>Профилактичен пакет Жени над 40 годишна възраст - основни медицински прегледи и изследвания</v>
          </cell>
        </row>
        <row r="53">
          <cell r="A53" t="str">
            <v>Цитологично изследване на цервикална или вагинална намазка - за един брой</v>
          </cell>
        </row>
        <row r="54">
          <cell r="A54" t="str">
            <v>Трансвагинална ехография</v>
          </cell>
        </row>
        <row r="55">
          <cell r="A55" t="str">
            <v>Профилактичен пакет Жени над 40 годишна възраст - допълнителни медицински прегледи и изследвания</v>
          </cell>
          <cell r="B55" t="str">
            <v>PMBAL15</v>
          </cell>
          <cell r="C55" t="str">
            <v>Профилактичен пакет Жени над 40 годишна възраст - допълнителни медицински прегледи и изследвания</v>
          </cell>
        </row>
        <row r="56">
          <cell r="A56" t="str">
            <v>Остеодензитометрия</v>
          </cell>
          <cell r="B56" t="str">
            <v>ZU88982</v>
          </cell>
          <cell r="C56" t="str">
            <v>Остеодензитометрия</v>
          </cell>
        </row>
        <row r="57">
          <cell r="A57" t="str">
            <v>Профилактичен пакет Артериална хипертония - основни медицински прегледи и изследвания</v>
          </cell>
          <cell r="B57" t="str">
            <v>PMBAL16</v>
          </cell>
          <cell r="C57" t="str">
            <v>Профилактичен пакет Артериална хипертония - основни медицински прегледи и изследвания</v>
          </cell>
        </row>
        <row r="58">
          <cell r="A58" t="str">
            <v>Консултативен преглед от кардиолог с ЕхоКГ</v>
          </cell>
        </row>
        <row r="59">
          <cell r="A59" t="str">
            <v>Холтер ЕКГ с разчитане и консултативен преглед</v>
          </cell>
        </row>
        <row r="60">
          <cell r="A60" t="str">
            <v>Вторичен клиничен преглед от кардиолог</v>
          </cell>
        </row>
        <row r="61">
          <cell r="A61" t="str">
            <v>Профилактичен пакет Исхемична болест на сърцето - основни медицински прегледи и изследвания</v>
          </cell>
          <cell r="B61" t="str">
            <v>PMBAL17</v>
          </cell>
          <cell r="C61" t="str">
            <v>Профилактичен пакет Исхемична болест на сърцето - основни медицински прегледи и изследвания</v>
          </cell>
        </row>
        <row r="62">
          <cell r="A62" t="str">
            <v>Преглед, венозен доплер и артериален доплер</v>
          </cell>
        </row>
        <row r="63">
          <cell r="A63" t="str">
            <v>Профилактичен пакет Исхемична болест на сърцето - допълнителни медицински прегледи и изследвания</v>
          </cell>
          <cell r="B63" t="str">
            <v>PMBAL18</v>
          </cell>
          <cell r="C63" t="str">
            <v>Профилактичен пакет Исхемична болест на сърцето - допълнителни медицински прегледи и изследвания</v>
          </cell>
        </row>
        <row r="64">
          <cell r="A64" t="str">
            <v>Доплерова сонография</v>
          </cell>
        </row>
        <row r="65">
          <cell r="A65" t="str">
            <v>ВЕТ (работна ергономична проба) (Велоергометрия)</v>
          </cell>
        </row>
        <row r="66">
          <cell r="A66" t="str">
            <v>Профилактичен пакет Белодробни болести - основни медицински прегледи и изследвания</v>
          </cell>
          <cell r="B66" t="str">
            <v>PMBAL19</v>
          </cell>
          <cell r="C66" t="str">
            <v>Профилактичен пакет Белодробни болести - основни медицински прегледи и изследвания</v>
          </cell>
        </row>
        <row r="67">
          <cell r="A67" t="str">
            <v>Първичен клиничен преглед от пулмолог</v>
          </cell>
        </row>
        <row r="68">
          <cell r="A68" t="str">
            <v>Функционално изследване на дишане (ФИД)</v>
          </cell>
          <cell r="B68" t="str">
            <v>ZUM45045</v>
          </cell>
          <cell r="C68" t="str">
            <v>ФИД</v>
          </cell>
        </row>
        <row r="69">
          <cell r="A69" t="str">
            <v>CRP</v>
          </cell>
          <cell r="B69" t="str">
            <v>DCW7000</v>
          </cell>
          <cell r="C69" t="str">
            <v>С-реактивен протеин (CRP)</v>
          </cell>
        </row>
        <row r="70">
          <cell r="A70" t="str">
            <v>Рентгенография на гръден кош и бял дроб</v>
          </cell>
        </row>
        <row r="71">
          <cell r="A71" t="str">
            <v>Вторичен клиничен преглед от пулмолог</v>
          </cell>
        </row>
        <row r="72">
          <cell r="A72" t="str">
            <v>Профилактичен пакет Белодробни болести - допълнителни медицински прегледи и изследвания</v>
          </cell>
          <cell r="B72" t="str">
            <v>PMBAL20</v>
          </cell>
          <cell r="C72" t="str">
            <v>Профилактичен пакет Белодробни болести - допълнителни медицински прегледи и изследвания</v>
          </cell>
        </row>
        <row r="73">
          <cell r="A73" t="str">
            <v>КТ на гръден кош и бял дроб</v>
          </cell>
        </row>
        <row r="74">
          <cell r="A74" t="str">
            <v>Храчка за микробиология</v>
          </cell>
          <cell r="B74" t="str">
            <v>DO41P011</v>
          </cell>
          <cell r="C74" t="str">
            <v>Храчка</v>
          </cell>
        </row>
        <row r="75">
          <cell r="A75" t="str">
            <v>Антибиограма</v>
          </cell>
          <cell r="B75" t="str">
            <v>DO41P034</v>
          </cell>
          <cell r="C75" t="str">
            <v>Антибиограма</v>
          </cell>
        </row>
        <row r="76">
          <cell r="A76" t="str">
            <v>Изследване на нарушения на дишането по време на сън - сънна апнея</v>
          </cell>
        </row>
        <row r="77">
          <cell r="A77" t="str">
            <v>Профилактичен пакет Тютюнопушачи - основни медицински прегледи и изследвания</v>
          </cell>
          <cell r="B77" t="str">
            <v>PMBAL22</v>
          </cell>
          <cell r="C77" t="str">
            <v>Профилактичен пакет Тютюнопушачи - основни медицински прегледи и изследвания</v>
          </cell>
        </row>
        <row r="78">
          <cell r="A78" t="str">
            <v>Първичен клиничен преглед от кардиолог</v>
          </cell>
        </row>
        <row r="79">
          <cell r="A79" t="str">
            <v>Профилактичен пакет Захарен диабет - основни медицински прегледи и изследвания</v>
          </cell>
          <cell r="B79" t="str">
            <v>НОВ</v>
          </cell>
        </row>
        <row r="80">
          <cell r="A80" t="str">
            <v>Първичен клиничен преглед от специалист ендокринолог</v>
          </cell>
        </row>
        <row r="81">
          <cell r="A81" t="str">
            <v>Консултативен преглед с ЕхоКГ от кардиолг</v>
          </cell>
        </row>
        <row r="82">
          <cell r="A82" t="str">
            <v>КЗП - 3 кратен</v>
          </cell>
        </row>
        <row r="83">
          <cell r="A83" t="str">
            <v>Грикиран хемоглобин-НЬ А1С (%)</v>
          </cell>
        </row>
        <row r="84">
          <cell r="A84" t="str">
            <v>Микроалбуминурия</v>
          </cell>
          <cell r="B84" t="str">
            <v>DC20060</v>
          </cell>
          <cell r="C84" t="str">
            <v>Микроалбуминурия</v>
          </cell>
        </row>
        <row r="85">
          <cell r="A85" t="str">
            <v>Вторичен клиничен преглед от специалист ендокрилог</v>
          </cell>
        </row>
        <row r="86">
          <cell r="A86" t="str">
            <v>Профилактичен пакет Захарен диабет - допълнителни медицински прегледи и изследвания</v>
          </cell>
          <cell r="B86" t="str">
            <v>НОВ</v>
          </cell>
        </row>
        <row r="87">
          <cell r="A87" t="str">
            <v>Първичен клиничен преглед съдов хирург</v>
          </cell>
        </row>
        <row r="88">
          <cell r="A88" t="str">
            <v>Еходоплерсонография на вени на долни крайници</v>
          </cell>
        </row>
        <row r="89">
          <cell r="A89" t="str">
            <v>УЗ коремни органи</v>
          </cell>
        </row>
        <row r="90">
          <cell r="A90" t="str">
            <v>Профилактичен пакет Диетология - основни медицински прегледи и изследвания</v>
          </cell>
        </row>
        <row r="91">
          <cell r="A91" t="str">
            <v>Първичен клиничен преглед от диетолог</v>
          </cell>
        </row>
        <row r="92">
          <cell r="A92" t="str">
            <v>Изготвяне на индивидуален режим</v>
          </cell>
        </row>
        <row r="93">
          <cell r="A93" t="str">
            <v>Вторичен клиничен преглед от диетолог</v>
          </cell>
        </row>
        <row r="94">
          <cell r="A94" t="str">
            <v>Профилактичен пакет Венозна недостатъчност - основни медицински прегледи и изследвания (при мъже)</v>
          </cell>
          <cell r="B94" t="str">
            <v>PMBAL25</v>
          </cell>
          <cell r="C94" t="str">
            <v>Профилактичен пакет Венозна недостатъчност - основни медицински прегледи и изследвания (при мъже)</v>
          </cell>
        </row>
        <row r="95">
          <cell r="A95" t="str">
            <v>Първичен клиничен преглед от специалист съдова хирургия</v>
          </cell>
        </row>
        <row r="96">
          <cell r="A96" t="str">
            <v>Вторичен клиничен преглед от съдов хирург</v>
          </cell>
        </row>
        <row r="97">
          <cell r="A97" t="str">
            <v>Профилактичен пакет Урологична онкология - основни медицински прегледи и изследвания</v>
          </cell>
          <cell r="B97" t="str">
            <v>PMBAL26</v>
          </cell>
          <cell r="C97" t="str">
            <v>Профилактичен пакет Урологична онкология - основни медицински прегледи и изследвания</v>
          </cell>
        </row>
        <row r="98">
          <cell r="A98" t="str">
            <v>УЗ на ПОС</v>
          </cell>
        </row>
        <row r="99">
          <cell r="A99" t="str">
            <v>РSА-Fгее</v>
          </cell>
        </row>
        <row r="100">
          <cell r="A100" t="str">
            <v>Профилактичен пакет Болести предавани по полов път - основни медицински прегледи и изследвания (при мъже и жени)</v>
          </cell>
          <cell r="B100" t="str">
            <v>НОВ</v>
          </cell>
        </row>
        <row r="101">
          <cell r="A101" t="str">
            <v>НIV 1/2</v>
          </cell>
        </row>
        <row r="102">
          <cell r="A102" t="str">
            <v>НВsAg</v>
          </cell>
        </row>
        <row r="103">
          <cell r="A103" t="str">
            <v>Сифилис RPR</v>
          </cell>
        </row>
        <row r="104">
          <cell r="A104" t="str">
            <v>Хламидия трахоматис Ag</v>
          </cell>
        </row>
        <row r="105">
          <cell r="A105" t="str">
            <v>Изследване за Микоплазми (при пикочо-полови инф.)-количествено изследване и антибиограма /М.hominis, U. urealyticum/</v>
          </cell>
        </row>
        <row r="106">
          <cell r="A106" t="str">
            <v>Изследване за Trichomonas v., и микроскопия</v>
          </cell>
        </row>
        <row r="107">
          <cell r="A107" t="str">
            <v>Изследване за Гонорея</v>
          </cell>
        </row>
        <row r="108">
          <cell r="A108" t="str">
            <v>Изследване за Candida- антибиограма</v>
          </cell>
        </row>
        <row r="109">
          <cell r="A109" t="str">
            <v>Профилактичен пакет Рак на гърдата - основни медицински прегледи и изследвания (при жени до 40 г.)</v>
          </cell>
          <cell r="B109" t="str">
            <v>PMBAL28</v>
          </cell>
          <cell r="C109" t="str">
            <v>Профилактичен пакет Рак на гърдата - основни медицински прегледи и изследвания (при жени до 40 г.)</v>
          </cell>
        </row>
        <row r="110">
          <cell r="A110" t="str">
            <v xml:space="preserve">Първичен клиничен преглед </v>
          </cell>
        </row>
        <row r="111">
          <cell r="A111" t="str">
            <v>УЗД на млечни жлези</v>
          </cell>
          <cell r="B111" t="str">
            <v>ZUM44627</v>
          </cell>
          <cell r="C111" t="str">
            <v>Ехография на млечни жлези</v>
          </cell>
        </row>
        <row r="112">
          <cell r="A112" t="str">
            <v xml:space="preserve">Мамография </v>
          </cell>
        </row>
        <row r="113">
          <cell r="A113" t="str">
            <v>Профилактичен пакет Рак на гърдата - Генетични и хормонални изследвания за определяне на предразположение към карцином на млечната жлеза</v>
          </cell>
          <cell r="B113" t="str">
            <v>PMBAL29</v>
          </cell>
          <cell r="C113" t="str">
            <v>Профилактичен пакет Рак на гърдата - Генетични и хормонални изследвания за определяне на предразположение към карцином на млечната жлеза</v>
          </cell>
        </row>
        <row r="114">
          <cell r="A114" t="str">
            <v>МРТ на млечни жлези</v>
          </cell>
        </row>
        <row r="115">
          <cell r="A115" t="str">
            <v>СА 15-3</v>
          </cell>
        </row>
        <row r="116">
          <cell r="A116" t="str">
            <v>СА 125</v>
          </cell>
        </row>
        <row r="117">
          <cell r="A117" t="str">
            <v>Прогестерон</v>
          </cell>
          <cell r="B117" t="str">
            <v>DCPN000</v>
          </cell>
          <cell r="C117" t="str">
            <v>Прогестерон</v>
          </cell>
        </row>
        <row r="118">
          <cell r="A118" t="str">
            <v>Testosteron - серум</v>
          </cell>
          <cell r="B118" t="str">
            <v>DCS7000</v>
          </cell>
          <cell r="C118" t="str">
            <v>Тестостерон</v>
          </cell>
        </row>
        <row r="119">
          <cell r="A119" t="str">
            <v>Естрадиол</v>
          </cell>
          <cell r="B119" t="str">
            <v>DCBS000</v>
          </cell>
          <cell r="C119" t="str">
            <v>Естрадиол</v>
          </cell>
        </row>
        <row r="120">
          <cell r="A120" t="str">
            <v>Профилактичен пакет Гастроентерологична онкология - основни медицински прегледи и изследвания</v>
          </cell>
          <cell r="B120" t="str">
            <v>PMBAL30</v>
          </cell>
          <cell r="C120" t="str">
            <v>Профилактичен пакет Гастроентерологична онкология - основни медицински прегледи и изследвания</v>
          </cell>
        </row>
        <row r="121">
          <cell r="A121" t="str">
            <v>Ултразвукова диагностика на коремни органи</v>
          </cell>
        </row>
        <row r="122">
          <cell r="A122" t="str">
            <v>Окултни кръвоизливи</v>
          </cell>
        </row>
        <row r="123">
          <cell r="A123" t="str">
            <v>Профилактичен пакет Гастроентерологична онкология - допълнителни медицински прегледи и изследвания</v>
          </cell>
          <cell r="B123" t="str">
            <v>PMBAL31</v>
          </cell>
          <cell r="C123" t="str">
            <v>Профилактичен пакет Гастроентерологична онкология - допълнителни медицински прегледи и изследвания</v>
          </cell>
        </row>
        <row r="124">
          <cell r="A124" t="str">
            <v>Диагностична горна ендоскопия: Езофагогастродуоденоскопия</v>
          </cell>
        </row>
        <row r="125">
          <cell r="A125" t="str">
            <v>Диагностична долна ендоскопия: Фиброколоноскопия</v>
          </cell>
        </row>
        <row r="126">
          <cell r="A126" t="str">
            <v>Преданестезиологична консултация</v>
          </cell>
        </row>
        <row r="127">
          <cell r="A127" t="str">
            <v>Венозна анестезия</v>
          </cell>
        </row>
        <row r="128">
          <cell r="A128" t="str">
            <v>Асарел-Медет АД Мениджър Профилактика</v>
          </cell>
        </row>
        <row r="129">
          <cell r="A129">
            <v>11596.8</v>
          </cell>
        </row>
        <row r="130">
          <cell r="A130" t="str">
            <v>Клинична лаборатория</v>
          </cell>
        </row>
        <row r="131">
          <cell r="A131" t="str">
            <v>Пакет мениджър-жени</v>
          </cell>
        </row>
        <row r="132">
          <cell r="A132" t="str">
            <v>CA 125</v>
          </cell>
        </row>
        <row r="133">
          <cell r="A133" t="str">
            <v>CA 15-3</v>
          </cell>
        </row>
        <row r="134">
          <cell r="A134" t="str">
            <v>CA 19-9</v>
          </cell>
        </row>
        <row r="135">
          <cell r="A135" t="str">
            <v>ПКК</v>
          </cell>
        </row>
        <row r="136">
          <cell r="A136" t="str">
            <v>СУЕ/ESR</v>
          </cell>
        </row>
        <row r="137">
          <cell r="A137" t="str">
            <v>HDL холестерол</v>
          </cell>
        </row>
        <row r="138">
          <cell r="A138" t="str">
            <v>LDL-холестерол/LDL-cholesterol</v>
          </cell>
        </row>
        <row r="139">
          <cell r="A139" t="str">
            <v>Холестерол/Cholesterol</v>
          </cell>
        </row>
        <row r="140">
          <cell r="A140" t="str">
            <v>Триглицериди/Triglycerides</v>
          </cell>
        </row>
        <row r="141">
          <cell r="A141" t="str">
            <v>Глюкоза/Glucose</v>
          </cell>
        </row>
        <row r="142">
          <cell r="A142" t="str">
            <v>Креатинин/Creatinine</v>
          </cell>
        </row>
        <row r="143">
          <cell r="A143" t="str">
            <v>Пикочна киселина/Uric acid</v>
          </cell>
        </row>
        <row r="144">
          <cell r="A144" t="str">
            <v>ALAT(GPT)</v>
          </cell>
        </row>
        <row r="145">
          <cell r="A145" t="str">
            <v>ASAT(GOT)</v>
          </cell>
        </row>
        <row r="146">
          <cell r="A146" t="str">
            <v>Гамаглутамилтрансфераза GGT</v>
          </cell>
        </row>
        <row r="147">
          <cell r="A147" t="str">
            <v>Алкална фосфатаза - ALP/Alkaline phosphatase(архитект)</v>
          </cell>
        </row>
        <row r="148">
          <cell r="A148" t="str">
            <v>Общ белтък/Protein total</v>
          </cell>
        </row>
        <row r="149">
          <cell r="A149" t="str">
            <v>Албумин/Albumin</v>
          </cell>
        </row>
        <row r="150">
          <cell r="A150" t="str">
            <v>Калий/Potassium</v>
          </cell>
        </row>
        <row r="151">
          <cell r="A151" t="str">
            <v>Натрий/Sodium</v>
          </cell>
        </row>
        <row r="152">
          <cell r="A152" t="str">
            <v>Калций/Calcium (Общ)</v>
          </cell>
        </row>
        <row r="153">
          <cell r="A153" t="str">
            <v>Желязо/Iron</v>
          </cell>
        </row>
        <row r="154">
          <cell r="A154" t="str">
            <v>Латентен ЖСК - UIBC</v>
          </cell>
        </row>
        <row r="155">
          <cell r="A155" t="str">
            <v>Протромбиново време (INR)</v>
          </cell>
        </row>
        <row r="156">
          <cell r="A156" t="str">
            <v>Фибриноген / Fibrinogen</v>
          </cell>
        </row>
        <row r="157">
          <cell r="A157" t="str">
            <v>TSH</v>
          </cell>
        </row>
        <row r="158">
          <cell r="A158" t="str">
            <v>Урина-ОХИ</v>
          </cell>
        </row>
        <row r="159">
          <cell r="A159" t="str">
            <v>Диф. броене / Differencial count</v>
          </cell>
        </row>
        <row r="160">
          <cell r="A160" t="str">
            <v>Общ билирубин/Bilirubin total</v>
          </cell>
        </row>
        <row r="161">
          <cell r="A161" t="str">
            <v>fT4</v>
          </cell>
        </row>
        <row r="162">
          <cell r="A162" t="str">
            <v>Урина-седимент</v>
          </cell>
        </row>
        <row r="163">
          <cell r="A163" t="str">
            <v>fT3</v>
          </cell>
        </row>
        <row r="164">
          <cell r="A164" t="str">
            <v>SARS-CoV-2 IgG Quantitative /количествен /</v>
          </cell>
        </row>
        <row r="165">
          <cell r="A165" t="str">
            <v>Пакет мениджър-мъже</v>
          </cell>
        </row>
        <row r="166">
          <cell r="A166" t="str">
            <v>Простатно специфичен антиген - Тotal PSA</v>
          </cell>
        </row>
        <row r="167">
          <cell r="A167" t="str">
            <v>CEA (S) - Карциноембрионален антиген</v>
          </cell>
        </row>
        <row r="168">
          <cell r="A168" t="str">
            <v>Микробиология</v>
          </cell>
        </row>
        <row r="169">
          <cell r="A169" t="str">
            <v>Цитонамазка-мениджър</v>
          </cell>
        </row>
        <row r="170">
          <cell r="A170" t="str">
            <v>Цитонамазка от женски полови органи</v>
          </cell>
        </row>
        <row r="171">
          <cell r="A171" t="str">
            <v>Пакет Микробиология</v>
          </cell>
        </row>
        <row r="172">
          <cell r="A172" t="str">
            <v>Сифилис-RPR</v>
          </cell>
        </row>
        <row r="173">
          <cell r="A173" t="str">
            <v>Сифилис-TPHA</v>
          </cell>
        </row>
        <row r="174">
          <cell r="A174" t="str">
            <v>Хламидия трахоматис /Ag/</v>
          </cell>
        </row>
        <row r="175">
          <cell r="A175" t="str">
            <v>Вирусология</v>
          </cell>
        </row>
        <row r="176">
          <cell r="A176" t="str">
            <v>HBsAg  (Хепатит B)</v>
          </cell>
        </row>
        <row r="177">
          <cell r="A177" t="str">
            <v>antiHCV  (Хепатит C)</v>
          </cell>
        </row>
        <row r="178">
          <cell r="A178" t="str">
            <v>HIV 1/2</v>
          </cell>
        </row>
        <row r="179">
          <cell r="A179" t="str">
            <v>Патология</v>
          </cell>
        </row>
        <row r="180">
          <cell r="A180" t="str">
            <v>Цитонамазка</v>
          </cell>
        </row>
        <row r="181">
          <cell r="A181" t="str">
            <v>Изготвяне на цитонамазки</v>
          </cell>
        </row>
        <row r="182">
          <cell r="A182" t="str">
            <v>Асарел Ремонт ООД Профилактика</v>
          </cell>
        </row>
        <row r="183">
          <cell r="A183">
            <v>10169</v>
          </cell>
        </row>
        <row r="184">
          <cell r="A184" t="str">
            <v>Пакет</v>
          </cell>
        </row>
        <row r="185">
          <cell r="A185" t="str">
            <v>Урея/Urea</v>
          </cell>
        </row>
        <row r="186">
          <cell r="A186" t="str">
            <v>Алфа-амилаза в серум /Amylase</v>
          </cell>
        </row>
        <row r="187">
          <cell r="A187" t="str">
            <v>Образна диагностика</v>
          </cell>
        </row>
        <row r="188">
          <cell r="A188" t="str">
            <v>Орика Мед България АД Профилактика</v>
          </cell>
        </row>
        <row r="189">
          <cell r="A189">
            <v>6212</v>
          </cell>
        </row>
        <row r="190">
          <cell r="A190" t="str">
            <v>Пакет Жени</v>
          </cell>
        </row>
        <row r="191">
          <cell r="A191" t="str">
            <v>Пакет Мъже</v>
          </cell>
        </row>
        <row r="192">
          <cell r="A192" t="str">
            <v xml:space="preserve">CoV-2  - метод PCR </v>
          </cell>
        </row>
        <row r="193">
          <cell r="A193" t="str">
            <v>Аnti SARS-CoV-2-IgG</v>
          </cell>
        </row>
        <row r="194">
          <cell r="A194" t="str">
            <v xml:space="preserve">Аnti SARS-CoV-2-IgM  </v>
          </cell>
        </row>
        <row r="195">
          <cell r="A195" t="str">
            <v xml:space="preserve">Бърз антигенен тест за COVID-19 </v>
          </cell>
        </row>
        <row r="196">
          <cell r="A196" t="str">
            <v>Контрол Болнична Среда</v>
          </cell>
        </row>
        <row r="197">
          <cell r="A197">
            <v>0</v>
          </cell>
        </row>
        <row r="198">
          <cell r="A198" t="str">
            <v>Контрол работни повърхности</v>
          </cell>
        </row>
        <row r="199">
          <cell r="A199" t="str">
            <v>Контрол ръце на персонал</v>
          </cell>
        </row>
        <row r="200">
          <cell r="A200" t="str">
            <v>Контрол на вода (питейна и диализна)</v>
          </cell>
        </row>
        <row r="201">
          <cell r="A201" t="str">
            <v>Контрол на въздух</v>
          </cell>
        </row>
        <row r="202">
          <cell r="A202" t="str">
            <v>Медицински инструменти</v>
          </cell>
        </row>
        <row r="203">
          <cell r="A203" t="str">
            <v>Работно облекло / болнично бельо</v>
          </cell>
        </row>
        <row r="204">
          <cell r="A204" t="str">
            <v>Носни секрети - стафиликоково носителство</v>
          </cell>
        </row>
        <row r="205">
          <cell r="A205" t="str">
            <v>Дезинфекционни разтвори</v>
          </cell>
        </row>
        <row r="206">
          <cell r="A206" t="str">
            <v>Носителство - персонал</v>
          </cell>
        </row>
        <row r="207">
          <cell r="A207" t="str">
            <v>Асарел-Медет АД Работник Профилактика</v>
          </cell>
        </row>
        <row r="208">
          <cell r="A208">
            <v>129135.8</v>
          </cell>
        </row>
        <row r="209">
          <cell r="A209" t="str">
            <v>Пакет работник</v>
          </cell>
        </row>
        <row r="210">
          <cell r="A210" t="str">
            <v>Директен билирубин/Bilirubin direct</v>
          </cell>
        </row>
        <row r="211">
          <cell r="A211" t="str">
            <v>УРИНА - ОХИ И СЕДИМЕНТ</v>
          </cell>
        </row>
        <row r="212">
          <cell r="A212" t="str">
            <v>Клинична патолоия</v>
          </cell>
        </row>
        <row r="213">
          <cell r="A213" t="str">
            <v>Бърз антигенен тест за COVID-19</v>
          </cell>
        </row>
        <row r="214">
          <cell r="A214" t="str">
            <v xml:space="preserve">Изследване CoV-2  - метод PCR </v>
          </cell>
        </row>
        <row r="215">
          <cell r="A215" t="str">
            <v>Образна дигностика</v>
          </cell>
        </row>
        <row r="216">
          <cell r="A216" t="str">
            <v>Ехомамография (на двете гърди)</v>
          </cell>
        </row>
        <row r="217">
          <cell r="A217" t="str">
            <v>Евромакс Сървисиз ЕООД работник</v>
          </cell>
        </row>
        <row r="218">
          <cell r="A218">
            <v>11921.7</v>
          </cell>
        </row>
        <row r="219">
          <cell r="A219" t="str">
            <v>Пакет Евромакс работник</v>
          </cell>
        </row>
        <row r="220">
          <cell r="A220" t="str">
            <v>Рентгенография на бели дробове</v>
          </cell>
        </row>
        <row r="221">
          <cell r="A221" t="str">
            <v>Рентгенография на бял дроб и сърце (в една проекция)</v>
          </cell>
          <cell r="B221" t="str">
            <v>BRO0014</v>
          </cell>
          <cell r="C221" t="str">
            <v>Рентгенография на бял дроб и сърце</v>
          </cell>
        </row>
        <row r="222">
          <cell r="A222" t="str">
            <v>Трейс Рисорсиз ЕООД Работник</v>
          </cell>
        </row>
        <row r="223">
          <cell r="A223" t="str">
            <v>Пакет Трейс Рисорсиз</v>
          </cell>
        </row>
        <row r="224">
          <cell r="A224" t="str">
            <v>Асарел Инвестмънт ЕАД Работник</v>
          </cell>
        </row>
        <row r="225">
          <cell r="A225" t="str">
            <v>Пакет Асарел Инвестмънт</v>
          </cell>
        </row>
        <row r="226">
          <cell r="A226" t="str">
            <v>Персонал Лъчева среда</v>
          </cell>
        </row>
        <row r="227">
          <cell r="A227">
            <v>20.49</v>
          </cell>
        </row>
        <row r="228">
          <cell r="A228" t="str">
            <v>Пакет Лъчева среда</v>
          </cell>
        </row>
        <row r="229">
          <cell r="A229" t="str">
            <v>ДЦДМУ Дъга</v>
          </cell>
        </row>
        <row r="230">
          <cell r="A230" t="str">
            <v>Пакет ДЦДМУ Дъга</v>
          </cell>
        </row>
        <row r="231">
          <cell r="A231" t="str">
            <v>Желязо и ЖСК</v>
          </cell>
        </row>
        <row r="232">
          <cell r="A232" t="str">
            <v>Районна прокуратура профилактика</v>
          </cell>
        </row>
        <row r="233">
          <cell r="A233">
            <v>25</v>
          </cell>
        </row>
        <row r="234">
          <cell r="A234" t="str">
            <v>Пакет клинична лаборатория</v>
          </cell>
        </row>
        <row r="235">
          <cell r="A235" t="str">
            <v>БМЕ ЕООД</v>
          </cell>
        </row>
        <row r="236">
          <cell r="A236">
            <v>10</v>
          </cell>
        </row>
        <row r="237">
          <cell r="A237" t="str">
            <v>Пакет Клинична - БМЕ ЕООД</v>
          </cell>
        </row>
        <row r="238">
          <cell r="A238" t="str">
            <v>Профилактика Персонал Болница</v>
          </cell>
        </row>
        <row r="239">
          <cell r="A239" t="str">
            <v>Профилактика персонал</v>
          </cell>
        </row>
        <row r="240">
          <cell r="A240" t="str">
            <v xml:space="preserve">Рентгенография на гръден кош </v>
          </cell>
        </row>
        <row r="241">
          <cell r="A241" t="str">
            <v>Фонд Доверие</v>
          </cell>
        </row>
        <row r="242">
          <cell r="A242" t="str">
            <v>Микробилогия</v>
          </cell>
        </row>
        <row r="243">
          <cell r="A243" t="str">
            <v>Влагалищен секрет</v>
          </cell>
        </row>
        <row r="244">
          <cell r="A244" t="str">
            <v>Обща и клинична патология</v>
          </cell>
        </row>
        <row r="245">
          <cell r="A245" t="str">
            <v>КТ на главен мозък</v>
          </cell>
        </row>
        <row r="246">
          <cell r="A246" t="str">
            <v>КТ на гръбначен стълб / 1 сегмент с контрасна материя/</v>
          </cell>
        </row>
        <row r="247">
          <cell r="A247" t="str">
            <v>Мамография в 4 проекции</v>
          </cell>
        </row>
        <row r="248">
          <cell r="A248" t="str">
            <v>Ренгенография на глезенна става</v>
          </cell>
        </row>
        <row r="249">
          <cell r="A249" t="str">
            <v>Ренгенография на коленни стави</v>
          </cell>
        </row>
        <row r="250">
          <cell r="A250" t="str">
            <v>Рентгенография на бял дроб и сърце</v>
          </cell>
        </row>
        <row r="251">
          <cell r="A251" t="str">
            <v>Ядрено магнитен резонанс</v>
          </cell>
        </row>
        <row r="252">
          <cell r="A252" t="str">
            <v>Ротари клуб профилактика</v>
          </cell>
        </row>
        <row r="253">
          <cell r="A253">
            <v>20</v>
          </cell>
        </row>
        <row r="254">
          <cell r="A254" t="str">
            <v>Простатно специфичен антиген PSA - ротари клуб</v>
          </cell>
        </row>
        <row r="255">
          <cell r="A255" t="str">
            <v>Завод за оптика</v>
          </cell>
        </row>
        <row r="256">
          <cell r="A256">
            <v>1895.25</v>
          </cell>
        </row>
        <row r="257">
          <cell r="A257" t="str">
            <v xml:space="preserve"> Завод за оптика</v>
          </cell>
        </row>
        <row r="258">
          <cell r="A258" t="str">
            <v>Мамография на двете млечни жлези</v>
          </cell>
        </row>
        <row r="259">
          <cell r="A259" t="str">
            <v>Аnti SARS-CoV-2-IgM</v>
          </cell>
        </row>
        <row r="260">
          <cell r="A260" t="str">
            <v>Микро Вю</v>
          </cell>
        </row>
        <row r="261">
          <cell r="A261">
            <v>4773.18</v>
          </cell>
        </row>
        <row r="262">
          <cell r="A262" t="str">
            <v>Пакет лабор. - Микро Вю</v>
          </cell>
        </row>
        <row r="263">
          <cell r="A263" t="str">
            <v>ОПТИКС АД</v>
          </cell>
        </row>
        <row r="264">
          <cell r="A264">
            <v>15840</v>
          </cell>
        </row>
        <row r="265">
          <cell r="A265" t="str">
            <v>ПАКЕТ ОПТИКС</v>
          </cell>
        </row>
        <row r="266">
          <cell r="A266" t="str">
            <v>ДКК</v>
          </cell>
        </row>
        <row r="267">
          <cell r="A267" t="str">
            <v>СУЕ</v>
          </cell>
        </row>
        <row r="268">
          <cell r="A268" t="str">
            <v>ЦНСТД Закрила Панагюрище</v>
          </cell>
        </row>
        <row r="269">
          <cell r="A269">
            <v>278.39999999999998</v>
          </cell>
        </row>
        <row r="270">
          <cell r="A270" t="str">
            <v>Пакет клинична - ЦНСТД Закрила</v>
          </cell>
        </row>
        <row r="271">
          <cell r="A271" t="str">
            <v>ЦПЛР - Панагюрище</v>
          </cell>
        </row>
        <row r="272">
          <cell r="A272">
            <v>351.4</v>
          </cell>
        </row>
        <row r="273">
          <cell r="A273" t="str">
            <v>ЦПЛР - Пакет клинична лаборатория</v>
          </cell>
        </row>
        <row r="274">
          <cell r="A274" t="str">
            <v>Исторически музей - Копривщица</v>
          </cell>
        </row>
        <row r="275">
          <cell r="A275">
            <v>1665.2</v>
          </cell>
        </row>
        <row r="276">
          <cell r="A276" t="str">
            <v>Цоцоркови</v>
          </cell>
        </row>
        <row r="277">
          <cell r="A277">
            <v>528.09</v>
          </cell>
        </row>
        <row r="278">
          <cell r="A278" t="str">
            <v>Клинична деца - Цоцоркови</v>
          </cell>
        </row>
        <row r="279">
          <cell r="A279" t="str">
            <v>Феритин/Ferritin</v>
          </cell>
        </row>
        <row r="280">
          <cell r="A280" t="str">
            <v xml:space="preserve">Желязо </v>
          </cell>
        </row>
        <row r="281">
          <cell r="A281" t="str">
            <v>Гликиран хемоглобин А1C/Glicated hemoglobin</v>
          </cell>
        </row>
        <row r="282">
          <cell r="A282" t="str">
            <v>Клинична жени - Цоцоркови</v>
          </cell>
        </row>
        <row r="283">
          <cell r="A283" t="str">
            <v>Ãëèêèðàí õåìîãëîáèí À1C/Glicated hemoglobin</v>
          </cell>
        </row>
        <row r="284">
          <cell r="A284" t="str">
            <v>Уреа/Urea</v>
          </cell>
        </row>
        <row r="285">
          <cell r="A285" t="str">
            <v>25-ОН Vitamin D</v>
          </cell>
        </row>
        <row r="286">
          <cell r="A286" t="str">
            <v>Алфа-фетопротеин - AFP</v>
          </cell>
        </row>
        <row r="287">
          <cell r="A287" t="str">
            <v>Окултна кръв/Occult blood</v>
          </cell>
        </row>
        <row r="288">
          <cell r="A288" t="str">
            <v>Магнезий / Magnesium</v>
          </cell>
        </row>
        <row r="289">
          <cell r="A289" t="str">
            <v>Клинична мъже - Цоцоркови</v>
          </cell>
        </row>
        <row r="290">
          <cell r="A290" t="str">
            <v>Простатно специфичен антиген - Free PSA</v>
          </cell>
          <cell r="B290" t="str">
            <v>DCPU001</v>
          </cell>
          <cell r="C290" t="str">
            <v>Free PSA</v>
          </cell>
        </row>
        <row r="291">
          <cell r="A291" t="str">
            <v>Вирусология - сем. Цоцоркови</v>
          </cell>
        </row>
        <row r="292">
          <cell r="A292" t="str">
            <v>Пакет микро - Цоцоркови</v>
          </cell>
        </row>
        <row r="293">
          <cell r="A293" t="str">
            <v>Оптикоелектрон ГРУП</v>
          </cell>
        </row>
        <row r="294">
          <cell r="A294">
            <v>561.70000000000005</v>
          </cell>
        </row>
        <row r="295">
          <cell r="A295" t="str">
            <v>Пакет Жени Оптикоелектрон</v>
          </cell>
        </row>
        <row r="296">
          <cell r="A296" t="str">
            <v>anti-TPO /MAT/</v>
          </cell>
        </row>
        <row r="297">
          <cell r="A297" t="str">
            <v>anti-Tg /TAT/</v>
          </cell>
        </row>
        <row r="298">
          <cell r="A298" t="str">
            <v>Пакет Мъже Оптикоелектрон</v>
          </cell>
        </row>
        <row r="299">
          <cell r="A299" t="str">
            <v>KOSTAL Bulgaria Automotive Ltd.</v>
          </cell>
        </row>
        <row r="300">
          <cell r="A300">
            <v>53001.120000000003</v>
          </cell>
        </row>
        <row r="301">
          <cell r="A301" t="str">
            <v>Профилактика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nihospitalbg.bg/" TargetMode="External"/><Relationship Id="rId1" Type="http://schemas.openxmlformats.org/officeDocument/2006/relationships/hyperlink" Target="mailto:yordanka.chobanova@unihospitalbg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zoomScaleNormal="100" zoomScaleSheetLayoutView="80" workbookViewId="0">
      <selection sqref="A1:F1"/>
    </sheetView>
  </sheetViews>
  <sheetFormatPr defaultRowHeight="19.5" customHeight="1" x14ac:dyDescent="0.25"/>
  <cols>
    <col min="1" max="1" width="7.85546875" style="2" customWidth="1"/>
    <col min="2" max="2" width="37.7109375" style="2" customWidth="1"/>
    <col min="3" max="3" width="22.7109375" style="2" customWidth="1"/>
    <col min="4" max="4" width="23.28515625" style="2" customWidth="1"/>
    <col min="5" max="5" width="20.42578125" style="2" customWidth="1"/>
    <col min="6" max="6" width="20.140625" style="2" customWidth="1"/>
    <col min="7" max="16384" width="9.140625" style="2"/>
  </cols>
  <sheetData>
    <row r="1" spans="1:6" ht="15.75" x14ac:dyDescent="0.25">
      <c r="A1" s="110" t="s">
        <v>24</v>
      </c>
      <c r="B1" s="111"/>
      <c r="C1" s="111"/>
      <c r="D1" s="111"/>
      <c r="E1" s="111"/>
      <c r="F1" s="112"/>
    </row>
    <row r="2" spans="1:6" ht="15.75" x14ac:dyDescent="0.25">
      <c r="A2" s="106" t="s">
        <v>1</v>
      </c>
      <c r="B2" s="108"/>
      <c r="C2" s="108"/>
      <c r="D2" s="108"/>
      <c r="E2" s="108"/>
      <c r="F2" s="109"/>
    </row>
    <row r="3" spans="1:6" ht="15.75" x14ac:dyDescent="0.25">
      <c r="A3" s="6" t="s">
        <v>4</v>
      </c>
      <c r="B3" s="4">
        <v>112520604</v>
      </c>
      <c r="C3" s="3" t="s">
        <v>5</v>
      </c>
      <c r="D3" s="4">
        <v>1320211002</v>
      </c>
      <c r="E3" s="3" t="s">
        <v>6</v>
      </c>
      <c r="F3" s="13">
        <v>1307</v>
      </c>
    </row>
    <row r="4" spans="1:6" ht="15.75" x14ac:dyDescent="0.25">
      <c r="A4" s="113" t="s">
        <v>2701</v>
      </c>
      <c r="B4" s="114"/>
      <c r="C4" s="114"/>
      <c r="D4" s="114"/>
      <c r="E4" s="114"/>
      <c r="F4" s="115"/>
    </row>
    <row r="5" spans="1:6" ht="15.75" x14ac:dyDescent="0.25">
      <c r="A5" s="106" t="s">
        <v>0</v>
      </c>
      <c r="B5" s="108"/>
      <c r="C5" s="108"/>
      <c r="D5" s="108"/>
      <c r="E5" s="108"/>
      <c r="F5" s="109"/>
    </row>
    <row r="6" spans="1:6" ht="15.75" x14ac:dyDescent="0.25">
      <c r="A6" s="6" t="s">
        <v>7</v>
      </c>
      <c r="B6" s="4" t="s">
        <v>22</v>
      </c>
      <c r="C6" s="3" t="s">
        <v>8</v>
      </c>
      <c r="D6" s="4" t="s">
        <v>23</v>
      </c>
      <c r="E6" s="3" t="s">
        <v>9</v>
      </c>
      <c r="F6" s="13" t="s">
        <v>23</v>
      </c>
    </row>
    <row r="7" spans="1:6" ht="15.75" x14ac:dyDescent="0.25">
      <c r="A7" s="106" t="s">
        <v>11</v>
      </c>
      <c r="B7" s="108"/>
      <c r="C7" s="108"/>
      <c r="D7" s="108"/>
      <c r="E7" s="108"/>
      <c r="F7" s="109"/>
    </row>
    <row r="8" spans="1:6" ht="15.75" x14ac:dyDescent="0.25">
      <c r="A8" s="6" t="s">
        <v>10</v>
      </c>
      <c r="B8" s="12" t="s">
        <v>25</v>
      </c>
      <c r="C8" s="3" t="s">
        <v>14</v>
      </c>
      <c r="D8" s="12">
        <v>100</v>
      </c>
      <c r="E8" s="3" t="s">
        <v>13</v>
      </c>
      <c r="F8" s="13"/>
    </row>
    <row r="9" spans="1:6" ht="15.75" x14ac:dyDescent="0.25">
      <c r="A9" s="116" t="s">
        <v>11</v>
      </c>
      <c r="B9" s="117"/>
      <c r="C9" s="117"/>
      <c r="D9" s="117"/>
      <c r="E9" s="117"/>
      <c r="F9" s="118"/>
    </row>
    <row r="10" spans="1:6" ht="15.75" x14ac:dyDescent="0.25">
      <c r="A10" s="113" t="s">
        <v>28</v>
      </c>
      <c r="B10" s="114"/>
      <c r="C10" s="114"/>
      <c r="D10" s="114"/>
      <c r="E10" s="114"/>
      <c r="F10" s="115"/>
    </row>
    <row r="11" spans="1:6" ht="15.75" x14ac:dyDescent="0.25">
      <c r="A11" s="106" t="s">
        <v>12</v>
      </c>
      <c r="B11" s="107"/>
      <c r="C11" s="108"/>
      <c r="D11" s="107"/>
      <c r="E11" s="108"/>
      <c r="F11" s="109"/>
    </row>
    <row r="12" spans="1:6" ht="16.5" thickBot="1" x14ac:dyDescent="0.3">
      <c r="A12" s="7" t="s">
        <v>2</v>
      </c>
      <c r="B12" s="11" t="s">
        <v>27</v>
      </c>
      <c r="C12" s="8" t="s">
        <v>3</v>
      </c>
      <c r="D12" s="11" t="s">
        <v>26</v>
      </c>
      <c r="E12" s="9"/>
      <c r="F12" s="10"/>
    </row>
    <row r="13" spans="1:6" ht="19.5" customHeight="1" thickBot="1" x14ac:dyDescent="0.3">
      <c r="A13" s="1"/>
    </row>
    <row r="14" spans="1:6" ht="19.5" customHeight="1" x14ac:dyDescent="0.25">
      <c r="A14" s="125" t="s">
        <v>1156</v>
      </c>
      <c r="B14" s="126"/>
      <c r="C14" s="126"/>
      <c r="D14" s="126"/>
      <c r="E14" s="126"/>
      <c r="F14" s="127"/>
    </row>
    <row r="15" spans="1:6" ht="23.25" customHeight="1" x14ac:dyDescent="0.25">
      <c r="A15" s="128" t="s">
        <v>1155</v>
      </c>
      <c r="B15" s="129"/>
      <c r="C15" s="129"/>
      <c r="D15" s="129"/>
      <c r="E15" s="129"/>
      <c r="F15" s="130"/>
    </row>
    <row r="16" spans="1:6" ht="31.5" customHeight="1" x14ac:dyDescent="0.25">
      <c r="A16" s="131" t="s">
        <v>1157</v>
      </c>
      <c r="B16" s="132"/>
      <c r="C16" s="132"/>
      <c r="D16" s="132"/>
      <c r="E16" s="132"/>
      <c r="F16" s="133"/>
    </row>
    <row r="17" spans="1:6" ht="42.75" customHeight="1" x14ac:dyDescent="0.25">
      <c r="A17" s="119" t="s">
        <v>15</v>
      </c>
      <c r="B17" s="120"/>
      <c r="C17" s="120"/>
      <c r="D17" s="120"/>
      <c r="E17" s="120"/>
      <c r="F17" s="121"/>
    </row>
    <row r="18" spans="1:6" ht="31.5" customHeight="1" x14ac:dyDescent="0.25">
      <c r="A18" s="122" t="s">
        <v>1158</v>
      </c>
      <c r="B18" s="123"/>
      <c r="C18" s="123"/>
      <c r="D18" s="123"/>
      <c r="E18" s="123"/>
      <c r="F18" s="124"/>
    </row>
    <row r="19" spans="1:6" ht="42.75" customHeight="1" x14ac:dyDescent="0.25">
      <c r="A19" s="119" t="s">
        <v>16</v>
      </c>
      <c r="B19" s="120"/>
      <c r="C19" s="120"/>
      <c r="D19" s="120"/>
      <c r="E19" s="120"/>
      <c r="F19" s="121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633"/>
  <sheetViews>
    <sheetView topLeftCell="A4" workbookViewId="0">
      <pane xSplit="3" ySplit="4" topLeftCell="D8" activePane="bottomRight" state="frozen"/>
      <selection activeCell="A4" sqref="A4"/>
      <selection pane="topRight" activeCell="D4" sqref="D4"/>
      <selection pane="bottomLeft" activeCell="A8" sqref="A8"/>
      <selection pane="bottomRight" activeCell="A4" sqref="A4"/>
    </sheetView>
  </sheetViews>
  <sheetFormatPr defaultColWidth="8.7109375" defaultRowHeight="15.75" x14ac:dyDescent="0.25"/>
  <cols>
    <col min="1" max="1" width="15.7109375" style="18" customWidth="1"/>
    <col min="2" max="2" width="103.5703125" style="19" bestFit="1" customWidth="1"/>
    <col min="3" max="3" width="16.7109375" style="20" customWidth="1"/>
    <col min="4" max="4" width="10.85546875" style="19" bestFit="1" customWidth="1"/>
    <col min="5" max="5" width="10.140625" style="22" bestFit="1" customWidth="1"/>
    <col min="6" max="6" width="9.7109375" style="19" customWidth="1"/>
    <col min="7" max="7" width="11.140625" style="17" bestFit="1" customWidth="1"/>
    <col min="8" max="8" width="10.7109375" style="21" bestFit="1" customWidth="1"/>
    <col min="9" max="13" width="8.7109375" style="21"/>
    <col min="14" max="14" width="9" style="21" bestFit="1" customWidth="1"/>
    <col min="15" max="44" width="8.7109375" style="21"/>
    <col min="45" max="16384" width="8.7109375" style="19"/>
  </cols>
  <sheetData>
    <row r="1" spans="1:14" hidden="1" x14ac:dyDescent="0.25"/>
    <row r="2" spans="1:14" hidden="1" x14ac:dyDescent="0.25"/>
    <row r="3" spans="1:14" hidden="1" x14ac:dyDescent="0.25"/>
    <row r="4" spans="1:14" x14ac:dyDescent="0.25">
      <c r="A4" s="14" t="s">
        <v>4</v>
      </c>
      <c r="B4" s="5">
        <f>InfoHospital!B3</f>
        <v>112520604</v>
      </c>
    </row>
    <row r="6" spans="1:14" x14ac:dyDescent="0.25">
      <c r="A6" s="138" t="s">
        <v>19</v>
      </c>
      <c r="B6" s="32" t="s">
        <v>2700</v>
      </c>
      <c r="C6" s="139" t="s">
        <v>21</v>
      </c>
      <c r="D6" s="138" t="s">
        <v>17</v>
      </c>
      <c r="E6" s="138"/>
      <c r="F6" s="138"/>
    </row>
    <row r="7" spans="1:14" ht="24.75" customHeight="1" x14ac:dyDescent="0.25">
      <c r="A7" s="138"/>
      <c r="B7" s="33"/>
      <c r="C7" s="139"/>
      <c r="D7" s="23" t="s">
        <v>29</v>
      </c>
      <c r="E7" s="23" t="s">
        <v>18</v>
      </c>
      <c r="F7" s="23" t="s">
        <v>20</v>
      </c>
    </row>
    <row r="8" spans="1:14" x14ac:dyDescent="0.25">
      <c r="A8" s="15"/>
      <c r="B8" s="24"/>
      <c r="C8" s="25"/>
      <c r="D8" s="24"/>
      <c r="E8" s="16"/>
      <c r="F8" s="24"/>
    </row>
    <row r="9" spans="1:14" x14ac:dyDescent="0.25">
      <c r="A9" s="43"/>
      <c r="B9" s="134" t="s">
        <v>30</v>
      </c>
      <c r="C9" s="134"/>
      <c r="D9" s="134"/>
      <c r="E9" s="134"/>
      <c r="F9" s="134"/>
    </row>
    <row r="10" spans="1:14" x14ac:dyDescent="0.25">
      <c r="A10" s="43"/>
      <c r="B10" s="38" t="s">
        <v>31</v>
      </c>
      <c r="C10" s="36"/>
      <c r="D10" s="38"/>
      <c r="E10" s="35"/>
      <c r="F10" s="38"/>
    </row>
    <row r="11" spans="1:14" x14ac:dyDescent="0.25">
      <c r="A11" s="67" t="s">
        <v>2699</v>
      </c>
      <c r="B11" s="68" t="s">
        <v>2698</v>
      </c>
      <c r="C11" s="36" t="s">
        <v>32</v>
      </c>
      <c r="D11" s="35">
        <v>145</v>
      </c>
      <c r="E11" s="35"/>
      <c r="F11" s="35"/>
      <c r="H11" s="26"/>
      <c r="I11" s="26"/>
      <c r="K11" s="26"/>
      <c r="N11" s="26"/>
    </row>
    <row r="12" spans="1:14" x14ac:dyDescent="0.25">
      <c r="A12" s="67" t="s">
        <v>2697</v>
      </c>
      <c r="B12" s="68" t="s">
        <v>2696</v>
      </c>
      <c r="C12" s="36" t="s">
        <v>32</v>
      </c>
      <c r="D12" s="35">
        <v>105</v>
      </c>
      <c r="E12" s="35"/>
      <c r="F12" s="35"/>
      <c r="H12" s="26"/>
      <c r="I12" s="26"/>
      <c r="K12" s="26"/>
      <c r="N12" s="26"/>
    </row>
    <row r="13" spans="1:14" x14ac:dyDescent="0.25">
      <c r="A13" s="67" t="s">
        <v>2695</v>
      </c>
      <c r="B13" s="68" t="s">
        <v>2694</v>
      </c>
      <c r="C13" s="36" t="s">
        <v>32</v>
      </c>
      <c r="D13" s="35">
        <v>85</v>
      </c>
      <c r="E13" s="35"/>
      <c r="F13" s="35"/>
      <c r="H13" s="26"/>
      <c r="I13" s="26"/>
      <c r="K13" s="26"/>
      <c r="N13" s="26"/>
    </row>
    <row r="14" spans="1:14" x14ac:dyDescent="0.25">
      <c r="A14" s="67" t="s">
        <v>2693</v>
      </c>
      <c r="B14" s="68" t="s">
        <v>2692</v>
      </c>
      <c r="C14" s="36" t="s">
        <v>32</v>
      </c>
      <c r="D14" s="35">
        <v>65</v>
      </c>
      <c r="E14" s="35"/>
      <c r="F14" s="35"/>
      <c r="H14" s="26"/>
      <c r="I14" s="26"/>
      <c r="K14" s="26"/>
      <c r="N14" s="26"/>
    </row>
    <row r="15" spans="1:14" x14ac:dyDescent="0.25">
      <c r="A15" s="67" t="s">
        <v>2691</v>
      </c>
      <c r="B15" s="34" t="s">
        <v>2765</v>
      </c>
      <c r="C15" s="36" t="s">
        <v>32</v>
      </c>
      <c r="D15" s="35">
        <v>65</v>
      </c>
      <c r="E15" s="35"/>
      <c r="F15" s="35"/>
      <c r="H15" s="26"/>
      <c r="I15" s="26"/>
      <c r="K15" s="26"/>
      <c r="N15" s="26"/>
    </row>
    <row r="16" spans="1:14" x14ac:dyDescent="0.25">
      <c r="A16" s="67" t="s">
        <v>2720</v>
      </c>
      <c r="B16" s="68" t="s">
        <v>2721</v>
      </c>
      <c r="C16" s="36" t="s">
        <v>32</v>
      </c>
      <c r="D16" s="35">
        <v>65</v>
      </c>
      <c r="E16" s="35"/>
      <c r="F16" s="35"/>
      <c r="H16" s="26"/>
      <c r="I16" s="26"/>
      <c r="K16" s="26"/>
      <c r="N16" s="26"/>
    </row>
    <row r="17" spans="1:14" x14ac:dyDescent="0.25">
      <c r="A17" s="67" t="s">
        <v>2690</v>
      </c>
      <c r="B17" s="68" t="s">
        <v>2689</v>
      </c>
      <c r="C17" s="36" t="s">
        <v>32</v>
      </c>
      <c r="D17" s="35">
        <v>65</v>
      </c>
      <c r="E17" s="35"/>
      <c r="F17" s="35"/>
      <c r="H17" s="26"/>
      <c r="I17" s="26"/>
      <c r="K17" s="26"/>
      <c r="N17" s="26"/>
    </row>
    <row r="18" spans="1:14" x14ac:dyDescent="0.25">
      <c r="A18" s="15" t="s">
        <v>2740</v>
      </c>
      <c r="B18" s="34" t="s">
        <v>2766</v>
      </c>
      <c r="C18" s="36" t="s">
        <v>32</v>
      </c>
      <c r="D18" s="35">
        <v>65</v>
      </c>
      <c r="E18" s="35"/>
      <c r="F18" s="35"/>
      <c r="H18" s="26"/>
      <c r="I18" s="26"/>
      <c r="K18" s="26"/>
      <c r="N18" s="26"/>
    </row>
    <row r="19" spans="1:14" x14ac:dyDescent="0.25">
      <c r="A19" s="67" t="s">
        <v>2688</v>
      </c>
      <c r="B19" s="34" t="s">
        <v>2687</v>
      </c>
      <c r="C19" s="36" t="s">
        <v>32</v>
      </c>
      <c r="D19" s="35">
        <v>65</v>
      </c>
      <c r="E19" s="35"/>
      <c r="F19" s="35"/>
      <c r="H19" s="26"/>
      <c r="I19" s="26"/>
      <c r="K19" s="26"/>
      <c r="N19" s="26"/>
    </row>
    <row r="20" spans="1:14" x14ac:dyDescent="0.25">
      <c r="A20" s="67" t="s">
        <v>2686</v>
      </c>
      <c r="B20" s="68" t="s">
        <v>2685</v>
      </c>
      <c r="C20" s="36" t="s">
        <v>32</v>
      </c>
      <c r="D20" s="35">
        <v>65</v>
      </c>
      <c r="E20" s="35"/>
      <c r="F20" s="35"/>
      <c r="H20" s="26"/>
      <c r="I20" s="26"/>
      <c r="K20" s="26"/>
      <c r="N20" s="26"/>
    </row>
    <row r="21" spans="1:14" x14ac:dyDescent="0.25">
      <c r="A21" s="67" t="s">
        <v>2684</v>
      </c>
      <c r="B21" s="68" t="s">
        <v>2683</v>
      </c>
      <c r="C21" s="36" t="s">
        <v>32</v>
      </c>
      <c r="D21" s="35">
        <v>75</v>
      </c>
      <c r="E21" s="35"/>
      <c r="F21" s="35"/>
      <c r="H21" s="26"/>
      <c r="I21" s="26"/>
      <c r="K21" s="26"/>
      <c r="N21" s="26"/>
    </row>
    <row r="22" spans="1:14" x14ac:dyDescent="0.25">
      <c r="A22" s="67" t="s">
        <v>2682</v>
      </c>
      <c r="B22" s="68" t="s">
        <v>2681</v>
      </c>
      <c r="C22" s="36" t="s">
        <v>32</v>
      </c>
      <c r="D22" s="35">
        <v>65</v>
      </c>
      <c r="E22" s="35"/>
      <c r="F22" s="35"/>
      <c r="H22" s="26"/>
      <c r="I22" s="26"/>
      <c r="K22" s="26"/>
      <c r="N22" s="26"/>
    </row>
    <row r="23" spans="1:14" x14ac:dyDescent="0.25">
      <c r="A23" s="67" t="s">
        <v>2680</v>
      </c>
      <c r="B23" s="68" t="s">
        <v>2679</v>
      </c>
      <c r="C23" s="36" t="s">
        <v>32</v>
      </c>
      <c r="D23" s="35">
        <v>120</v>
      </c>
      <c r="E23" s="35"/>
      <c r="F23" s="35"/>
      <c r="H23" s="26"/>
      <c r="I23" s="26"/>
      <c r="K23" s="26"/>
      <c r="N23" s="26"/>
    </row>
    <row r="24" spans="1:14" x14ac:dyDescent="0.25">
      <c r="A24" s="67" t="s">
        <v>2678</v>
      </c>
      <c r="B24" s="34" t="s">
        <v>2677</v>
      </c>
      <c r="C24" s="36" t="s">
        <v>32</v>
      </c>
      <c r="D24" s="35">
        <v>65</v>
      </c>
      <c r="E24" s="35"/>
      <c r="F24" s="35"/>
      <c r="H24" s="26"/>
      <c r="I24" s="26"/>
      <c r="K24" s="26"/>
      <c r="N24" s="26"/>
    </row>
    <row r="25" spans="1:14" x14ac:dyDescent="0.25">
      <c r="A25" s="67" t="s">
        <v>2676</v>
      </c>
      <c r="B25" s="68" t="s">
        <v>2675</v>
      </c>
      <c r="C25" s="36" t="s">
        <v>32</v>
      </c>
      <c r="D25" s="35">
        <v>120</v>
      </c>
      <c r="E25" s="35"/>
      <c r="F25" s="35"/>
      <c r="H25" s="26"/>
      <c r="I25" s="26"/>
      <c r="K25" s="26"/>
      <c r="N25" s="26"/>
    </row>
    <row r="26" spans="1:14" x14ac:dyDescent="0.25">
      <c r="A26" s="67" t="s">
        <v>2674</v>
      </c>
      <c r="B26" s="68" t="s">
        <v>2673</v>
      </c>
      <c r="C26" s="36" t="s">
        <v>32</v>
      </c>
      <c r="D26" s="35">
        <v>120</v>
      </c>
      <c r="E26" s="35"/>
      <c r="F26" s="35"/>
      <c r="H26" s="26"/>
      <c r="I26" s="26"/>
      <c r="K26" s="26"/>
      <c r="N26" s="26"/>
    </row>
    <row r="27" spans="1:14" x14ac:dyDescent="0.25">
      <c r="A27" s="67" t="s">
        <v>2672</v>
      </c>
      <c r="B27" s="68" t="s">
        <v>2671</v>
      </c>
      <c r="C27" s="36" t="s">
        <v>32</v>
      </c>
      <c r="D27" s="35">
        <v>65</v>
      </c>
      <c r="E27" s="35"/>
      <c r="F27" s="35"/>
      <c r="H27" s="26"/>
      <c r="I27" s="26"/>
      <c r="K27" s="26"/>
      <c r="N27" s="26"/>
    </row>
    <row r="28" spans="1:14" x14ac:dyDescent="0.25">
      <c r="A28" s="67" t="s">
        <v>2670</v>
      </c>
      <c r="B28" s="68" t="s">
        <v>2669</v>
      </c>
      <c r="C28" s="36" t="s">
        <v>32</v>
      </c>
      <c r="D28" s="35">
        <v>65</v>
      </c>
      <c r="E28" s="35"/>
      <c r="F28" s="35"/>
      <c r="H28" s="26"/>
      <c r="I28" s="26"/>
      <c r="K28" s="26"/>
      <c r="N28" s="26"/>
    </row>
    <row r="29" spans="1:14" x14ac:dyDescent="0.25">
      <c r="A29" s="67" t="s">
        <v>2668</v>
      </c>
      <c r="B29" s="68" t="s">
        <v>2667</v>
      </c>
      <c r="C29" s="36" t="s">
        <v>32</v>
      </c>
      <c r="D29" s="35">
        <v>65</v>
      </c>
      <c r="E29" s="35"/>
      <c r="F29" s="35"/>
      <c r="H29" s="26"/>
      <c r="I29" s="26"/>
      <c r="K29" s="26"/>
      <c r="N29" s="26"/>
    </row>
    <row r="30" spans="1:14" x14ac:dyDescent="0.25">
      <c r="A30" s="67" t="s">
        <v>2666</v>
      </c>
      <c r="B30" s="68" t="s">
        <v>2665</v>
      </c>
      <c r="C30" s="36" t="s">
        <v>32</v>
      </c>
      <c r="D30" s="35">
        <v>65</v>
      </c>
      <c r="E30" s="35"/>
      <c r="F30" s="35"/>
      <c r="H30" s="26"/>
      <c r="I30" s="26"/>
      <c r="K30" s="26"/>
      <c r="N30" s="26"/>
    </row>
    <row r="31" spans="1:14" x14ac:dyDescent="0.25">
      <c r="A31" s="67" t="s">
        <v>2664</v>
      </c>
      <c r="B31" s="34" t="s">
        <v>2663</v>
      </c>
      <c r="C31" s="36" t="s">
        <v>32</v>
      </c>
      <c r="D31" s="35">
        <v>65</v>
      </c>
      <c r="E31" s="35"/>
      <c r="F31" s="35"/>
      <c r="H31" s="26"/>
      <c r="I31" s="26"/>
      <c r="K31" s="26"/>
      <c r="N31" s="26"/>
    </row>
    <row r="32" spans="1:14" x14ac:dyDescent="0.25">
      <c r="A32" s="67" t="s">
        <v>2662</v>
      </c>
      <c r="B32" s="68" t="s">
        <v>2661</v>
      </c>
      <c r="C32" s="36" t="s">
        <v>32</v>
      </c>
      <c r="D32" s="35">
        <v>65</v>
      </c>
      <c r="E32" s="35"/>
      <c r="F32" s="35"/>
      <c r="H32" s="26"/>
      <c r="I32" s="26"/>
      <c r="K32" s="26"/>
      <c r="N32" s="26"/>
    </row>
    <row r="33" spans="1:14" x14ac:dyDescent="0.25">
      <c r="A33" s="67" t="s">
        <v>2660</v>
      </c>
      <c r="B33" s="68" t="s">
        <v>2659</v>
      </c>
      <c r="C33" s="36" t="s">
        <v>32</v>
      </c>
      <c r="D33" s="35">
        <v>65</v>
      </c>
      <c r="E33" s="35"/>
      <c r="F33" s="35"/>
      <c r="H33" s="26"/>
      <c r="I33" s="26"/>
      <c r="K33" s="26"/>
      <c r="N33" s="26"/>
    </row>
    <row r="34" spans="1:14" x14ac:dyDescent="0.25">
      <c r="A34" s="67" t="s">
        <v>2658</v>
      </c>
      <c r="B34" s="68" t="s">
        <v>2657</v>
      </c>
      <c r="C34" s="36" t="s">
        <v>32</v>
      </c>
      <c r="D34" s="35">
        <v>65</v>
      </c>
      <c r="E34" s="35"/>
      <c r="F34" s="35"/>
      <c r="H34" s="26"/>
      <c r="I34" s="26"/>
      <c r="K34" s="26"/>
      <c r="N34" s="26"/>
    </row>
    <row r="35" spans="1:14" x14ac:dyDescent="0.25">
      <c r="A35" s="67" t="s">
        <v>2656</v>
      </c>
      <c r="B35" s="68" t="s">
        <v>2655</v>
      </c>
      <c r="C35" s="36" t="s">
        <v>32</v>
      </c>
      <c r="D35" s="35">
        <v>75</v>
      </c>
      <c r="E35" s="35"/>
      <c r="F35" s="35"/>
      <c r="H35" s="26"/>
      <c r="I35" s="26"/>
      <c r="K35" s="26"/>
      <c r="N35" s="26"/>
    </row>
    <row r="36" spans="1:14" x14ac:dyDescent="0.25">
      <c r="A36" s="67" t="s">
        <v>2654</v>
      </c>
      <c r="B36" s="68" t="s">
        <v>2653</v>
      </c>
      <c r="C36" s="36" t="s">
        <v>32</v>
      </c>
      <c r="D36" s="35">
        <v>85</v>
      </c>
      <c r="E36" s="35"/>
      <c r="F36" s="35"/>
      <c r="H36" s="26"/>
      <c r="I36" s="26"/>
      <c r="K36" s="26"/>
      <c r="N36" s="26"/>
    </row>
    <row r="37" spans="1:14" x14ac:dyDescent="0.25">
      <c r="A37" s="67" t="s">
        <v>2652</v>
      </c>
      <c r="B37" s="68" t="s">
        <v>2651</v>
      </c>
      <c r="C37" s="36" t="s">
        <v>32</v>
      </c>
      <c r="D37" s="35">
        <v>65</v>
      </c>
      <c r="E37" s="35"/>
      <c r="F37" s="35"/>
      <c r="H37" s="26"/>
      <c r="I37" s="26"/>
      <c r="K37" s="26"/>
      <c r="N37" s="26"/>
    </row>
    <row r="38" spans="1:14" x14ac:dyDescent="0.25">
      <c r="A38" s="67" t="s">
        <v>2650</v>
      </c>
      <c r="B38" s="34" t="s">
        <v>2767</v>
      </c>
      <c r="C38" s="36" t="s">
        <v>32</v>
      </c>
      <c r="D38" s="35">
        <v>120</v>
      </c>
      <c r="E38" s="35"/>
      <c r="F38" s="35"/>
      <c r="H38" s="26"/>
      <c r="I38" s="26"/>
      <c r="K38" s="26"/>
      <c r="N38" s="26"/>
    </row>
    <row r="39" spans="1:14" x14ac:dyDescent="0.25">
      <c r="A39" s="67" t="s">
        <v>2702</v>
      </c>
      <c r="B39" s="68" t="s">
        <v>2703</v>
      </c>
      <c r="C39" s="36" t="s">
        <v>32</v>
      </c>
      <c r="D39" s="35">
        <v>100</v>
      </c>
      <c r="E39" s="35"/>
      <c r="F39" s="35"/>
      <c r="H39" s="26"/>
      <c r="I39" s="26"/>
      <c r="K39" s="26"/>
      <c r="N39" s="26"/>
    </row>
    <row r="40" spans="1:14" x14ac:dyDescent="0.25">
      <c r="A40" s="67" t="s">
        <v>2722</v>
      </c>
      <c r="B40" s="68" t="s">
        <v>2723</v>
      </c>
      <c r="C40" s="36" t="s">
        <v>32</v>
      </c>
      <c r="D40" s="35">
        <v>100</v>
      </c>
      <c r="E40" s="35"/>
      <c r="F40" s="35"/>
      <c r="H40" s="26"/>
      <c r="I40" s="26"/>
      <c r="K40" s="26"/>
      <c r="N40" s="26"/>
    </row>
    <row r="41" spans="1:14" x14ac:dyDescent="0.25">
      <c r="A41" s="67" t="s">
        <v>2724</v>
      </c>
      <c r="B41" s="68" t="s">
        <v>2725</v>
      </c>
      <c r="C41" s="36" t="s">
        <v>32</v>
      </c>
      <c r="D41" s="35">
        <v>100</v>
      </c>
      <c r="E41" s="35"/>
      <c r="F41" s="35"/>
      <c r="H41" s="26"/>
      <c r="I41" s="26"/>
      <c r="K41" s="26"/>
      <c r="N41" s="26"/>
    </row>
    <row r="42" spans="1:14" x14ac:dyDescent="0.25">
      <c r="A42" s="67" t="s">
        <v>2726</v>
      </c>
      <c r="B42" s="68" t="s">
        <v>2727</v>
      </c>
      <c r="C42" s="36" t="s">
        <v>32</v>
      </c>
      <c r="D42" s="35">
        <v>100</v>
      </c>
      <c r="E42" s="35"/>
      <c r="F42" s="35"/>
      <c r="H42" s="26"/>
      <c r="I42" s="26"/>
      <c r="K42" s="26"/>
      <c r="N42" s="26"/>
    </row>
    <row r="43" spans="1:14" x14ac:dyDescent="0.25">
      <c r="A43" s="69"/>
      <c r="B43" s="70" t="s">
        <v>33</v>
      </c>
      <c r="C43" s="36"/>
      <c r="D43" s="38"/>
      <c r="E43" s="35"/>
      <c r="F43" s="38"/>
      <c r="H43" s="26"/>
      <c r="I43" s="26"/>
      <c r="K43" s="26"/>
      <c r="N43" s="26"/>
    </row>
    <row r="44" spans="1:14" x14ac:dyDescent="0.25">
      <c r="A44" s="67" t="s">
        <v>2649</v>
      </c>
      <c r="B44" s="68" t="s">
        <v>34</v>
      </c>
      <c r="C44" s="36" t="s">
        <v>32</v>
      </c>
      <c r="D44" s="35">
        <v>120</v>
      </c>
      <c r="E44" s="35"/>
      <c r="F44" s="35"/>
      <c r="H44" s="26"/>
      <c r="I44" s="26"/>
      <c r="K44" s="26"/>
      <c r="N44" s="26"/>
    </row>
    <row r="45" spans="1:14" x14ac:dyDescent="0.25">
      <c r="A45" s="67" t="s">
        <v>2648</v>
      </c>
      <c r="B45" s="68" t="s">
        <v>35</v>
      </c>
      <c r="C45" s="36" t="s">
        <v>32</v>
      </c>
      <c r="D45" s="35">
        <v>90</v>
      </c>
      <c r="E45" s="35"/>
      <c r="F45" s="35"/>
      <c r="H45" s="26"/>
      <c r="I45" s="26"/>
      <c r="K45" s="26"/>
      <c r="N45" s="26"/>
    </row>
    <row r="46" spans="1:14" x14ac:dyDescent="0.25">
      <c r="A46" s="67" t="s">
        <v>2647</v>
      </c>
      <c r="B46" s="68" t="s">
        <v>36</v>
      </c>
      <c r="C46" s="36" t="s">
        <v>32</v>
      </c>
      <c r="D46" s="35">
        <v>90</v>
      </c>
      <c r="E46" s="35"/>
      <c r="F46" s="35"/>
      <c r="H46" s="26"/>
      <c r="I46" s="26"/>
      <c r="K46" s="26"/>
      <c r="N46" s="26"/>
    </row>
    <row r="47" spans="1:14" x14ac:dyDescent="0.25">
      <c r="A47" s="67" t="s">
        <v>2646</v>
      </c>
      <c r="B47" s="68" t="s">
        <v>37</v>
      </c>
      <c r="C47" s="36" t="s">
        <v>32</v>
      </c>
      <c r="D47" s="35">
        <v>60</v>
      </c>
      <c r="E47" s="35"/>
      <c r="F47" s="35"/>
      <c r="H47" s="26"/>
      <c r="I47" s="26"/>
      <c r="K47" s="26"/>
      <c r="N47" s="26"/>
    </row>
    <row r="48" spans="1:14" x14ac:dyDescent="0.25">
      <c r="A48" s="67" t="s">
        <v>1248</v>
      </c>
      <c r="B48" s="68" t="s">
        <v>38</v>
      </c>
      <c r="C48" s="36" t="s">
        <v>32</v>
      </c>
      <c r="D48" s="35">
        <v>60</v>
      </c>
      <c r="E48" s="35"/>
      <c r="F48" s="35"/>
      <c r="H48" s="26"/>
      <c r="I48" s="26"/>
      <c r="K48" s="26"/>
      <c r="N48" s="26"/>
    </row>
    <row r="49" spans="1:14" x14ac:dyDescent="0.25">
      <c r="A49" s="67" t="s">
        <v>2645</v>
      </c>
      <c r="B49" s="68" t="s">
        <v>39</v>
      </c>
      <c r="C49" s="36" t="s">
        <v>32</v>
      </c>
      <c r="D49" s="35">
        <v>60</v>
      </c>
      <c r="E49" s="35"/>
      <c r="F49" s="35"/>
      <c r="H49" s="26"/>
      <c r="I49" s="26"/>
      <c r="K49" s="26"/>
      <c r="N49" s="26"/>
    </row>
    <row r="50" spans="1:14" x14ac:dyDescent="0.25">
      <c r="A50" s="67" t="s">
        <v>2644</v>
      </c>
      <c r="B50" s="68" t="s">
        <v>40</v>
      </c>
      <c r="C50" s="44" t="s">
        <v>32</v>
      </c>
      <c r="D50" s="40">
        <v>30</v>
      </c>
      <c r="E50" s="40"/>
      <c r="F50" s="40"/>
      <c r="H50" s="26"/>
      <c r="I50" s="26"/>
      <c r="K50" s="26"/>
      <c r="N50" s="26"/>
    </row>
    <row r="51" spans="1:14" x14ac:dyDescent="0.25">
      <c r="A51" s="67" t="s">
        <v>2643</v>
      </c>
      <c r="B51" s="68" t="s">
        <v>41</v>
      </c>
      <c r="C51" s="36" t="s">
        <v>32</v>
      </c>
      <c r="D51" s="35">
        <v>145</v>
      </c>
      <c r="E51" s="35"/>
      <c r="F51" s="35"/>
      <c r="H51" s="26"/>
      <c r="I51" s="26"/>
      <c r="K51" s="26"/>
      <c r="N51" s="26"/>
    </row>
    <row r="52" spans="1:14" x14ac:dyDescent="0.25">
      <c r="A52" s="37"/>
      <c r="B52" s="38"/>
      <c r="C52" s="36"/>
      <c r="D52" s="35"/>
      <c r="E52" s="35"/>
      <c r="F52" s="35"/>
      <c r="H52" s="26"/>
      <c r="I52" s="26"/>
      <c r="K52" s="26"/>
      <c r="N52" s="26"/>
    </row>
    <row r="53" spans="1:14" x14ac:dyDescent="0.25">
      <c r="A53" s="43"/>
      <c r="B53" s="134" t="s">
        <v>42</v>
      </c>
      <c r="C53" s="134"/>
      <c r="D53" s="134"/>
      <c r="E53" s="134"/>
      <c r="F53" s="134"/>
      <c r="H53" s="26"/>
      <c r="I53" s="26"/>
      <c r="K53" s="26"/>
      <c r="N53" s="26"/>
    </row>
    <row r="54" spans="1:14" x14ac:dyDescent="0.25">
      <c r="A54" s="67" t="s">
        <v>2642</v>
      </c>
      <c r="B54" s="68" t="s">
        <v>43</v>
      </c>
      <c r="C54" s="36" t="s">
        <v>32</v>
      </c>
      <c r="D54" s="35">
        <v>3</v>
      </c>
      <c r="E54" s="35"/>
      <c r="F54" s="35"/>
      <c r="H54" s="26"/>
      <c r="I54" s="26"/>
      <c r="K54" s="26"/>
      <c r="N54" s="26"/>
    </row>
    <row r="55" spans="1:14" x14ac:dyDescent="0.25">
      <c r="A55" s="67" t="s">
        <v>2641</v>
      </c>
      <c r="B55" s="68" t="s">
        <v>44</v>
      </c>
      <c r="C55" s="36" t="s">
        <v>32</v>
      </c>
      <c r="D55" s="35">
        <v>3</v>
      </c>
      <c r="E55" s="35"/>
      <c r="F55" s="35"/>
      <c r="H55" s="26"/>
      <c r="I55" s="26"/>
      <c r="K55" s="26"/>
      <c r="N55" s="26"/>
    </row>
    <row r="56" spans="1:14" x14ac:dyDescent="0.25">
      <c r="A56" s="67" t="s">
        <v>2640</v>
      </c>
      <c r="B56" s="68" t="s">
        <v>45</v>
      </c>
      <c r="C56" s="36" t="s">
        <v>32</v>
      </c>
      <c r="D56" s="35">
        <v>7.5</v>
      </c>
      <c r="E56" s="35"/>
      <c r="F56" s="35"/>
      <c r="H56" s="26"/>
      <c r="I56" s="26"/>
      <c r="K56" s="26"/>
      <c r="N56" s="26"/>
    </row>
    <row r="57" spans="1:14" x14ac:dyDescent="0.25">
      <c r="A57" s="67" t="s">
        <v>2639</v>
      </c>
      <c r="B57" s="68" t="s">
        <v>46</v>
      </c>
      <c r="C57" s="36" t="s">
        <v>32</v>
      </c>
      <c r="D57" s="35">
        <v>14.5</v>
      </c>
      <c r="E57" s="35"/>
      <c r="F57" s="35"/>
      <c r="H57" s="26"/>
      <c r="I57" s="26"/>
      <c r="K57" s="26"/>
      <c r="N57" s="26"/>
    </row>
    <row r="58" spans="1:14" x14ac:dyDescent="0.25">
      <c r="A58" s="67" t="s">
        <v>2638</v>
      </c>
      <c r="B58" s="68" t="s">
        <v>47</v>
      </c>
      <c r="C58" s="36" t="s">
        <v>32</v>
      </c>
      <c r="D58" s="35">
        <v>7.5</v>
      </c>
      <c r="E58" s="35"/>
      <c r="F58" s="35"/>
      <c r="H58" s="26"/>
      <c r="I58" s="26"/>
      <c r="K58" s="26"/>
      <c r="N58" s="26"/>
    </row>
    <row r="59" spans="1:14" x14ac:dyDescent="0.25">
      <c r="A59" s="67" t="s">
        <v>2637</v>
      </c>
      <c r="B59" s="68" t="s">
        <v>48</v>
      </c>
      <c r="C59" s="36" t="s">
        <v>32</v>
      </c>
      <c r="D59" s="35">
        <v>7.5</v>
      </c>
      <c r="E59" s="35"/>
      <c r="F59" s="35"/>
      <c r="H59" s="26"/>
      <c r="I59" s="26"/>
      <c r="K59" s="26"/>
      <c r="N59" s="26"/>
    </row>
    <row r="60" spans="1:14" x14ac:dyDescent="0.25">
      <c r="A60" s="67" t="s">
        <v>2636</v>
      </c>
      <c r="B60" s="68" t="s">
        <v>49</v>
      </c>
      <c r="C60" s="36" t="s">
        <v>32</v>
      </c>
      <c r="D60" s="35">
        <v>14.399999999999999</v>
      </c>
      <c r="E60" s="35"/>
      <c r="F60" s="35"/>
      <c r="H60" s="26"/>
      <c r="I60" s="26"/>
      <c r="K60" s="26"/>
      <c r="N60" s="26"/>
    </row>
    <row r="61" spans="1:14" x14ac:dyDescent="0.25">
      <c r="A61" s="67" t="s">
        <v>2635</v>
      </c>
      <c r="B61" s="68" t="s">
        <v>50</v>
      </c>
      <c r="C61" s="36" t="s">
        <v>32</v>
      </c>
      <c r="D61" s="35">
        <v>21.599999999999998</v>
      </c>
      <c r="E61" s="35"/>
      <c r="F61" s="35"/>
      <c r="H61" s="26"/>
      <c r="I61" s="26"/>
      <c r="K61" s="26"/>
      <c r="N61" s="26"/>
    </row>
    <row r="62" spans="1:14" x14ac:dyDescent="0.25">
      <c r="A62" s="67" t="s">
        <v>2634</v>
      </c>
      <c r="B62" s="68" t="s">
        <v>51</v>
      </c>
      <c r="C62" s="36" t="s">
        <v>32</v>
      </c>
      <c r="D62" s="35">
        <v>8.6999999999999993</v>
      </c>
      <c r="E62" s="35"/>
      <c r="F62" s="35"/>
      <c r="H62" s="26"/>
      <c r="I62" s="26"/>
      <c r="K62" s="26"/>
      <c r="N62" s="26"/>
    </row>
    <row r="63" spans="1:14" x14ac:dyDescent="0.25">
      <c r="A63" s="67" t="s">
        <v>2633</v>
      </c>
      <c r="B63" s="68" t="s">
        <v>52</v>
      </c>
      <c r="C63" s="36" t="s">
        <v>32</v>
      </c>
      <c r="D63" s="35">
        <v>3</v>
      </c>
      <c r="E63" s="35"/>
      <c r="F63" s="35"/>
      <c r="H63" s="26"/>
      <c r="I63" s="26"/>
      <c r="K63" s="26"/>
      <c r="N63" s="26"/>
    </row>
    <row r="64" spans="1:14" x14ac:dyDescent="0.25">
      <c r="A64" s="67" t="s">
        <v>2632</v>
      </c>
      <c r="B64" s="68" t="s">
        <v>53</v>
      </c>
      <c r="C64" s="36" t="s">
        <v>32</v>
      </c>
      <c r="D64" s="35">
        <v>14.5</v>
      </c>
      <c r="E64" s="35"/>
      <c r="F64" s="35"/>
      <c r="H64" s="26"/>
      <c r="I64" s="26"/>
      <c r="K64" s="26"/>
      <c r="N64" s="26"/>
    </row>
    <row r="65" spans="1:14" x14ac:dyDescent="0.25">
      <c r="A65" s="67" t="s">
        <v>2631</v>
      </c>
      <c r="B65" s="68" t="s">
        <v>54</v>
      </c>
      <c r="C65" s="36" t="s">
        <v>32</v>
      </c>
      <c r="D65" s="35">
        <v>14.5</v>
      </c>
      <c r="E65" s="35"/>
      <c r="F65" s="35"/>
      <c r="H65" s="26"/>
      <c r="I65" s="26"/>
      <c r="K65" s="26"/>
      <c r="N65" s="26"/>
    </row>
    <row r="66" spans="1:14" x14ac:dyDescent="0.25">
      <c r="A66" s="67" t="s">
        <v>2630</v>
      </c>
      <c r="B66" s="68" t="s">
        <v>55</v>
      </c>
      <c r="C66" s="36" t="s">
        <v>32</v>
      </c>
      <c r="D66" s="35">
        <v>29</v>
      </c>
      <c r="E66" s="35"/>
      <c r="F66" s="35"/>
      <c r="H66" s="26"/>
      <c r="I66" s="26"/>
      <c r="K66" s="26"/>
      <c r="N66" s="26"/>
    </row>
    <row r="67" spans="1:14" x14ac:dyDescent="0.25">
      <c r="A67" s="67" t="s">
        <v>2629</v>
      </c>
      <c r="B67" s="68" t="s">
        <v>56</v>
      </c>
      <c r="C67" s="36" t="s">
        <v>32</v>
      </c>
      <c r="D67" s="35">
        <v>57.5</v>
      </c>
      <c r="E67" s="35"/>
      <c r="F67" s="35"/>
      <c r="H67" s="26"/>
      <c r="I67" s="26"/>
      <c r="K67" s="26"/>
      <c r="N67" s="26"/>
    </row>
    <row r="68" spans="1:14" x14ac:dyDescent="0.25">
      <c r="A68" s="67" t="s">
        <v>2628</v>
      </c>
      <c r="B68" s="68" t="s">
        <v>57</v>
      </c>
      <c r="C68" s="36" t="s">
        <v>32</v>
      </c>
      <c r="D68" s="35">
        <v>29</v>
      </c>
      <c r="E68" s="35"/>
      <c r="F68" s="35"/>
      <c r="H68" s="26"/>
      <c r="I68" s="26"/>
      <c r="K68" s="26"/>
      <c r="N68" s="26"/>
    </row>
    <row r="69" spans="1:14" x14ac:dyDescent="0.25">
      <c r="A69" s="67" t="s">
        <v>2627</v>
      </c>
      <c r="B69" s="68" t="s">
        <v>58</v>
      </c>
      <c r="C69" s="36" t="s">
        <v>32</v>
      </c>
      <c r="D69" s="35">
        <v>22</v>
      </c>
      <c r="E69" s="35"/>
      <c r="F69" s="35"/>
      <c r="H69" s="26"/>
      <c r="I69" s="26"/>
      <c r="K69" s="26"/>
      <c r="N69" s="26"/>
    </row>
    <row r="70" spans="1:14" x14ac:dyDescent="0.25">
      <c r="A70" s="67" t="s">
        <v>2626</v>
      </c>
      <c r="B70" s="68" t="s">
        <v>59</v>
      </c>
      <c r="C70" s="36" t="s">
        <v>32</v>
      </c>
      <c r="D70" s="35">
        <v>44</v>
      </c>
      <c r="E70" s="35"/>
      <c r="F70" s="35"/>
      <c r="H70" s="26"/>
      <c r="I70" s="26"/>
      <c r="K70" s="26"/>
      <c r="N70" s="26"/>
    </row>
    <row r="71" spans="1:14" x14ac:dyDescent="0.25">
      <c r="A71" s="67" t="s">
        <v>2625</v>
      </c>
      <c r="B71" s="68" t="s">
        <v>60</v>
      </c>
      <c r="C71" s="36" t="s">
        <v>32</v>
      </c>
      <c r="D71" s="35">
        <v>87</v>
      </c>
      <c r="E71" s="35"/>
      <c r="F71" s="35"/>
      <c r="H71" s="26"/>
      <c r="I71" s="26"/>
      <c r="K71" s="26"/>
      <c r="N71" s="26"/>
    </row>
    <row r="72" spans="1:14" x14ac:dyDescent="0.25">
      <c r="A72" s="67" t="s">
        <v>2624</v>
      </c>
      <c r="B72" s="68" t="s">
        <v>61</v>
      </c>
      <c r="C72" s="51" t="s">
        <v>32</v>
      </c>
      <c r="D72" s="52">
        <v>36</v>
      </c>
      <c r="E72" s="52"/>
      <c r="F72" s="52"/>
      <c r="H72" s="26"/>
      <c r="I72" s="26"/>
      <c r="K72" s="26"/>
      <c r="N72" s="26"/>
    </row>
    <row r="73" spans="1:14" x14ac:dyDescent="0.25">
      <c r="A73" s="67" t="s">
        <v>2623</v>
      </c>
      <c r="B73" s="68" t="s">
        <v>62</v>
      </c>
      <c r="C73" s="36" t="s">
        <v>32</v>
      </c>
      <c r="D73" s="35">
        <v>87</v>
      </c>
      <c r="E73" s="35"/>
      <c r="F73" s="35"/>
      <c r="H73" s="26"/>
      <c r="I73" s="26"/>
      <c r="K73" s="26"/>
      <c r="N73" s="26"/>
    </row>
    <row r="74" spans="1:14" x14ac:dyDescent="0.25">
      <c r="A74" s="67" t="s">
        <v>2622</v>
      </c>
      <c r="B74" s="68" t="s">
        <v>63</v>
      </c>
      <c r="C74" s="36" t="s">
        <v>32</v>
      </c>
      <c r="D74" s="35">
        <v>216</v>
      </c>
      <c r="E74" s="35"/>
      <c r="F74" s="35"/>
      <c r="H74" s="26"/>
      <c r="I74" s="26"/>
      <c r="K74" s="26"/>
      <c r="N74" s="26"/>
    </row>
    <row r="75" spans="1:14" x14ac:dyDescent="0.25">
      <c r="A75" s="67" t="s">
        <v>2621</v>
      </c>
      <c r="B75" s="68" t="s">
        <v>64</v>
      </c>
      <c r="C75" s="36" t="s">
        <v>32</v>
      </c>
      <c r="D75" s="35">
        <v>45</v>
      </c>
      <c r="E75" s="35"/>
      <c r="F75" s="35"/>
      <c r="H75" s="26"/>
      <c r="I75" s="26"/>
      <c r="K75" s="26"/>
      <c r="N75" s="26"/>
    </row>
    <row r="76" spans="1:14" x14ac:dyDescent="0.25">
      <c r="A76" s="67" t="s">
        <v>2620</v>
      </c>
      <c r="B76" s="68" t="s">
        <v>65</v>
      </c>
      <c r="C76" s="37" t="s">
        <v>32</v>
      </c>
      <c r="D76" s="52">
        <v>216</v>
      </c>
      <c r="E76" s="52"/>
      <c r="F76" s="52"/>
      <c r="H76" s="26"/>
      <c r="I76" s="26"/>
      <c r="K76" s="26"/>
      <c r="N76" s="26"/>
    </row>
    <row r="77" spans="1:14" x14ac:dyDescent="0.25">
      <c r="A77" s="37" t="s">
        <v>2619</v>
      </c>
      <c r="B77" s="38" t="s">
        <v>66</v>
      </c>
      <c r="C77" s="36" t="s">
        <v>32</v>
      </c>
      <c r="D77" s="136" t="s">
        <v>2619</v>
      </c>
      <c r="E77" s="137"/>
      <c r="F77" s="39"/>
      <c r="H77" s="26"/>
      <c r="I77" s="26"/>
      <c r="K77" s="26"/>
      <c r="N77" s="26"/>
    </row>
    <row r="78" spans="1:14" x14ac:dyDescent="0.25">
      <c r="A78" s="37"/>
      <c r="B78" s="38"/>
      <c r="C78" s="36"/>
      <c r="D78" s="38"/>
      <c r="E78" s="35"/>
      <c r="F78" s="38"/>
      <c r="H78" s="26"/>
      <c r="I78" s="26"/>
      <c r="K78" s="26"/>
      <c r="N78" s="26"/>
    </row>
    <row r="79" spans="1:14" x14ac:dyDescent="0.25">
      <c r="A79" s="43"/>
      <c r="B79" s="134" t="s">
        <v>67</v>
      </c>
      <c r="C79" s="134"/>
      <c r="D79" s="134"/>
      <c r="E79" s="134"/>
      <c r="F79" s="134"/>
      <c r="H79" s="26"/>
      <c r="I79" s="26"/>
      <c r="K79" s="26"/>
      <c r="N79" s="26"/>
    </row>
    <row r="80" spans="1:14" x14ac:dyDescent="0.25">
      <c r="A80" s="67" t="s">
        <v>2618</v>
      </c>
      <c r="B80" s="68" t="s">
        <v>68</v>
      </c>
      <c r="C80" s="44" t="s">
        <v>32</v>
      </c>
      <c r="D80" s="40">
        <v>12</v>
      </c>
      <c r="E80" s="40"/>
      <c r="F80" s="40"/>
      <c r="H80" s="26"/>
      <c r="I80" s="26"/>
      <c r="K80" s="26"/>
      <c r="N80" s="26"/>
    </row>
    <row r="81" spans="1:14" x14ac:dyDescent="0.25">
      <c r="A81" s="67" t="s">
        <v>2617</v>
      </c>
      <c r="B81" s="68" t="s">
        <v>69</v>
      </c>
      <c r="C81" s="36" t="s">
        <v>32</v>
      </c>
      <c r="D81" s="35">
        <v>90</v>
      </c>
      <c r="E81" s="35"/>
      <c r="F81" s="35"/>
      <c r="H81" s="26"/>
      <c r="I81" s="26"/>
      <c r="K81" s="26"/>
      <c r="N81" s="26"/>
    </row>
    <row r="82" spans="1:14" x14ac:dyDescent="0.25">
      <c r="A82" s="67" t="s">
        <v>2616</v>
      </c>
      <c r="B82" s="68" t="s">
        <v>70</v>
      </c>
      <c r="C82" s="36" t="s">
        <v>32</v>
      </c>
      <c r="D82" s="35">
        <v>90</v>
      </c>
      <c r="E82" s="35"/>
      <c r="F82" s="35"/>
      <c r="H82" s="26"/>
      <c r="I82" s="26"/>
      <c r="K82" s="26"/>
      <c r="N82" s="26"/>
    </row>
    <row r="83" spans="1:14" x14ac:dyDescent="0.25">
      <c r="A83" s="67" t="s">
        <v>2615</v>
      </c>
      <c r="B83" s="68" t="s">
        <v>71</v>
      </c>
      <c r="C83" s="36" t="s">
        <v>32</v>
      </c>
      <c r="D83" s="35">
        <v>10</v>
      </c>
      <c r="E83" s="35"/>
      <c r="F83" s="35"/>
      <c r="H83" s="26"/>
      <c r="I83" s="26"/>
      <c r="K83" s="26"/>
      <c r="N83" s="26"/>
    </row>
    <row r="84" spans="1:14" x14ac:dyDescent="0.25">
      <c r="A84" s="67" t="s">
        <v>2614</v>
      </c>
      <c r="B84" s="68" t="s">
        <v>72</v>
      </c>
      <c r="C84" s="36" t="s">
        <v>32</v>
      </c>
      <c r="D84" s="35">
        <v>18</v>
      </c>
      <c r="E84" s="35"/>
      <c r="F84" s="35"/>
      <c r="H84" s="26"/>
      <c r="I84" s="26"/>
      <c r="K84" s="26"/>
      <c r="N84" s="26"/>
    </row>
    <row r="85" spans="1:14" x14ac:dyDescent="0.25">
      <c r="A85" s="67" t="s">
        <v>2613</v>
      </c>
      <c r="B85" s="68" t="s">
        <v>73</v>
      </c>
      <c r="C85" s="36" t="s">
        <v>32</v>
      </c>
      <c r="D85" s="35">
        <v>18</v>
      </c>
      <c r="E85" s="35"/>
      <c r="F85" s="35"/>
      <c r="H85" s="26"/>
      <c r="I85" s="26"/>
      <c r="K85" s="26"/>
      <c r="N85" s="26"/>
    </row>
    <row r="86" spans="1:14" x14ac:dyDescent="0.25">
      <c r="A86" s="67" t="s">
        <v>2612</v>
      </c>
      <c r="B86" s="68" t="s">
        <v>74</v>
      </c>
      <c r="C86" s="36" t="s">
        <v>32</v>
      </c>
      <c r="D86" s="35">
        <v>10</v>
      </c>
      <c r="E86" s="35"/>
      <c r="F86" s="35"/>
      <c r="H86" s="26"/>
      <c r="I86" s="26"/>
      <c r="K86" s="26"/>
      <c r="N86" s="26"/>
    </row>
    <row r="87" spans="1:14" x14ac:dyDescent="0.25">
      <c r="A87" s="67" t="s">
        <v>2611</v>
      </c>
      <c r="B87" s="68" t="s">
        <v>75</v>
      </c>
      <c r="C87" s="36" t="s">
        <v>32</v>
      </c>
      <c r="D87" s="35">
        <v>18</v>
      </c>
      <c r="E87" s="35"/>
      <c r="F87" s="35"/>
      <c r="H87" s="26"/>
      <c r="I87" s="26"/>
      <c r="K87" s="26"/>
      <c r="N87" s="26"/>
    </row>
    <row r="88" spans="1:14" x14ac:dyDescent="0.25">
      <c r="A88" s="67" t="s">
        <v>2610</v>
      </c>
      <c r="B88" s="68" t="s">
        <v>76</v>
      </c>
      <c r="C88" s="36" t="s">
        <v>32</v>
      </c>
      <c r="D88" s="35">
        <v>18</v>
      </c>
      <c r="E88" s="35"/>
      <c r="F88" s="35"/>
      <c r="H88" s="26"/>
      <c r="I88" s="26"/>
      <c r="K88" s="26"/>
      <c r="N88" s="26"/>
    </row>
    <row r="89" spans="1:14" x14ac:dyDescent="0.25">
      <c r="A89" s="67" t="s">
        <v>2609</v>
      </c>
      <c r="B89" s="68" t="s">
        <v>1159</v>
      </c>
      <c r="C89" s="44" t="s">
        <v>32</v>
      </c>
      <c r="D89" s="40">
        <v>18</v>
      </c>
      <c r="E89" s="40"/>
      <c r="F89" s="40"/>
      <c r="H89" s="26"/>
      <c r="I89" s="26"/>
      <c r="K89" s="26"/>
      <c r="N89" s="26"/>
    </row>
    <row r="90" spans="1:14" x14ac:dyDescent="0.25">
      <c r="A90" s="37"/>
      <c r="B90" s="38"/>
      <c r="C90" s="36"/>
      <c r="D90" s="38"/>
      <c r="E90" s="35"/>
      <c r="F90" s="38"/>
      <c r="H90" s="26"/>
      <c r="I90" s="26"/>
      <c r="K90" s="26"/>
      <c r="N90" s="26"/>
    </row>
    <row r="91" spans="1:14" x14ac:dyDescent="0.25">
      <c r="A91" s="43"/>
      <c r="B91" s="134" t="s">
        <v>77</v>
      </c>
      <c r="C91" s="134"/>
      <c r="D91" s="134"/>
      <c r="E91" s="134"/>
      <c r="F91" s="134"/>
      <c r="H91" s="26"/>
      <c r="I91" s="26"/>
      <c r="K91" s="26"/>
      <c r="N91" s="26"/>
    </row>
    <row r="92" spans="1:14" x14ac:dyDescent="0.25">
      <c r="A92" s="67" t="s">
        <v>2608</v>
      </c>
      <c r="B92" s="68" t="s">
        <v>78</v>
      </c>
      <c r="C92" s="36" t="s">
        <v>32</v>
      </c>
      <c r="D92" s="35">
        <v>18</v>
      </c>
      <c r="E92" s="35"/>
      <c r="F92" s="35"/>
      <c r="H92" s="26"/>
      <c r="I92" s="26"/>
      <c r="K92" s="26"/>
      <c r="N92" s="26"/>
    </row>
    <row r="93" spans="1:14" x14ac:dyDescent="0.25">
      <c r="A93" s="67" t="s">
        <v>2607</v>
      </c>
      <c r="B93" s="68" t="s">
        <v>79</v>
      </c>
      <c r="C93" s="36" t="s">
        <v>32</v>
      </c>
      <c r="D93" s="35">
        <v>145</v>
      </c>
      <c r="E93" s="35"/>
      <c r="F93" s="35"/>
      <c r="H93" s="26"/>
      <c r="I93" s="26"/>
      <c r="K93" s="26"/>
      <c r="N93" s="26"/>
    </row>
    <row r="94" spans="1:14" x14ac:dyDescent="0.25">
      <c r="A94" s="67" t="s">
        <v>2606</v>
      </c>
      <c r="B94" s="68" t="s">
        <v>80</v>
      </c>
      <c r="C94" s="36" t="s">
        <v>32</v>
      </c>
      <c r="D94" s="35">
        <v>87</v>
      </c>
      <c r="E94" s="35"/>
      <c r="F94" s="35"/>
      <c r="H94" s="26"/>
      <c r="I94" s="26"/>
      <c r="K94" s="26"/>
      <c r="N94" s="26"/>
    </row>
    <row r="95" spans="1:14" x14ac:dyDescent="0.25">
      <c r="A95" s="67" t="s">
        <v>2605</v>
      </c>
      <c r="B95" s="68" t="s">
        <v>81</v>
      </c>
      <c r="C95" s="36" t="s">
        <v>32</v>
      </c>
      <c r="D95" s="35">
        <v>87</v>
      </c>
      <c r="E95" s="35"/>
      <c r="F95" s="35"/>
      <c r="H95" s="26"/>
      <c r="I95" s="26"/>
      <c r="K95" s="26"/>
      <c r="N95" s="26"/>
    </row>
    <row r="96" spans="1:14" x14ac:dyDescent="0.25">
      <c r="A96" s="67" t="s">
        <v>2604</v>
      </c>
      <c r="B96" s="68" t="s">
        <v>82</v>
      </c>
      <c r="C96" s="36" t="s">
        <v>32</v>
      </c>
      <c r="D96" s="35">
        <v>87</v>
      </c>
      <c r="E96" s="35"/>
      <c r="F96" s="35"/>
      <c r="H96" s="26"/>
      <c r="I96" s="26"/>
      <c r="K96" s="26"/>
      <c r="N96" s="26"/>
    </row>
    <row r="97" spans="1:14" x14ac:dyDescent="0.25">
      <c r="A97" s="67" t="s">
        <v>2603</v>
      </c>
      <c r="B97" s="68" t="s">
        <v>83</v>
      </c>
      <c r="C97" s="36" t="s">
        <v>32</v>
      </c>
      <c r="D97" s="35">
        <v>215</v>
      </c>
      <c r="E97" s="35"/>
      <c r="F97" s="35"/>
      <c r="H97" s="26"/>
      <c r="I97" s="26"/>
      <c r="K97" s="26"/>
      <c r="N97" s="26"/>
    </row>
    <row r="98" spans="1:14" x14ac:dyDescent="0.25">
      <c r="A98" s="67" t="s">
        <v>2602</v>
      </c>
      <c r="B98" s="68" t="s">
        <v>84</v>
      </c>
      <c r="C98" s="36" t="s">
        <v>32</v>
      </c>
      <c r="D98" s="35">
        <v>40</v>
      </c>
      <c r="E98" s="35"/>
      <c r="F98" s="35"/>
      <c r="H98" s="26"/>
      <c r="I98" s="26"/>
      <c r="K98" s="26"/>
      <c r="N98" s="26"/>
    </row>
    <row r="99" spans="1:14" x14ac:dyDescent="0.25">
      <c r="A99" s="67" t="s">
        <v>2601</v>
      </c>
      <c r="B99" s="68" t="s">
        <v>85</v>
      </c>
      <c r="C99" s="36" t="s">
        <v>32</v>
      </c>
      <c r="D99" s="35">
        <v>72</v>
      </c>
      <c r="E99" s="35"/>
      <c r="F99" s="35"/>
      <c r="H99" s="26"/>
      <c r="I99" s="26"/>
      <c r="K99" s="26"/>
      <c r="N99" s="26"/>
    </row>
    <row r="100" spans="1:14" x14ac:dyDescent="0.25">
      <c r="A100" s="67" t="s">
        <v>2600</v>
      </c>
      <c r="B100" s="68" t="s">
        <v>86</v>
      </c>
      <c r="C100" s="36" t="s">
        <v>32</v>
      </c>
      <c r="D100" s="35">
        <v>43</v>
      </c>
      <c r="E100" s="35"/>
      <c r="F100" s="35"/>
      <c r="H100" s="26"/>
      <c r="I100" s="26"/>
      <c r="K100" s="26"/>
      <c r="N100" s="26"/>
    </row>
    <row r="101" spans="1:14" x14ac:dyDescent="0.25">
      <c r="A101" s="15" t="s">
        <v>2599</v>
      </c>
      <c r="B101" s="71" t="s">
        <v>87</v>
      </c>
      <c r="C101" s="36" t="s">
        <v>32</v>
      </c>
      <c r="D101" s="35">
        <v>84</v>
      </c>
      <c r="E101" s="35"/>
      <c r="F101" s="35"/>
      <c r="H101" s="26"/>
      <c r="I101" s="26"/>
      <c r="K101" s="26"/>
      <c r="N101" s="26"/>
    </row>
    <row r="102" spans="1:14" x14ac:dyDescent="0.25">
      <c r="A102" s="67" t="s">
        <v>2598</v>
      </c>
      <c r="B102" s="68" t="s">
        <v>88</v>
      </c>
      <c r="C102" s="36" t="s">
        <v>32</v>
      </c>
      <c r="D102" s="35">
        <v>72</v>
      </c>
      <c r="E102" s="35"/>
      <c r="F102" s="35"/>
      <c r="H102" s="26"/>
      <c r="I102" s="26"/>
      <c r="K102" s="26"/>
      <c r="N102" s="26"/>
    </row>
    <row r="103" spans="1:14" x14ac:dyDescent="0.25">
      <c r="A103" s="67" t="s">
        <v>2597</v>
      </c>
      <c r="B103" s="68" t="s">
        <v>89</v>
      </c>
      <c r="C103" s="36" t="s">
        <v>32</v>
      </c>
      <c r="D103" s="35">
        <v>60</v>
      </c>
      <c r="E103" s="35"/>
      <c r="F103" s="35"/>
      <c r="H103" s="26"/>
      <c r="I103" s="26"/>
      <c r="K103" s="26"/>
      <c r="N103" s="26"/>
    </row>
    <row r="104" spans="1:14" x14ac:dyDescent="0.25">
      <c r="A104" s="67" t="s">
        <v>2596</v>
      </c>
      <c r="B104" s="68" t="s">
        <v>90</v>
      </c>
      <c r="C104" s="36" t="s">
        <v>32</v>
      </c>
      <c r="D104" s="35">
        <v>215</v>
      </c>
      <c r="E104" s="35"/>
      <c r="F104" s="35"/>
      <c r="H104" s="26"/>
      <c r="I104" s="26"/>
      <c r="K104" s="26"/>
      <c r="N104" s="26"/>
    </row>
    <row r="105" spans="1:14" x14ac:dyDescent="0.25">
      <c r="A105" s="67" t="s">
        <v>2595</v>
      </c>
      <c r="B105" s="68" t="s">
        <v>91</v>
      </c>
      <c r="C105" s="36" t="s">
        <v>32</v>
      </c>
      <c r="D105" s="35">
        <v>265</v>
      </c>
      <c r="E105" s="35"/>
      <c r="F105" s="35"/>
      <c r="H105" s="26"/>
      <c r="I105" s="26"/>
      <c r="K105" s="26"/>
      <c r="N105" s="26"/>
    </row>
    <row r="106" spans="1:14" x14ac:dyDescent="0.25">
      <c r="A106" s="67" t="s">
        <v>2594</v>
      </c>
      <c r="B106" s="68" t="s">
        <v>92</v>
      </c>
      <c r="C106" s="36" t="s">
        <v>32</v>
      </c>
      <c r="D106" s="35">
        <v>30</v>
      </c>
      <c r="E106" s="35"/>
      <c r="F106" s="35"/>
      <c r="H106" s="26"/>
      <c r="I106" s="26"/>
      <c r="K106" s="26"/>
      <c r="N106" s="26"/>
    </row>
    <row r="107" spans="1:14" x14ac:dyDescent="0.25">
      <c r="A107" s="67" t="s">
        <v>2593</v>
      </c>
      <c r="B107" s="68" t="s">
        <v>93</v>
      </c>
      <c r="C107" s="36" t="s">
        <v>32</v>
      </c>
      <c r="D107" s="35">
        <v>72</v>
      </c>
      <c r="E107" s="35"/>
      <c r="F107" s="35"/>
      <c r="H107" s="26"/>
      <c r="I107" s="26"/>
      <c r="K107" s="26"/>
      <c r="N107" s="26"/>
    </row>
    <row r="108" spans="1:14" x14ac:dyDescent="0.25">
      <c r="A108" s="67" t="s">
        <v>2592</v>
      </c>
      <c r="B108" s="68" t="s">
        <v>94</v>
      </c>
      <c r="C108" s="36" t="s">
        <v>32</v>
      </c>
      <c r="D108" s="35">
        <v>45</v>
      </c>
      <c r="E108" s="35"/>
      <c r="F108" s="35"/>
      <c r="H108" s="26"/>
      <c r="I108" s="26"/>
      <c r="K108" s="26"/>
      <c r="N108" s="26"/>
    </row>
    <row r="109" spans="1:14" x14ac:dyDescent="0.25">
      <c r="A109" s="37"/>
      <c r="B109" s="38"/>
      <c r="C109" s="36"/>
      <c r="D109" s="38"/>
      <c r="E109" s="35"/>
      <c r="F109" s="38"/>
      <c r="H109" s="26"/>
      <c r="I109" s="26"/>
      <c r="K109" s="26"/>
      <c r="N109" s="26"/>
    </row>
    <row r="110" spans="1:14" x14ac:dyDescent="0.25">
      <c r="A110" s="43">
        <v>24</v>
      </c>
      <c r="B110" s="134" t="s">
        <v>95</v>
      </c>
      <c r="C110" s="134"/>
      <c r="D110" s="134"/>
      <c r="E110" s="134"/>
      <c r="F110" s="134"/>
      <c r="H110" s="26"/>
      <c r="I110" s="26"/>
      <c r="K110" s="26"/>
      <c r="N110" s="26"/>
    </row>
    <row r="111" spans="1:14" x14ac:dyDescent="0.25">
      <c r="A111" s="67"/>
      <c r="B111" s="72" t="s">
        <v>96</v>
      </c>
      <c r="C111" s="36"/>
      <c r="D111" s="38"/>
      <c r="E111" s="35"/>
      <c r="F111" s="38"/>
      <c r="H111" s="26"/>
      <c r="I111" s="26"/>
      <c r="K111" s="26"/>
      <c r="N111" s="26"/>
    </row>
    <row r="112" spans="1:14" x14ac:dyDescent="0.25">
      <c r="A112" s="15" t="s">
        <v>2591</v>
      </c>
      <c r="B112" s="68" t="s">
        <v>97</v>
      </c>
      <c r="C112" s="75" t="s">
        <v>32</v>
      </c>
      <c r="D112" s="53">
        <v>5.6</v>
      </c>
      <c r="E112" s="53">
        <v>3.59</v>
      </c>
      <c r="F112" s="53"/>
      <c r="H112" s="26"/>
      <c r="I112" s="26"/>
      <c r="K112" s="26"/>
      <c r="N112" s="26"/>
    </row>
    <row r="113" spans="1:14" x14ac:dyDescent="0.25">
      <c r="A113" s="15" t="s">
        <v>2590</v>
      </c>
      <c r="B113" s="68" t="s">
        <v>98</v>
      </c>
      <c r="C113" s="67" t="s">
        <v>32</v>
      </c>
      <c r="D113" s="41">
        <v>5</v>
      </c>
      <c r="E113" s="41">
        <v>3.9</v>
      </c>
      <c r="F113" s="41"/>
      <c r="H113" s="26"/>
      <c r="I113" s="26"/>
      <c r="K113" s="26"/>
      <c r="N113" s="26"/>
    </row>
    <row r="114" spans="1:14" x14ac:dyDescent="0.25">
      <c r="A114" s="15" t="s">
        <v>2589</v>
      </c>
      <c r="B114" s="68" t="s">
        <v>99</v>
      </c>
      <c r="C114" s="75" t="s">
        <v>32</v>
      </c>
      <c r="D114" s="53">
        <v>4</v>
      </c>
      <c r="E114" s="54"/>
      <c r="F114" s="53"/>
      <c r="H114" s="26"/>
      <c r="I114" s="26"/>
      <c r="K114" s="26"/>
      <c r="N114" s="26"/>
    </row>
    <row r="115" spans="1:14" x14ac:dyDescent="0.25">
      <c r="A115" s="15" t="s">
        <v>2588</v>
      </c>
      <c r="B115" s="68" t="s">
        <v>100</v>
      </c>
      <c r="C115" s="75" t="s">
        <v>32</v>
      </c>
      <c r="D115" s="53">
        <v>4</v>
      </c>
      <c r="E115" s="54"/>
      <c r="F115" s="53"/>
      <c r="H115" s="26"/>
      <c r="I115" s="26"/>
      <c r="K115" s="26"/>
      <c r="N115" s="26"/>
    </row>
    <row r="116" spans="1:14" x14ac:dyDescent="0.25">
      <c r="A116" s="15" t="s">
        <v>2587</v>
      </c>
      <c r="B116" s="68" t="s">
        <v>101</v>
      </c>
      <c r="C116" s="75" t="s">
        <v>32</v>
      </c>
      <c r="D116" s="53">
        <v>2.2000000000000002</v>
      </c>
      <c r="E116" s="53">
        <v>1.56</v>
      </c>
      <c r="F116" s="53"/>
      <c r="H116" s="26"/>
      <c r="I116" s="26"/>
      <c r="K116" s="26"/>
      <c r="N116" s="26"/>
    </row>
    <row r="117" spans="1:14" x14ac:dyDescent="0.25">
      <c r="A117" s="15" t="s">
        <v>2586</v>
      </c>
      <c r="B117" s="68" t="s">
        <v>102</v>
      </c>
      <c r="C117" s="67" t="s">
        <v>32</v>
      </c>
      <c r="D117" s="41">
        <v>5</v>
      </c>
      <c r="E117" s="41">
        <v>3.9</v>
      </c>
      <c r="F117" s="41"/>
      <c r="H117" s="26"/>
      <c r="I117" s="26"/>
      <c r="K117" s="26"/>
      <c r="N117" s="26"/>
    </row>
    <row r="118" spans="1:14" x14ac:dyDescent="0.25">
      <c r="A118" s="15"/>
      <c r="B118" s="72" t="s">
        <v>103</v>
      </c>
      <c r="C118" s="75"/>
      <c r="D118" s="38"/>
      <c r="E118" s="35"/>
      <c r="F118" s="38"/>
      <c r="H118" s="26"/>
      <c r="I118" s="26"/>
      <c r="K118" s="26"/>
      <c r="N118" s="26"/>
    </row>
    <row r="119" spans="1:14" x14ac:dyDescent="0.25">
      <c r="A119" s="15" t="s">
        <v>2585</v>
      </c>
      <c r="B119" s="68" t="s">
        <v>104</v>
      </c>
      <c r="C119" s="67" t="s">
        <v>32</v>
      </c>
      <c r="D119" s="41">
        <v>3.3</v>
      </c>
      <c r="E119" s="41">
        <v>1.72</v>
      </c>
      <c r="F119" s="41"/>
      <c r="H119" s="26"/>
      <c r="I119" s="26"/>
      <c r="K119" s="26"/>
      <c r="N119" s="26"/>
    </row>
    <row r="120" spans="1:14" x14ac:dyDescent="0.25">
      <c r="A120" s="15" t="s">
        <v>2584</v>
      </c>
      <c r="B120" s="68" t="s">
        <v>105</v>
      </c>
      <c r="C120" s="75" t="s">
        <v>32</v>
      </c>
      <c r="D120" s="53">
        <v>2.1</v>
      </c>
      <c r="E120" s="41">
        <v>1.72</v>
      </c>
      <c r="F120" s="53"/>
      <c r="H120" s="26"/>
      <c r="I120" s="26"/>
      <c r="K120" s="26"/>
      <c r="N120" s="26"/>
    </row>
    <row r="121" spans="1:14" x14ac:dyDescent="0.25">
      <c r="A121" s="15" t="s">
        <v>2583</v>
      </c>
      <c r="B121" s="68" t="s">
        <v>106</v>
      </c>
      <c r="C121" s="75" t="s">
        <v>32</v>
      </c>
      <c r="D121" s="53">
        <v>4.5</v>
      </c>
      <c r="E121" s="53"/>
      <c r="F121" s="53"/>
      <c r="H121" s="26"/>
      <c r="I121" s="26"/>
      <c r="K121" s="26"/>
      <c r="N121" s="26"/>
    </row>
    <row r="122" spans="1:14" x14ac:dyDescent="0.25">
      <c r="A122" s="15" t="s">
        <v>2582</v>
      </c>
      <c r="B122" s="68" t="s">
        <v>107</v>
      </c>
      <c r="C122" s="75" t="s">
        <v>32</v>
      </c>
      <c r="D122" s="53">
        <v>25</v>
      </c>
      <c r="E122" s="53"/>
      <c r="F122" s="53"/>
      <c r="H122" s="26"/>
      <c r="I122" s="26"/>
      <c r="K122" s="26"/>
      <c r="N122" s="26"/>
    </row>
    <row r="123" spans="1:14" x14ac:dyDescent="0.25">
      <c r="A123" s="15" t="s">
        <v>2581</v>
      </c>
      <c r="B123" s="68" t="s">
        <v>108</v>
      </c>
      <c r="C123" s="75" t="s">
        <v>32</v>
      </c>
      <c r="D123" s="53">
        <v>5</v>
      </c>
      <c r="E123" s="53"/>
      <c r="F123" s="53"/>
      <c r="H123" s="26"/>
      <c r="I123" s="26"/>
      <c r="K123" s="26"/>
      <c r="N123" s="26"/>
    </row>
    <row r="124" spans="1:14" x14ac:dyDescent="0.25">
      <c r="A124" s="15" t="s">
        <v>2580</v>
      </c>
      <c r="B124" s="68" t="s">
        <v>109</v>
      </c>
      <c r="C124" s="75" t="s">
        <v>32</v>
      </c>
      <c r="D124" s="53">
        <v>15.5</v>
      </c>
      <c r="E124" s="53">
        <v>14.95</v>
      </c>
      <c r="F124" s="53"/>
      <c r="H124" s="26"/>
      <c r="I124" s="26"/>
      <c r="K124" s="26"/>
      <c r="N124" s="26"/>
    </row>
    <row r="125" spans="1:14" x14ac:dyDescent="0.25">
      <c r="A125" s="15" t="s">
        <v>2579</v>
      </c>
      <c r="B125" s="68" t="s">
        <v>110</v>
      </c>
      <c r="C125" s="75" t="s">
        <v>32</v>
      </c>
      <c r="D125" s="53">
        <v>3.4</v>
      </c>
      <c r="E125" s="53"/>
      <c r="F125" s="53"/>
      <c r="H125" s="26"/>
      <c r="I125" s="26"/>
      <c r="K125" s="26"/>
      <c r="N125" s="26"/>
    </row>
    <row r="126" spans="1:14" x14ac:dyDescent="0.25">
      <c r="A126" s="15" t="s">
        <v>2578</v>
      </c>
      <c r="B126" s="68" t="s">
        <v>111</v>
      </c>
      <c r="C126" s="75" t="s">
        <v>32</v>
      </c>
      <c r="D126" s="53">
        <v>3</v>
      </c>
      <c r="E126" s="53"/>
      <c r="F126" s="53"/>
      <c r="H126" s="26"/>
      <c r="I126" s="26"/>
      <c r="K126" s="26"/>
      <c r="N126" s="26"/>
    </row>
    <row r="127" spans="1:14" x14ac:dyDescent="0.25">
      <c r="A127" s="15" t="s">
        <v>2577</v>
      </c>
      <c r="B127" s="68" t="s">
        <v>112</v>
      </c>
      <c r="C127" s="75" t="s">
        <v>32</v>
      </c>
      <c r="D127" s="53">
        <v>4.3</v>
      </c>
      <c r="E127" s="53"/>
      <c r="F127" s="53"/>
      <c r="H127" s="26"/>
      <c r="I127" s="26"/>
      <c r="K127" s="26"/>
      <c r="N127" s="26"/>
    </row>
    <row r="128" spans="1:14" x14ac:dyDescent="0.25">
      <c r="A128" s="15" t="s">
        <v>2576</v>
      </c>
      <c r="B128" s="68" t="s">
        <v>113</v>
      </c>
      <c r="C128" s="75" t="s">
        <v>32</v>
      </c>
      <c r="D128" s="53">
        <v>4.3</v>
      </c>
      <c r="E128" s="53"/>
      <c r="F128" s="53"/>
      <c r="H128" s="26"/>
      <c r="I128" s="26"/>
      <c r="K128" s="26"/>
      <c r="N128" s="26"/>
    </row>
    <row r="129" spans="1:44" x14ac:dyDescent="0.25">
      <c r="A129" s="15" t="s">
        <v>2575</v>
      </c>
      <c r="B129" s="68" t="s">
        <v>114</v>
      </c>
      <c r="C129" s="75" t="s">
        <v>32</v>
      </c>
      <c r="D129" s="53">
        <v>3.6</v>
      </c>
      <c r="E129" s="53"/>
      <c r="F129" s="53"/>
      <c r="H129" s="26"/>
      <c r="I129" s="26"/>
      <c r="K129" s="26"/>
      <c r="N129" s="26"/>
    </row>
    <row r="130" spans="1:44" x14ac:dyDescent="0.25">
      <c r="A130" s="15" t="s">
        <v>2574</v>
      </c>
      <c r="B130" s="68" t="s">
        <v>115</v>
      </c>
      <c r="C130" s="75" t="s">
        <v>32</v>
      </c>
      <c r="D130" s="53">
        <v>3</v>
      </c>
      <c r="E130" s="53"/>
      <c r="F130" s="53"/>
      <c r="H130" s="26"/>
      <c r="I130" s="26"/>
      <c r="K130" s="26"/>
      <c r="N130" s="26"/>
    </row>
    <row r="131" spans="1:44" x14ac:dyDescent="0.25">
      <c r="A131" s="15" t="s">
        <v>2573</v>
      </c>
      <c r="B131" s="68" t="s">
        <v>116</v>
      </c>
      <c r="C131" s="75" t="s">
        <v>32</v>
      </c>
      <c r="D131" s="53">
        <v>3</v>
      </c>
      <c r="E131" s="53"/>
      <c r="F131" s="53"/>
      <c r="H131" s="26"/>
      <c r="I131" s="26"/>
      <c r="K131" s="26"/>
      <c r="N131" s="26"/>
    </row>
    <row r="132" spans="1:44" x14ac:dyDescent="0.25">
      <c r="A132" s="15" t="s">
        <v>2572</v>
      </c>
      <c r="B132" s="68" t="s">
        <v>117</v>
      </c>
      <c r="C132" s="75" t="s">
        <v>32</v>
      </c>
      <c r="D132" s="53">
        <v>3</v>
      </c>
      <c r="E132" s="53"/>
      <c r="F132" s="53"/>
      <c r="H132" s="26"/>
      <c r="I132" s="26"/>
      <c r="K132" s="26"/>
      <c r="N132" s="26"/>
    </row>
    <row r="133" spans="1:44" x14ac:dyDescent="0.25">
      <c r="A133" s="15" t="s">
        <v>2571</v>
      </c>
      <c r="B133" s="68" t="s">
        <v>118</v>
      </c>
      <c r="C133" s="75" t="s">
        <v>32</v>
      </c>
      <c r="D133" s="53">
        <v>3</v>
      </c>
      <c r="E133" s="53"/>
      <c r="F133" s="53"/>
      <c r="H133" s="26"/>
      <c r="I133" s="26"/>
      <c r="K133" s="26"/>
      <c r="N133" s="26"/>
    </row>
    <row r="134" spans="1:44" x14ac:dyDescent="0.25">
      <c r="A134" s="15" t="s">
        <v>2570</v>
      </c>
      <c r="B134" s="68" t="s">
        <v>119</v>
      </c>
      <c r="C134" s="75" t="s">
        <v>32</v>
      </c>
      <c r="D134" s="53">
        <v>3</v>
      </c>
      <c r="E134" s="53"/>
      <c r="F134" s="53"/>
      <c r="H134" s="26"/>
      <c r="I134" s="26"/>
      <c r="K134" s="26"/>
      <c r="N134" s="26"/>
    </row>
    <row r="135" spans="1:44" x14ac:dyDescent="0.25">
      <c r="A135" s="15" t="s">
        <v>2563</v>
      </c>
      <c r="B135" s="68" t="s">
        <v>120</v>
      </c>
      <c r="C135" s="75" t="s">
        <v>32</v>
      </c>
      <c r="D135" s="53">
        <v>7</v>
      </c>
      <c r="E135" s="53"/>
      <c r="F135" s="53"/>
      <c r="H135" s="26"/>
      <c r="I135" s="26"/>
      <c r="K135" s="26"/>
      <c r="N135" s="26"/>
    </row>
    <row r="136" spans="1:44" s="24" customFormat="1" x14ac:dyDescent="0.25">
      <c r="A136" s="15"/>
      <c r="B136" s="72" t="s">
        <v>121</v>
      </c>
      <c r="C136" s="75"/>
      <c r="D136" s="38"/>
      <c r="E136" s="35"/>
      <c r="F136" s="38"/>
      <c r="G136" s="17"/>
      <c r="H136" s="26"/>
      <c r="I136" s="26"/>
      <c r="J136" s="21"/>
      <c r="K136" s="26"/>
      <c r="L136" s="21"/>
      <c r="M136" s="21"/>
      <c r="N136" s="26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</row>
    <row r="137" spans="1:44" s="24" customFormat="1" x14ac:dyDescent="0.25">
      <c r="A137" s="15" t="s">
        <v>2569</v>
      </c>
      <c r="B137" s="68" t="s">
        <v>122</v>
      </c>
      <c r="C137" s="75" t="s">
        <v>32</v>
      </c>
      <c r="D137" s="35">
        <v>10</v>
      </c>
      <c r="E137" s="35">
        <v>4.21</v>
      </c>
      <c r="F137" s="35"/>
      <c r="G137" s="17"/>
      <c r="H137" s="26"/>
      <c r="I137" s="26"/>
      <c r="J137" s="21"/>
      <c r="K137" s="26"/>
      <c r="L137" s="21"/>
      <c r="M137" s="21"/>
      <c r="N137" s="26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</row>
    <row r="138" spans="1:44" s="24" customFormat="1" x14ac:dyDescent="0.25">
      <c r="A138" s="15"/>
      <c r="B138" s="72" t="s">
        <v>123</v>
      </c>
      <c r="C138" s="75"/>
      <c r="D138" s="35"/>
      <c r="E138" s="35"/>
      <c r="F138" s="35"/>
      <c r="G138" s="17"/>
      <c r="H138" s="26"/>
      <c r="I138" s="26"/>
      <c r="J138" s="21"/>
      <c r="K138" s="26"/>
      <c r="L138" s="21"/>
      <c r="M138" s="21"/>
      <c r="N138" s="26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</row>
    <row r="139" spans="1:44" s="24" customFormat="1" x14ac:dyDescent="0.25">
      <c r="A139" s="15" t="s">
        <v>2568</v>
      </c>
      <c r="B139" s="68" t="s">
        <v>124</v>
      </c>
      <c r="C139" s="75" t="s">
        <v>32</v>
      </c>
      <c r="D139" s="35">
        <v>7.5</v>
      </c>
      <c r="E139" s="35">
        <v>7.18</v>
      </c>
      <c r="F139" s="35"/>
      <c r="G139" s="17"/>
      <c r="H139" s="26"/>
      <c r="I139" s="26"/>
      <c r="J139" s="21"/>
      <c r="K139" s="26"/>
      <c r="L139" s="21"/>
      <c r="M139" s="21"/>
      <c r="N139" s="26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</row>
    <row r="140" spans="1:44" s="24" customFormat="1" x14ac:dyDescent="0.25">
      <c r="A140" s="15" t="s">
        <v>2567</v>
      </c>
      <c r="B140" s="68" t="s">
        <v>125</v>
      </c>
      <c r="C140" s="75" t="s">
        <v>32</v>
      </c>
      <c r="D140" s="35">
        <v>7.8</v>
      </c>
      <c r="E140" s="35">
        <v>7.33</v>
      </c>
      <c r="F140" s="35"/>
      <c r="G140" s="17"/>
      <c r="H140" s="26"/>
      <c r="I140" s="26"/>
      <c r="J140" s="21"/>
      <c r="K140" s="26"/>
      <c r="L140" s="21"/>
      <c r="M140" s="21"/>
      <c r="N140" s="26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</row>
    <row r="141" spans="1:44" s="24" customFormat="1" x14ac:dyDescent="0.25">
      <c r="A141" s="15" t="s">
        <v>2566</v>
      </c>
      <c r="B141" s="68" t="s">
        <v>126</v>
      </c>
      <c r="C141" s="75" t="s">
        <v>32</v>
      </c>
      <c r="D141" s="35">
        <v>10</v>
      </c>
      <c r="E141" s="35"/>
      <c r="F141" s="35"/>
      <c r="G141" s="17"/>
      <c r="H141" s="26"/>
      <c r="I141" s="26"/>
      <c r="J141" s="21"/>
      <c r="K141" s="26"/>
      <c r="L141" s="21"/>
      <c r="M141" s="21"/>
      <c r="N141" s="26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</row>
    <row r="142" spans="1:44" s="24" customFormat="1" x14ac:dyDescent="0.25">
      <c r="A142" s="15" t="s">
        <v>2565</v>
      </c>
      <c r="B142" s="68" t="s">
        <v>1229</v>
      </c>
      <c r="C142" s="75" t="s">
        <v>32</v>
      </c>
      <c r="D142" s="35">
        <v>30</v>
      </c>
      <c r="E142" s="35"/>
      <c r="F142" s="35"/>
      <c r="G142" s="17"/>
      <c r="H142" s="26"/>
      <c r="I142" s="26"/>
      <c r="J142" s="21"/>
      <c r="K142" s="26"/>
      <c r="L142" s="21"/>
      <c r="M142" s="21"/>
      <c r="N142" s="26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</row>
    <row r="143" spans="1:44" s="24" customFormat="1" x14ac:dyDescent="0.25">
      <c r="A143" s="15"/>
      <c r="B143" s="72" t="s">
        <v>127</v>
      </c>
      <c r="C143" s="75"/>
      <c r="D143" s="35"/>
      <c r="E143" s="35"/>
      <c r="F143" s="35"/>
      <c r="G143" s="17"/>
      <c r="H143" s="26"/>
      <c r="I143" s="26"/>
      <c r="J143" s="21"/>
      <c r="K143" s="26"/>
      <c r="L143" s="21"/>
      <c r="M143" s="21"/>
      <c r="N143" s="26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</row>
    <row r="144" spans="1:44" s="24" customFormat="1" x14ac:dyDescent="0.25">
      <c r="A144" s="15" t="s">
        <v>2564</v>
      </c>
      <c r="B144" s="68" t="s">
        <v>128</v>
      </c>
      <c r="C144" s="75" t="s">
        <v>32</v>
      </c>
      <c r="D144" s="35">
        <v>7.5</v>
      </c>
      <c r="E144" s="35">
        <v>7.01</v>
      </c>
      <c r="F144" s="35"/>
      <c r="G144" s="17"/>
      <c r="H144" s="26"/>
      <c r="I144" s="26"/>
      <c r="J144" s="21"/>
      <c r="K144" s="26"/>
      <c r="L144" s="21"/>
      <c r="M144" s="21"/>
      <c r="N144" s="26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</row>
    <row r="145" spans="1:44" s="24" customFormat="1" x14ac:dyDescent="0.25">
      <c r="A145" s="15" t="s">
        <v>2890</v>
      </c>
      <c r="B145" s="68" t="s">
        <v>129</v>
      </c>
      <c r="C145" s="75" t="s">
        <v>32</v>
      </c>
      <c r="D145" s="35">
        <v>7</v>
      </c>
      <c r="E145" s="35"/>
      <c r="F145" s="35"/>
      <c r="G145" s="17"/>
      <c r="H145" s="26"/>
      <c r="I145" s="26"/>
      <c r="J145" s="21"/>
      <c r="K145" s="26"/>
      <c r="L145" s="21"/>
      <c r="M145" s="21"/>
      <c r="N145" s="26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</row>
    <row r="146" spans="1:44" s="24" customFormat="1" x14ac:dyDescent="0.25">
      <c r="A146" s="15" t="s">
        <v>2563</v>
      </c>
      <c r="B146" s="68" t="s">
        <v>130</v>
      </c>
      <c r="C146" s="75" t="s">
        <v>32</v>
      </c>
      <c r="D146" s="35">
        <v>7</v>
      </c>
      <c r="E146" s="35"/>
      <c r="F146" s="35"/>
      <c r="G146" s="17"/>
      <c r="H146" s="26"/>
      <c r="I146" s="26"/>
      <c r="J146" s="21"/>
      <c r="K146" s="26"/>
      <c r="L146" s="21"/>
      <c r="M146" s="21"/>
      <c r="N146" s="26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</row>
    <row r="147" spans="1:44" s="24" customFormat="1" x14ac:dyDescent="0.25">
      <c r="A147" s="15"/>
      <c r="B147" s="72" t="s">
        <v>131</v>
      </c>
      <c r="C147" s="75"/>
      <c r="D147" s="35"/>
      <c r="E147" s="35"/>
      <c r="F147" s="35"/>
      <c r="G147" s="17"/>
      <c r="H147" s="26"/>
      <c r="I147" s="26"/>
      <c r="J147" s="21"/>
      <c r="K147" s="26"/>
      <c r="L147" s="21"/>
      <c r="M147" s="21"/>
      <c r="N147" s="26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</row>
    <row r="148" spans="1:44" s="24" customFormat="1" x14ac:dyDescent="0.25">
      <c r="A148" s="15" t="s">
        <v>2562</v>
      </c>
      <c r="B148" s="68" t="s">
        <v>132</v>
      </c>
      <c r="C148" s="75" t="s">
        <v>32</v>
      </c>
      <c r="D148" s="35">
        <v>3</v>
      </c>
      <c r="E148" s="35">
        <v>2.65</v>
      </c>
      <c r="F148" s="35"/>
      <c r="G148" s="17"/>
      <c r="H148" s="26"/>
      <c r="I148" s="26"/>
      <c r="J148" s="21"/>
      <c r="K148" s="26"/>
      <c r="L148" s="21"/>
      <c r="M148" s="21"/>
      <c r="N148" s="26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</row>
    <row r="149" spans="1:44" s="24" customFormat="1" x14ac:dyDescent="0.25">
      <c r="A149" s="15" t="s">
        <v>2561</v>
      </c>
      <c r="B149" s="68" t="s">
        <v>133</v>
      </c>
      <c r="C149" s="75" t="s">
        <v>32</v>
      </c>
      <c r="D149" s="35">
        <v>2</v>
      </c>
      <c r="E149" s="35"/>
      <c r="F149" s="35"/>
      <c r="G149" s="17"/>
      <c r="H149" s="26"/>
      <c r="I149" s="26"/>
      <c r="J149" s="21"/>
      <c r="K149" s="26"/>
      <c r="L149" s="21"/>
      <c r="M149" s="21"/>
      <c r="N149" s="26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</row>
    <row r="150" spans="1:44" s="24" customFormat="1" x14ac:dyDescent="0.25">
      <c r="A150" s="15" t="s">
        <v>2560</v>
      </c>
      <c r="B150" s="68" t="s">
        <v>134</v>
      </c>
      <c r="C150" s="75" t="s">
        <v>32</v>
      </c>
      <c r="D150" s="35">
        <v>4</v>
      </c>
      <c r="E150" s="35">
        <v>3.83</v>
      </c>
      <c r="F150" s="35"/>
      <c r="G150" s="17"/>
      <c r="H150" s="26"/>
      <c r="I150" s="26"/>
      <c r="J150" s="21"/>
      <c r="K150" s="26"/>
      <c r="L150" s="21"/>
      <c r="M150" s="21"/>
      <c r="N150" s="26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</row>
    <row r="151" spans="1:44" s="24" customFormat="1" x14ac:dyDescent="0.25">
      <c r="A151" s="15" t="s">
        <v>2559</v>
      </c>
      <c r="B151" s="68" t="s">
        <v>135</v>
      </c>
      <c r="C151" s="75" t="s">
        <v>32</v>
      </c>
      <c r="D151" s="52">
        <v>4</v>
      </c>
      <c r="E151" s="52">
        <v>3.83</v>
      </c>
      <c r="F151" s="52"/>
      <c r="G151" s="17"/>
      <c r="H151" s="26"/>
      <c r="I151" s="26"/>
      <c r="J151" s="21"/>
      <c r="K151" s="26"/>
      <c r="L151" s="21"/>
      <c r="M151" s="21"/>
      <c r="N151" s="26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</row>
    <row r="152" spans="1:44" s="24" customFormat="1" x14ac:dyDescent="0.25">
      <c r="A152" s="15" t="s">
        <v>2558</v>
      </c>
      <c r="B152" s="68" t="s">
        <v>136</v>
      </c>
      <c r="C152" s="75" t="s">
        <v>32</v>
      </c>
      <c r="D152" s="35">
        <v>4</v>
      </c>
      <c r="E152" s="35"/>
      <c r="F152" s="35"/>
      <c r="G152" s="17"/>
      <c r="H152" s="26"/>
      <c r="I152" s="26"/>
      <c r="J152" s="21"/>
      <c r="K152" s="26"/>
      <c r="L152" s="21"/>
      <c r="M152" s="21"/>
      <c r="N152" s="26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</row>
    <row r="153" spans="1:44" s="24" customFormat="1" x14ac:dyDescent="0.25">
      <c r="A153" s="15" t="s">
        <v>2557</v>
      </c>
      <c r="B153" s="68" t="s">
        <v>137</v>
      </c>
      <c r="C153" s="75" t="s">
        <v>32</v>
      </c>
      <c r="D153" s="35">
        <v>4</v>
      </c>
      <c r="E153" s="35">
        <v>3.83</v>
      </c>
      <c r="F153" s="35"/>
      <c r="G153" s="17"/>
      <c r="H153" s="26"/>
      <c r="I153" s="26"/>
      <c r="J153" s="21"/>
      <c r="K153" s="26"/>
      <c r="L153" s="21"/>
      <c r="M153" s="21"/>
      <c r="N153" s="26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</row>
    <row r="154" spans="1:44" s="24" customFormat="1" x14ac:dyDescent="0.25">
      <c r="A154" s="15" t="s">
        <v>2556</v>
      </c>
      <c r="B154" s="68" t="s">
        <v>138</v>
      </c>
      <c r="C154" s="75" t="s">
        <v>32</v>
      </c>
      <c r="D154" s="35">
        <v>16</v>
      </c>
      <c r="E154" s="35"/>
      <c r="F154" s="35"/>
      <c r="G154" s="17"/>
      <c r="H154" s="26"/>
      <c r="I154" s="26"/>
      <c r="J154" s="21"/>
      <c r="K154" s="26"/>
      <c r="L154" s="21"/>
      <c r="M154" s="21"/>
      <c r="N154" s="26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</row>
    <row r="155" spans="1:44" s="24" customFormat="1" x14ac:dyDescent="0.25">
      <c r="A155" s="15" t="s">
        <v>2555</v>
      </c>
      <c r="B155" s="68" t="s">
        <v>139</v>
      </c>
      <c r="C155" s="75" t="s">
        <v>32</v>
      </c>
      <c r="D155" s="35">
        <v>24.2</v>
      </c>
      <c r="E155" s="35"/>
      <c r="F155" s="35"/>
      <c r="G155" s="17"/>
      <c r="H155" s="26"/>
      <c r="I155" s="26"/>
      <c r="J155" s="21"/>
      <c r="K155" s="26"/>
      <c r="L155" s="21"/>
      <c r="M155" s="21"/>
      <c r="N155" s="26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</row>
    <row r="156" spans="1:44" s="24" customFormat="1" x14ac:dyDescent="0.25">
      <c r="A156" s="15"/>
      <c r="B156" s="72" t="s">
        <v>140</v>
      </c>
      <c r="C156" s="75"/>
      <c r="D156" s="35"/>
      <c r="E156" s="35"/>
      <c r="F156" s="35"/>
      <c r="G156" s="17"/>
      <c r="H156" s="26"/>
      <c r="I156" s="26"/>
      <c r="J156" s="21"/>
      <c r="K156" s="26"/>
      <c r="L156" s="21"/>
      <c r="M156" s="21"/>
      <c r="N156" s="26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</row>
    <row r="157" spans="1:44" s="24" customFormat="1" x14ac:dyDescent="0.25">
      <c r="A157" s="15" t="s">
        <v>2554</v>
      </c>
      <c r="B157" s="68" t="s">
        <v>141</v>
      </c>
      <c r="C157" s="75" t="s">
        <v>32</v>
      </c>
      <c r="D157" s="35">
        <v>20</v>
      </c>
      <c r="E157" s="35">
        <v>19.54</v>
      </c>
      <c r="F157" s="35"/>
      <c r="G157" s="17"/>
      <c r="H157" s="26"/>
      <c r="I157" s="26"/>
      <c r="J157" s="21"/>
      <c r="K157" s="26"/>
      <c r="L157" s="21"/>
      <c r="M157" s="21"/>
      <c r="N157" s="26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</row>
    <row r="158" spans="1:44" s="24" customFormat="1" x14ac:dyDescent="0.25">
      <c r="A158" s="15" t="s">
        <v>2553</v>
      </c>
      <c r="B158" s="68" t="s">
        <v>142</v>
      </c>
      <c r="C158" s="75" t="s">
        <v>32</v>
      </c>
      <c r="D158" s="35">
        <v>20</v>
      </c>
      <c r="E158" s="35"/>
      <c r="F158" s="35"/>
      <c r="G158" s="17"/>
      <c r="H158" s="26"/>
      <c r="I158" s="26"/>
      <c r="J158" s="21"/>
      <c r="K158" s="26"/>
      <c r="L158" s="21"/>
      <c r="M158" s="21"/>
      <c r="N158" s="26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</row>
    <row r="159" spans="1:44" s="24" customFormat="1" x14ac:dyDescent="0.25">
      <c r="A159" s="15" t="s">
        <v>2552</v>
      </c>
      <c r="B159" s="68" t="s">
        <v>143</v>
      </c>
      <c r="C159" s="75" t="s">
        <v>32</v>
      </c>
      <c r="D159" s="35">
        <v>20</v>
      </c>
      <c r="E159" s="35">
        <v>19.54</v>
      </c>
      <c r="F159" s="35"/>
      <c r="G159" s="17"/>
      <c r="H159" s="26"/>
      <c r="I159" s="26"/>
      <c r="J159" s="21"/>
      <c r="K159" s="26"/>
      <c r="L159" s="21"/>
      <c r="M159" s="21"/>
      <c r="N159" s="26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</row>
    <row r="160" spans="1:44" s="24" customFormat="1" x14ac:dyDescent="0.25">
      <c r="A160" s="15" t="s">
        <v>2551</v>
      </c>
      <c r="B160" s="71" t="s">
        <v>144</v>
      </c>
      <c r="C160" s="25" t="s">
        <v>32</v>
      </c>
      <c r="D160" s="35">
        <v>55</v>
      </c>
      <c r="E160" s="35"/>
      <c r="F160" s="35"/>
      <c r="G160" s="17"/>
      <c r="H160" s="26"/>
      <c r="I160" s="26"/>
      <c r="J160" s="21"/>
      <c r="K160" s="26"/>
      <c r="L160" s="21"/>
      <c r="M160" s="21"/>
      <c r="N160" s="26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</row>
    <row r="161" spans="1:44" s="24" customFormat="1" x14ac:dyDescent="0.25">
      <c r="A161" s="15" t="s">
        <v>2550</v>
      </c>
      <c r="B161" s="68" t="s">
        <v>145</v>
      </c>
      <c r="C161" s="75" t="s">
        <v>32</v>
      </c>
      <c r="D161" s="35">
        <v>20</v>
      </c>
      <c r="E161" s="35">
        <v>19.54</v>
      </c>
      <c r="F161" s="35"/>
      <c r="G161" s="17"/>
      <c r="H161" s="26"/>
      <c r="I161" s="26"/>
      <c r="J161" s="21"/>
      <c r="K161" s="26"/>
      <c r="L161" s="21"/>
      <c r="M161" s="21"/>
      <c r="N161" s="26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</row>
    <row r="162" spans="1:44" s="24" customFormat="1" x14ac:dyDescent="0.25">
      <c r="A162" s="15" t="s">
        <v>2549</v>
      </c>
      <c r="B162" s="68" t="s">
        <v>146</v>
      </c>
      <c r="C162" s="75" t="s">
        <v>32</v>
      </c>
      <c r="D162" s="35">
        <v>13</v>
      </c>
      <c r="E162" s="35"/>
      <c r="F162" s="35"/>
      <c r="G162" s="17"/>
      <c r="H162" s="26"/>
      <c r="I162" s="26"/>
      <c r="J162" s="21"/>
      <c r="K162" s="26"/>
      <c r="L162" s="21"/>
      <c r="M162" s="21"/>
      <c r="N162" s="26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</row>
    <row r="163" spans="1:44" s="24" customFormat="1" x14ac:dyDescent="0.25">
      <c r="A163" s="15" t="s">
        <v>2548</v>
      </c>
      <c r="B163" s="68" t="s">
        <v>147</v>
      </c>
      <c r="C163" s="75" t="s">
        <v>32</v>
      </c>
      <c r="D163" s="35">
        <v>22.5</v>
      </c>
      <c r="E163" s="35"/>
      <c r="F163" s="35"/>
      <c r="G163" s="17"/>
      <c r="H163" s="26"/>
      <c r="I163" s="26"/>
      <c r="J163" s="21"/>
      <c r="K163" s="26"/>
      <c r="L163" s="21"/>
      <c r="M163" s="21"/>
      <c r="N163" s="26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</row>
    <row r="164" spans="1:44" s="24" customFormat="1" x14ac:dyDescent="0.25">
      <c r="A164" s="15" t="s">
        <v>2547</v>
      </c>
      <c r="B164" s="68" t="s">
        <v>148</v>
      </c>
      <c r="C164" s="75" t="s">
        <v>32</v>
      </c>
      <c r="D164" s="35">
        <v>20</v>
      </c>
      <c r="E164" s="35">
        <v>18.7</v>
      </c>
      <c r="F164" s="35"/>
      <c r="G164" s="17"/>
      <c r="H164" s="26"/>
      <c r="I164" s="26"/>
      <c r="J164" s="21"/>
      <c r="K164" s="26"/>
      <c r="L164" s="21"/>
      <c r="M164" s="21"/>
      <c r="N164" s="26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</row>
    <row r="165" spans="1:44" s="24" customFormat="1" x14ac:dyDescent="0.25">
      <c r="A165" s="15" t="s">
        <v>2546</v>
      </c>
      <c r="B165" s="68" t="s">
        <v>149</v>
      </c>
      <c r="C165" s="75" t="s">
        <v>32</v>
      </c>
      <c r="D165" s="35">
        <v>20</v>
      </c>
      <c r="E165" s="35">
        <v>18.7</v>
      </c>
      <c r="F165" s="35"/>
      <c r="G165" s="17"/>
      <c r="H165" s="26"/>
      <c r="I165" s="26"/>
      <c r="J165" s="21"/>
      <c r="K165" s="26"/>
      <c r="L165" s="21"/>
      <c r="M165" s="21"/>
      <c r="N165" s="26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</row>
    <row r="166" spans="1:44" s="24" customFormat="1" x14ac:dyDescent="0.25">
      <c r="A166" s="15" t="s">
        <v>2545</v>
      </c>
      <c r="B166" s="68" t="s">
        <v>150</v>
      </c>
      <c r="C166" s="75" t="s">
        <v>32</v>
      </c>
      <c r="D166" s="35">
        <v>20</v>
      </c>
      <c r="E166" s="35">
        <v>18.7</v>
      </c>
      <c r="F166" s="35"/>
      <c r="G166" s="17"/>
      <c r="H166" s="26"/>
      <c r="I166" s="26"/>
      <c r="J166" s="21"/>
      <c r="K166" s="26"/>
      <c r="L166" s="21"/>
      <c r="M166" s="21"/>
      <c r="N166" s="26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</row>
    <row r="167" spans="1:44" s="24" customFormat="1" x14ac:dyDescent="0.25">
      <c r="A167" s="15" t="s">
        <v>2544</v>
      </c>
      <c r="B167" s="68" t="s">
        <v>151</v>
      </c>
      <c r="C167" s="75" t="s">
        <v>32</v>
      </c>
      <c r="D167" s="35">
        <v>20</v>
      </c>
      <c r="E167" s="35">
        <v>18.7</v>
      </c>
      <c r="F167" s="35"/>
      <c r="G167" s="17"/>
      <c r="H167" s="26"/>
      <c r="I167" s="26"/>
      <c r="J167" s="21"/>
      <c r="K167" s="26"/>
      <c r="L167" s="21"/>
      <c r="M167" s="21"/>
      <c r="N167" s="26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</row>
    <row r="168" spans="1:44" s="24" customFormat="1" x14ac:dyDescent="0.25">
      <c r="A168" s="15" t="s">
        <v>2543</v>
      </c>
      <c r="B168" s="68" t="s">
        <v>152</v>
      </c>
      <c r="C168" s="75" t="s">
        <v>32</v>
      </c>
      <c r="D168" s="35">
        <v>20</v>
      </c>
      <c r="E168" s="35">
        <v>18.7</v>
      </c>
      <c r="F168" s="35"/>
      <c r="G168" s="17"/>
      <c r="H168" s="26"/>
      <c r="I168" s="26"/>
      <c r="J168" s="21"/>
      <c r="K168" s="26"/>
      <c r="L168" s="21"/>
      <c r="M168" s="21"/>
      <c r="N168" s="26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</row>
    <row r="169" spans="1:44" s="24" customFormat="1" x14ac:dyDescent="0.25">
      <c r="A169" s="15" t="s">
        <v>2542</v>
      </c>
      <c r="B169" s="68" t="s">
        <v>153</v>
      </c>
      <c r="C169" s="75" t="s">
        <v>32</v>
      </c>
      <c r="D169" s="35">
        <v>20</v>
      </c>
      <c r="E169" s="35">
        <v>18.7</v>
      </c>
      <c r="F169" s="35"/>
      <c r="G169" s="17"/>
      <c r="H169" s="26"/>
      <c r="I169" s="26"/>
      <c r="J169" s="21"/>
      <c r="K169" s="26"/>
      <c r="L169" s="21"/>
      <c r="M169" s="21"/>
      <c r="N169" s="26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</row>
    <row r="170" spans="1:44" s="24" customFormat="1" x14ac:dyDescent="0.25">
      <c r="A170" s="15" t="s">
        <v>2541</v>
      </c>
      <c r="B170" s="68" t="s">
        <v>154</v>
      </c>
      <c r="C170" s="75" t="s">
        <v>32</v>
      </c>
      <c r="D170" s="35">
        <v>18</v>
      </c>
      <c r="E170" s="35"/>
      <c r="F170" s="35"/>
      <c r="G170" s="17"/>
      <c r="H170" s="26"/>
      <c r="I170" s="26"/>
      <c r="J170" s="21"/>
      <c r="K170" s="26"/>
      <c r="L170" s="21"/>
      <c r="M170" s="21"/>
      <c r="N170" s="26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</row>
    <row r="171" spans="1:44" s="24" customFormat="1" x14ac:dyDescent="0.25">
      <c r="A171" s="15" t="s">
        <v>2540</v>
      </c>
      <c r="B171" s="68" t="s">
        <v>155</v>
      </c>
      <c r="C171" s="75" t="s">
        <v>32</v>
      </c>
      <c r="D171" s="35">
        <v>23</v>
      </c>
      <c r="E171" s="35">
        <v>22.58</v>
      </c>
      <c r="F171" s="35"/>
      <c r="G171" s="17"/>
      <c r="H171" s="26"/>
      <c r="I171" s="26"/>
      <c r="J171" s="21"/>
      <c r="K171" s="26"/>
      <c r="L171" s="21"/>
      <c r="M171" s="21"/>
      <c r="N171" s="26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</row>
    <row r="172" spans="1:44" s="24" customFormat="1" x14ac:dyDescent="0.25">
      <c r="A172" s="15" t="s">
        <v>2539</v>
      </c>
      <c r="B172" s="68" t="s">
        <v>156</v>
      </c>
      <c r="C172" s="75" t="s">
        <v>32</v>
      </c>
      <c r="D172" s="35">
        <v>17</v>
      </c>
      <c r="E172" s="35"/>
      <c r="F172" s="35"/>
      <c r="G172" s="17"/>
      <c r="H172" s="26"/>
      <c r="I172" s="26"/>
      <c r="J172" s="21"/>
      <c r="K172" s="26"/>
      <c r="L172" s="21"/>
      <c r="M172" s="21"/>
      <c r="N172" s="26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</row>
    <row r="173" spans="1:44" s="24" customFormat="1" x14ac:dyDescent="0.25">
      <c r="A173" s="15" t="s">
        <v>2538</v>
      </c>
      <c r="B173" s="68" t="s">
        <v>157</v>
      </c>
      <c r="C173" s="75" t="s">
        <v>32</v>
      </c>
      <c r="D173" s="35">
        <v>15.7</v>
      </c>
      <c r="E173" s="35"/>
      <c r="F173" s="35"/>
      <c r="G173" s="17"/>
      <c r="H173" s="26"/>
      <c r="I173" s="26"/>
      <c r="J173" s="21"/>
      <c r="K173" s="26"/>
      <c r="L173" s="21"/>
      <c r="M173" s="21"/>
      <c r="N173" s="26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</row>
    <row r="174" spans="1:44" s="24" customFormat="1" x14ac:dyDescent="0.25">
      <c r="A174" s="15" t="s">
        <v>2537</v>
      </c>
      <c r="B174" s="68" t="s">
        <v>158</v>
      </c>
      <c r="C174" s="75" t="s">
        <v>32</v>
      </c>
      <c r="D174" s="35">
        <v>22.2</v>
      </c>
      <c r="E174" s="35"/>
      <c r="F174" s="35"/>
      <c r="G174" s="17"/>
      <c r="H174" s="26"/>
      <c r="I174" s="26"/>
      <c r="J174" s="21"/>
      <c r="K174" s="26"/>
      <c r="L174" s="21"/>
      <c r="M174" s="21"/>
      <c r="N174" s="26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</row>
    <row r="175" spans="1:44" s="24" customFormat="1" x14ac:dyDescent="0.25">
      <c r="A175" s="15" t="s">
        <v>2536</v>
      </c>
      <c r="B175" s="68" t="s">
        <v>159</v>
      </c>
      <c r="C175" s="75" t="s">
        <v>32</v>
      </c>
      <c r="D175" s="35">
        <v>22.2</v>
      </c>
      <c r="E175" s="35"/>
      <c r="F175" s="35"/>
      <c r="G175" s="17"/>
      <c r="H175" s="26"/>
      <c r="I175" s="26"/>
      <c r="J175" s="21"/>
      <c r="K175" s="26"/>
      <c r="L175" s="21"/>
      <c r="M175" s="21"/>
      <c r="N175" s="26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</row>
    <row r="176" spans="1:44" x14ac:dyDescent="0.25">
      <c r="A176" s="15" t="s">
        <v>2768</v>
      </c>
      <c r="B176" s="68" t="s">
        <v>2769</v>
      </c>
      <c r="C176" s="75" t="s">
        <v>32</v>
      </c>
      <c r="D176" s="35">
        <v>35</v>
      </c>
      <c r="E176" s="35"/>
      <c r="F176" s="35"/>
      <c r="H176" s="26"/>
      <c r="I176" s="26"/>
      <c r="K176" s="26"/>
      <c r="N176" s="26"/>
    </row>
    <row r="177" spans="1:14" x14ac:dyDescent="0.25">
      <c r="A177" s="15"/>
      <c r="B177" s="72" t="s">
        <v>160</v>
      </c>
      <c r="C177" s="75"/>
      <c r="D177" s="35"/>
      <c r="E177" s="35"/>
      <c r="F177" s="38"/>
      <c r="H177" s="26"/>
      <c r="I177" s="26"/>
      <c r="K177" s="26"/>
      <c r="N177" s="26"/>
    </row>
    <row r="178" spans="1:14" x14ac:dyDescent="0.25">
      <c r="A178" s="15" t="s">
        <v>2535</v>
      </c>
      <c r="B178" s="68" t="s">
        <v>161</v>
      </c>
      <c r="C178" s="75" t="s">
        <v>32</v>
      </c>
      <c r="D178" s="35">
        <v>23</v>
      </c>
      <c r="E178" s="35">
        <v>22.58</v>
      </c>
      <c r="F178" s="35"/>
      <c r="H178" s="26"/>
      <c r="I178" s="26"/>
      <c r="K178" s="26"/>
      <c r="N178" s="26"/>
    </row>
    <row r="179" spans="1:14" x14ac:dyDescent="0.25">
      <c r="A179" s="15" t="s">
        <v>2534</v>
      </c>
      <c r="B179" s="68" t="s">
        <v>162</v>
      </c>
      <c r="C179" s="75" t="s">
        <v>32</v>
      </c>
      <c r="D179" s="35">
        <v>22</v>
      </c>
      <c r="E179" s="35">
        <v>21.02</v>
      </c>
      <c r="F179" s="35"/>
      <c r="H179" s="26"/>
      <c r="I179" s="26"/>
      <c r="K179" s="26"/>
      <c r="N179" s="26"/>
    </row>
    <row r="180" spans="1:14" x14ac:dyDescent="0.25">
      <c r="A180" s="37" t="s">
        <v>2533</v>
      </c>
      <c r="B180" s="68" t="s">
        <v>163</v>
      </c>
      <c r="C180" s="75" t="s">
        <v>32</v>
      </c>
      <c r="D180" s="35">
        <v>21</v>
      </c>
      <c r="E180" s="35">
        <v>20.239999999999998</v>
      </c>
      <c r="F180" s="35"/>
      <c r="H180" s="26"/>
      <c r="I180" s="26"/>
      <c r="K180" s="26"/>
      <c r="N180" s="26"/>
    </row>
    <row r="181" spans="1:14" x14ac:dyDescent="0.25">
      <c r="A181" s="37" t="s">
        <v>2532</v>
      </c>
      <c r="B181" s="68" t="s">
        <v>164</v>
      </c>
      <c r="C181" s="75" t="s">
        <v>32</v>
      </c>
      <c r="D181" s="35">
        <v>15</v>
      </c>
      <c r="E181" s="35"/>
      <c r="F181" s="35"/>
      <c r="H181" s="26"/>
      <c r="I181" s="26"/>
      <c r="K181" s="26"/>
      <c r="N181" s="26"/>
    </row>
    <row r="182" spans="1:14" x14ac:dyDescent="0.25">
      <c r="A182" s="15" t="s">
        <v>2531</v>
      </c>
      <c r="B182" s="68" t="s">
        <v>165</v>
      </c>
      <c r="C182" s="75" t="s">
        <v>32</v>
      </c>
      <c r="D182" s="35">
        <v>22</v>
      </c>
      <c r="E182" s="35">
        <v>21.04</v>
      </c>
      <c r="F182" s="35"/>
      <c r="H182" s="26"/>
      <c r="I182" s="26"/>
      <c r="K182" s="26"/>
      <c r="N182" s="26"/>
    </row>
    <row r="183" spans="1:14" x14ac:dyDescent="0.25">
      <c r="A183" s="15" t="s">
        <v>2530</v>
      </c>
      <c r="B183" s="68" t="s">
        <v>166</v>
      </c>
      <c r="C183" s="75" t="s">
        <v>32</v>
      </c>
      <c r="D183" s="35">
        <v>22</v>
      </c>
      <c r="E183" s="35">
        <v>21.02</v>
      </c>
      <c r="F183" s="35"/>
      <c r="H183" s="26"/>
      <c r="I183" s="26"/>
      <c r="K183" s="26"/>
      <c r="N183" s="26"/>
    </row>
    <row r="184" spans="1:14" x14ac:dyDescent="0.25">
      <c r="A184" s="15" t="s">
        <v>2529</v>
      </c>
      <c r="B184" s="68" t="s">
        <v>167</v>
      </c>
      <c r="C184" s="75" t="s">
        <v>32</v>
      </c>
      <c r="D184" s="35">
        <v>22</v>
      </c>
      <c r="E184" s="35">
        <v>21.02</v>
      </c>
      <c r="F184" s="35"/>
      <c r="H184" s="26"/>
      <c r="I184" s="26"/>
      <c r="K184" s="26"/>
      <c r="N184" s="26"/>
    </row>
    <row r="185" spans="1:14" x14ac:dyDescent="0.25">
      <c r="A185" s="15" t="s">
        <v>2528</v>
      </c>
      <c r="B185" s="68" t="s">
        <v>168</v>
      </c>
      <c r="C185" s="75" t="s">
        <v>32</v>
      </c>
      <c r="D185" s="35">
        <v>24</v>
      </c>
      <c r="E185" s="35"/>
      <c r="F185" s="35"/>
      <c r="H185" s="26"/>
      <c r="I185" s="26"/>
      <c r="K185" s="26"/>
      <c r="N185" s="26"/>
    </row>
    <row r="186" spans="1:14" x14ac:dyDescent="0.25">
      <c r="A186" s="15" t="s">
        <v>2527</v>
      </c>
      <c r="B186" s="68" t="s">
        <v>169</v>
      </c>
      <c r="C186" s="75" t="s">
        <v>32</v>
      </c>
      <c r="D186" s="35">
        <v>24</v>
      </c>
      <c r="E186" s="35"/>
      <c r="F186" s="35"/>
      <c r="H186" s="26"/>
      <c r="I186" s="26"/>
      <c r="K186" s="26"/>
      <c r="N186" s="26"/>
    </row>
    <row r="187" spans="1:14" x14ac:dyDescent="0.25">
      <c r="A187" s="15" t="s">
        <v>2526</v>
      </c>
      <c r="B187" s="68" t="s">
        <v>170</v>
      </c>
      <c r="C187" s="75" t="s">
        <v>32</v>
      </c>
      <c r="D187" s="35">
        <v>45</v>
      </c>
      <c r="E187" s="35"/>
      <c r="F187" s="35"/>
      <c r="H187" s="26"/>
      <c r="I187" s="26"/>
      <c r="K187" s="26"/>
      <c r="N187" s="26"/>
    </row>
    <row r="188" spans="1:14" x14ac:dyDescent="0.25">
      <c r="A188" s="15" t="s">
        <v>2525</v>
      </c>
      <c r="B188" s="73" t="s">
        <v>171</v>
      </c>
      <c r="C188" s="75" t="s">
        <v>32</v>
      </c>
      <c r="D188" s="55">
        <v>20</v>
      </c>
      <c r="E188" s="55"/>
      <c r="F188" s="35"/>
      <c r="H188" s="26"/>
      <c r="I188" s="26"/>
      <c r="K188" s="26"/>
      <c r="N188" s="26"/>
    </row>
    <row r="189" spans="1:14" x14ac:dyDescent="0.25">
      <c r="A189" s="15"/>
      <c r="B189" s="72" t="s">
        <v>172</v>
      </c>
      <c r="C189" s="75"/>
      <c r="D189" s="38"/>
      <c r="E189" s="35"/>
      <c r="F189" s="38"/>
      <c r="H189" s="26"/>
      <c r="I189" s="26"/>
      <c r="K189" s="26"/>
      <c r="N189" s="26"/>
    </row>
    <row r="190" spans="1:14" x14ac:dyDescent="0.25">
      <c r="A190" s="15" t="s">
        <v>2524</v>
      </c>
      <c r="B190" s="68" t="s">
        <v>173</v>
      </c>
      <c r="C190" s="75" t="s">
        <v>32</v>
      </c>
      <c r="D190" s="35">
        <v>20</v>
      </c>
      <c r="E190" s="35"/>
      <c r="F190" s="35"/>
      <c r="H190" s="26"/>
      <c r="I190" s="26"/>
      <c r="K190" s="26"/>
      <c r="N190" s="26"/>
    </row>
    <row r="191" spans="1:14" x14ac:dyDescent="0.25">
      <c r="A191" s="15" t="s">
        <v>2523</v>
      </c>
      <c r="B191" s="68" t="s">
        <v>174</v>
      </c>
      <c r="C191" s="75" t="s">
        <v>32</v>
      </c>
      <c r="D191" s="35">
        <v>18</v>
      </c>
      <c r="E191" s="35"/>
      <c r="F191" s="35"/>
      <c r="H191" s="26"/>
      <c r="I191" s="26"/>
      <c r="K191" s="26"/>
      <c r="N191" s="26"/>
    </row>
    <row r="192" spans="1:14" x14ac:dyDescent="0.25">
      <c r="A192" s="15" t="s">
        <v>2522</v>
      </c>
      <c r="B192" s="68" t="s">
        <v>175</v>
      </c>
      <c r="C192" s="75" t="s">
        <v>32</v>
      </c>
      <c r="D192" s="35">
        <v>24.7</v>
      </c>
      <c r="E192" s="35"/>
      <c r="F192" s="35"/>
      <c r="H192" s="26"/>
      <c r="I192" s="26"/>
      <c r="K192" s="26"/>
      <c r="N192" s="26"/>
    </row>
    <row r="193" spans="1:14" x14ac:dyDescent="0.25">
      <c r="A193" s="15" t="s">
        <v>2521</v>
      </c>
      <c r="B193" s="68" t="s">
        <v>176</v>
      </c>
      <c r="C193" s="75" t="s">
        <v>32</v>
      </c>
      <c r="D193" s="35">
        <v>29.7</v>
      </c>
      <c r="E193" s="35"/>
      <c r="F193" s="35"/>
      <c r="H193" s="26"/>
      <c r="I193" s="26"/>
      <c r="K193" s="26"/>
      <c r="N193" s="26"/>
    </row>
    <row r="194" spans="1:14" x14ac:dyDescent="0.25">
      <c r="A194" s="15" t="s">
        <v>2770</v>
      </c>
      <c r="B194" s="68" t="s">
        <v>2771</v>
      </c>
      <c r="C194" s="75" t="s">
        <v>32</v>
      </c>
      <c r="D194" s="35">
        <v>49</v>
      </c>
      <c r="E194" s="35"/>
      <c r="F194" s="35"/>
      <c r="H194" s="26"/>
      <c r="I194" s="26"/>
      <c r="K194" s="26"/>
      <c r="N194" s="26"/>
    </row>
    <row r="195" spans="1:14" x14ac:dyDescent="0.25">
      <c r="A195" s="15"/>
      <c r="B195" s="72" t="s">
        <v>177</v>
      </c>
      <c r="C195" s="76"/>
      <c r="D195" s="35"/>
      <c r="E195" s="35"/>
      <c r="F195" s="35"/>
      <c r="H195" s="26"/>
      <c r="I195" s="26"/>
      <c r="K195" s="26"/>
      <c r="N195" s="26"/>
    </row>
    <row r="196" spans="1:14" x14ac:dyDescent="0.25">
      <c r="A196" s="15" t="s">
        <v>2520</v>
      </c>
      <c r="B196" s="68" t="s">
        <v>178</v>
      </c>
      <c r="C196" s="75" t="s">
        <v>32</v>
      </c>
      <c r="D196" s="35">
        <v>23</v>
      </c>
      <c r="E196" s="35">
        <v>22.58</v>
      </c>
      <c r="F196" s="35"/>
      <c r="H196" s="26"/>
      <c r="I196" s="26"/>
      <c r="K196" s="26"/>
      <c r="N196" s="26"/>
    </row>
    <row r="197" spans="1:14" x14ac:dyDescent="0.25">
      <c r="A197" s="15" t="s">
        <v>2519</v>
      </c>
      <c r="B197" s="68" t="s">
        <v>179</v>
      </c>
      <c r="C197" s="75" t="s">
        <v>32</v>
      </c>
      <c r="D197" s="35">
        <v>23</v>
      </c>
      <c r="E197" s="35"/>
      <c r="F197" s="35"/>
      <c r="H197" s="26"/>
      <c r="I197" s="26"/>
      <c r="K197" s="26"/>
      <c r="N197" s="26"/>
    </row>
    <row r="198" spans="1:14" x14ac:dyDescent="0.25">
      <c r="A198" s="15" t="s">
        <v>2518</v>
      </c>
      <c r="B198" s="68" t="s">
        <v>180</v>
      </c>
      <c r="C198" s="75" t="s">
        <v>32</v>
      </c>
      <c r="D198" s="35">
        <v>23</v>
      </c>
      <c r="E198" s="35">
        <v>22.58</v>
      </c>
      <c r="F198" s="35"/>
      <c r="H198" s="26"/>
      <c r="I198" s="26"/>
      <c r="K198" s="26"/>
      <c r="N198" s="26"/>
    </row>
    <row r="199" spans="1:14" x14ac:dyDescent="0.25">
      <c r="A199" s="15" t="s">
        <v>2517</v>
      </c>
      <c r="B199" s="68" t="s">
        <v>181</v>
      </c>
      <c r="C199" s="75" t="s">
        <v>32</v>
      </c>
      <c r="D199" s="35">
        <v>21</v>
      </c>
      <c r="E199" s="35"/>
      <c r="F199" s="35"/>
      <c r="H199" s="26"/>
      <c r="I199" s="26"/>
      <c r="K199" s="26"/>
      <c r="N199" s="26"/>
    </row>
    <row r="200" spans="1:14" x14ac:dyDescent="0.25">
      <c r="A200" s="15" t="s">
        <v>2516</v>
      </c>
      <c r="B200" s="68" t="s">
        <v>182</v>
      </c>
      <c r="C200" s="75" t="s">
        <v>32</v>
      </c>
      <c r="D200" s="35">
        <v>21</v>
      </c>
      <c r="E200" s="35"/>
      <c r="F200" s="35"/>
      <c r="H200" s="26"/>
      <c r="I200" s="26"/>
      <c r="K200" s="26"/>
      <c r="N200" s="26"/>
    </row>
    <row r="201" spans="1:14" x14ac:dyDescent="0.25">
      <c r="A201" s="15" t="s">
        <v>2515</v>
      </c>
      <c r="B201" s="68" t="s">
        <v>183</v>
      </c>
      <c r="C201" s="75" t="s">
        <v>32</v>
      </c>
      <c r="D201" s="35">
        <v>21</v>
      </c>
      <c r="E201" s="35"/>
      <c r="F201" s="35"/>
      <c r="H201" s="26"/>
      <c r="I201" s="26"/>
      <c r="K201" s="26"/>
      <c r="N201" s="26"/>
    </row>
    <row r="202" spans="1:14" x14ac:dyDescent="0.25">
      <c r="A202" s="15" t="s">
        <v>2514</v>
      </c>
      <c r="B202" s="68" t="s">
        <v>184</v>
      </c>
      <c r="C202" s="75" t="s">
        <v>32</v>
      </c>
      <c r="D202" s="35">
        <v>21</v>
      </c>
      <c r="E202" s="35"/>
      <c r="F202" s="35"/>
      <c r="H202" s="26"/>
      <c r="I202" s="26"/>
      <c r="K202" s="26"/>
      <c r="N202" s="26"/>
    </row>
    <row r="203" spans="1:14" x14ac:dyDescent="0.25">
      <c r="A203" s="15" t="s">
        <v>2513</v>
      </c>
      <c r="B203" s="68" t="s">
        <v>185</v>
      </c>
      <c r="C203" s="75" t="s">
        <v>32</v>
      </c>
      <c r="D203" s="35">
        <v>21</v>
      </c>
      <c r="E203" s="35"/>
      <c r="F203" s="35"/>
      <c r="H203" s="26"/>
      <c r="I203" s="26"/>
      <c r="K203" s="26"/>
      <c r="N203" s="26"/>
    </row>
    <row r="204" spans="1:14" x14ac:dyDescent="0.25">
      <c r="A204" s="15" t="s">
        <v>2512</v>
      </c>
      <c r="B204" s="68" t="s">
        <v>186</v>
      </c>
      <c r="C204" s="75" t="s">
        <v>32</v>
      </c>
      <c r="D204" s="35">
        <v>21</v>
      </c>
      <c r="E204" s="35"/>
      <c r="F204" s="35"/>
      <c r="H204" s="26"/>
      <c r="I204" s="26"/>
      <c r="K204" s="26"/>
      <c r="N204" s="26"/>
    </row>
    <row r="205" spans="1:14" x14ac:dyDescent="0.25">
      <c r="A205" s="15" t="s">
        <v>2511</v>
      </c>
      <c r="B205" s="68" t="s">
        <v>187</v>
      </c>
      <c r="C205" s="75" t="s">
        <v>32</v>
      </c>
      <c r="D205" s="35">
        <v>21</v>
      </c>
      <c r="E205" s="35"/>
      <c r="F205" s="35"/>
      <c r="H205" s="26"/>
      <c r="I205" s="26"/>
      <c r="K205" s="26"/>
      <c r="N205" s="26"/>
    </row>
    <row r="206" spans="1:14" x14ac:dyDescent="0.25">
      <c r="A206" s="15" t="s">
        <v>2510</v>
      </c>
      <c r="B206" s="68" t="s">
        <v>188</v>
      </c>
      <c r="C206" s="75" t="s">
        <v>32</v>
      </c>
      <c r="D206" s="35">
        <v>21</v>
      </c>
      <c r="E206" s="35"/>
      <c r="F206" s="35"/>
      <c r="H206" s="26"/>
      <c r="I206" s="26"/>
      <c r="K206" s="26"/>
      <c r="N206" s="26"/>
    </row>
    <row r="207" spans="1:14" x14ac:dyDescent="0.25">
      <c r="A207" s="37" t="s">
        <v>2509</v>
      </c>
      <c r="B207" s="34" t="s">
        <v>189</v>
      </c>
      <c r="C207" s="66" t="s">
        <v>32</v>
      </c>
      <c r="D207" s="35">
        <v>21</v>
      </c>
      <c r="E207" s="35"/>
      <c r="F207" s="35"/>
      <c r="H207" s="26"/>
      <c r="I207" s="26"/>
      <c r="K207" s="26"/>
      <c r="N207" s="26"/>
    </row>
    <row r="208" spans="1:14" x14ac:dyDescent="0.25">
      <c r="A208" s="15" t="s">
        <v>2508</v>
      </c>
      <c r="B208" s="68" t="s">
        <v>190</v>
      </c>
      <c r="C208" s="75" t="s">
        <v>32</v>
      </c>
      <c r="D208" s="35">
        <v>21</v>
      </c>
      <c r="E208" s="35"/>
      <c r="F208" s="35"/>
      <c r="H208" s="26"/>
      <c r="I208" s="26"/>
      <c r="K208" s="26"/>
      <c r="N208" s="26"/>
    </row>
    <row r="209" spans="1:14" x14ac:dyDescent="0.25">
      <c r="A209" s="15" t="s">
        <v>2772</v>
      </c>
      <c r="B209" s="68" t="s">
        <v>2773</v>
      </c>
      <c r="C209" s="76" t="s">
        <v>32</v>
      </c>
      <c r="D209" s="35">
        <v>59</v>
      </c>
      <c r="E209" s="35"/>
      <c r="F209" s="35"/>
      <c r="H209" s="26"/>
      <c r="I209" s="26"/>
      <c r="K209" s="26"/>
      <c r="N209" s="26"/>
    </row>
    <row r="210" spans="1:14" x14ac:dyDescent="0.25">
      <c r="A210" s="15"/>
      <c r="B210" s="72" t="s">
        <v>191</v>
      </c>
      <c r="C210" s="76"/>
      <c r="D210" s="35"/>
      <c r="E210" s="35"/>
      <c r="F210" s="35"/>
      <c r="H210" s="26"/>
      <c r="I210" s="26"/>
      <c r="K210" s="26"/>
      <c r="N210" s="26"/>
    </row>
    <row r="211" spans="1:14" x14ac:dyDescent="0.25">
      <c r="A211" s="15" t="s">
        <v>2507</v>
      </c>
      <c r="B211" s="68" t="s">
        <v>192</v>
      </c>
      <c r="C211" s="75" t="s">
        <v>32</v>
      </c>
      <c r="D211" s="35">
        <v>2.7</v>
      </c>
      <c r="E211" s="35">
        <v>2.58</v>
      </c>
      <c r="F211" s="35"/>
      <c r="H211" s="26"/>
      <c r="I211" s="26"/>
      <c r="K211" s="26"/>
      <c r="N211" s="26"/>
    </row>
    <row r="212" spans="1:14" x14ac:dyDescent="0.25">
      <c r="A212" s="15" t="s">
        <v>2506</v>
      </c>
      <c r="B212" s="68" t="s">
        <v>193</v>
      </c>
      <c r="C212" s="75" t="s">
        <v>32</v>
      </c>
      <c r="D212" s="35">
        <v>3</v>
      </c>
      <c r="E212" s="35">
        <v>2.65</v>
      </c>
      <c r="F212" s="35"/>
      <c r="H212" s="26"/>
      <c r="I212" s="26"/>
      <c r="K212" s="26"/>
      <c r="N212" s="26"/>
    </row>
    <row r="213" spans="1:14" x14ac:dyDescent="0.25">
      <c r="A213" s="15" t="s">
        <v>2505</v>
      </c>
      <c r="B213" s="68" t="s">
        <v>194</v>
      </c>
      <c r="C213" s="75" t="s">
        <v>32</v>
      </c>
      <c r="D213" s="35">
        <v>3</v>
      </c>
      <c r="E213" s="35">
        <v>2.65</v>
      </c>
      <c r="F213" s="35"/>
      <c r="H213" s="26"/>
      <c r="I213" s="26"/>
      <c r="K213" s="26"/>
      <c r="N213" s="26"/>
    </row>
    <row r="214" spans="1:14" x14ac:dyDescent="0.25">
      <c r="A214" s="15" t="s">
        <v>2504</v>
      </c>
      <c r="B214" s="68" t="s">
        <v>195</v>
      </c>
      <c r="C214" s="75" t="s">
        <v>32</v>
      </c>
      <c r="D214" s="35">
        <v>2.7</v>
      </c>
      <c r="E214" s="35">
        <v>2.65</v>
      </c>
      <c r="F214" s="35"/>
      <c r="H214" s="26"/>
      <c r="I214" s="26"/>
      <c r="K214" s="26"/>
      <c r="N214" s="26"/>
    </row>
    <row r="215" spans="1:14" x14ac:dyDescent="0.25">
      <c r="A215" s="15" t="s">
        <v>2503</v>
      </c>
      <c r="B215" s="68" t="s">
        <v>196</v>
      </c>
      <c r="C215" s="75" t="s">
        <v>32</v>
      </c>
      <c r="D215" s="35">
        <v>3</v>
      </c>
      <c r="E215" s="35">
        <v>2.65</v>
      </c>
      <c r="F215" s="35"/>
      <c r="H215" s="26"/>
      <c r="I215" s="26"/>
      <c r="K215" s="26"/>
      <c r="N215" s="26"/>
    </row>
    <row r="216" spans="1:14" x14ac:dyDescent="0.25">
      <c r="A216" s="15" t="s">
        <v>2502</v>
      </c>
      <c r="B216" s="68" t="s">
        <v>197</v>
      </c>
      <c r="C216" s="75" t="s">
        <v>32</v>
      </c>
      <c r="D216" s="35">
        <v>3</v>
      </c>
      <c r="E216" s="35">
        <v>2.65</v>
      </c>
      <c r="F216" s="35"/>
      <c r="H216" s="26"/>
      <c r="I216" s="26"/>
      <c r="K216" s="26"/>
      <c r="N216" s="26"/>
    </row>
    <row r="217" spans="1:14" x14ac:dyDescent="0.25">
      <c r="A217" s="15" t="s">
        <v>2501</v>
      </c>
      <c r="B217" s="68" t="s">
        <v>198</v>
      </c>
      <c r="C217" s="75" t="s">
        <v>32</v>
      </c>
      <c r="D217" s="35">
        <v>8</v>
      </c>
      <c r="E217" s="35"/>
      <c r="F217" s="35"/>
      <c r="H217" s="26"/>
      <c r="I217" s="26"/>
      <c r="K217" s="26"/>
      <c r="N217" s="26"/>
    </row>
    <row r="218" spans="1:14" x14ac:dyDescent="0.25">
      <c r="A218" s="15" t="s">
        <v>2500</v>
      </c>
      <c r="B218" s="73" t="s">
        <v>199</v>
      </c>
      <c r="C218" s="75" t="s">
        <v>32</v>
      </c>
      <c r="D218" s="55">
        <v>14</v>
      </c>
      <c r="E218" s="55"/>
      <c r="F218" s="35"/>
      <c r="H218" s="26"/>
      <c r="I218" s="26"/>
      <c r="K218" s="26"/>
      <c r="N218" s="26"/>
    </row>
    <row r="219" spans="1:14" x14ac:dyDescent="0.25">
      <c r="A219" s="15"/>
      <c r="B219" s="72" t="s">
        <v>200</v>
      </c>
      <c r="C219" s="75"/>
      <c r="D219" s="38"/>
      <c r="E219" s="35"/>
      <c r="F219" s="38"/>
      <c r="H219" s="26"/>
      <c r="I219" s="26"/>
      <c r="K219" s="26"/>
      <c r="N219" s="26"/>
    </row>
    <row r="220" spans="1:14" x14ac:dyDescent="0.25">
      <c r="A220" s="15" t="s">
        <v>2499</v>
      </c>
      <c r="B220" s="68" t="s">
        <v>201</v>
      </c>
      <c r="C220" s="75" t="s">
        <v>32</v>
      </c>
      <c r="D220" s="35">
        <v>3</v>
      </c>
      <c r="E220" s="35">
        <v>2.65</v>
      </c>
      <c r="F220" s="35"/>
      <c r="H220" s="26"/>
      <c r="I220" s="26"/>
      <c r="K220" s="26"/>
      <c r="N220" s="26"/>
    </row>
    <row r="221" spans="1:14" x14ac:dyDescent="0.25">
      <c r="A221" s="15" t="s">
        <v>2498</v>
      </c>
      <c r="B221" s="68" t="s">
        <v>202</v>
      </c>
      <c r="C221" s="75" t="s">
        <v>32</v>
      </c>
      <c r="D221" s="35">
        <v>3</v>
      </c>
      <c r="E221" s="35">
        <v>2.65</v>
      </c>
      <c r="F221" s="35"/>
      <c r="H221" s="26"/>
      <c r="I221" s="26"/>
      <c r="K221" s="26"/>
      <c r="N221" s="26"/>
    </row>
    <row r="222" spans="1:14" x14ac:dyDescent="0.25">
      <c r="A222" s="15" t="s">
        <v>2497</v>
      </c>
      <c r="B222" s="68" t="s">
        <v>203</v>
      </c>
      <c r="C222" s="75" t="s">
        <v>32</v>
      </c>
      <c r="D222" s="35">
        <v>20</v>
      </c>
      <c r="E222" s="35">
        <v>19.14</v>
      </c>
      <c r="F222" s="35"/>
      <c r="H222" s="26"/>
      <c r="I222" s="26"/>
      <c r="K222" s="26"/>
      <c r="N222" s="26"/>
    </row>
    <row r="223" spans="1:14" x14ac:dyDescent="0.25">
      <c r="A223" s="15" t="s">
        <v>2496</v>
      </c>
      <c r="B223" s="68" t="s">
        <v>204</v>
      </c>
      <c r="C223" s="75" t="s">
        <v>32</v>
      </c>
      <c r="D223" s="35">
        <v>20</v>
      </c>
      <c r="E223" s="35">
        <v>19.14</v>
      </c>
      <c r="F223" s="35"/>
      <c r="H223" s="26"/>
      <c r="I223" s="26"/>
      <c r="K223" s="26"/>
      <c r="N223" s="26"/>
    </row>
    <row r="224" spans="1:14" x14ac:dyDescent="0.25">
      <c r="A224" s="15" t="s">
        <v>2495</v>
      </c>
      <c r="B224" s="68" t="s">
        <v>205</v>
      </c>
      <c r="C224" s="75" t="s">
        <v>32</v>
      </c>
      <c r="D224" s="35">
        <v>20</v>
      </c>
      <c r="E224" s="35">
        <v>19.14</v>
      </c>
      <c r="F224" s="35"/>
      <c r="H224" s="26"/>
      <c r="I224" s="26"/>
      <c r="K224" s="26"/>
      <c r="N224" s="26"/>
    </row>
    <row r="225" spans="1:14" x14ac:dyDescent="0.25">
      <c r="A225" s="15" t="s">
        <v>2494</v>
      </c>
      <c r="B225" s="68" t="s">
        <v>206</v>
      </c>
      <c r="C225" s="75" t="s">
        <v>32</v>
      </c>
      <c r="D225" s="35">
        <v>18.8</v>
      </c>
      <c r="E225" s="35"/>
      <c r="F225" s="35"/>
      <c r="H225" s="26"/>
      <c r="I225" s="26"/>
      <c r="K225" s="26"/>
      <c r="N225" s="26"/>
    </row>
    <row r="226" spans="1:14" x14ac:dyDescent="0.25">
      <c r="A226" s="15" t="s">
        <v>2493</v>
      </c>
      <c r="B226" s="68" t="s">
        <v>207</v>
      </c>
      <c r="C226" s="75" t="s">
        <v>32</v>
      </c>
      <c r="D226" s="35">
        <v>20</v>
      </c>
      <c r="E226" s="35">
        <v>19.14</v>
      </c>
      <c r="F226" s="35"/>
      <c r="H226" s="26"/>
      <c r="I226" s="26"/>
      <c r="K226" s="26"/>
      <c r="N226" s="26"/>
    </row>
    <row r="227" spans="1:14" x14ac:dyDescent="0.25">
      <c r="A227" s="15" t="s">
        <v>2492</v>
      </c>
      <c r="B227" s="68" t="s">
        <v>208</v>
      </c>
      <c r="C227" s="75" t="s">
        <v>32</v>
      </c>
      <c r="D227" s="35">
        <v>20</v>
      </c>
      <c r="E227" s="35">
        <v>19.14</v>
      </c>
      <c r="F227" s="35"/>
      <c r="H227" s="26"/>
      <c r="I227" s="26"/>
      <c r="K227" s="26"/>
      <c r="N227" s="26"/>
    </row>
    <row r="228" spans="1:14" x14ac:dyDescent="0.25">
      <c r="A228" s="15" t="s">
        <v>2491</v>
      </c>
      <c r="B228" s="68" t="s">
        <v>209</v>
      </c>
      <c r="C228" s="75" t="s">
        <v>32</v>
      </c>
      <c r="D228" s="35">
        <v>8</v>
      </c>
      <c r="E228" s="35">
        <v>7.33</v>
      </c>
      <c r="F228" s="35"/>
      <c r="H228" s="26"/>
      <c r="I228" s="26"/>
      <c r="K228" s="26"/>
      <c r="N228" s="26"/>
    </row>
    <row r="229" spans="1:14" x14ac:dyDescent="0.25">
      <c r="A229" s="15" t="s">
        <v>2490</v>
      </c>
      <c r="B229" s="68" t="s">
        <v>210</v>
      </c>
      <c r="C229" s="75" t="s">
        <v>32</v>
      </c>
      <c r="D229" s="35">
        <v>10.7</v>
      </c>
      <c r="E229" s="35"/>
      <c r="F229" s="35"/>
      <c r="H229" s="26"/>
      <c r="I229" s="26"/>
      <c r="K229" s="26"/>
      <c r="N229" s="26"/>
    </row>
    <row r="230" spans="1:14" x14ac:dyDescent="0.25">
      <c r="A230" s="15" t="s">
        <v>2489</v>
      </c>
      <c r="B230" s="68" t="s">
        <v>211</v>
      </c>
      <c r="C230" s="75" t="s">
        <v>32</v>
      </c>
      <c r="D230" s="35">
        <v>10.7</v>
      </c>
      <c r="E230" s="35"/>
      <c r="F230" s="35"/>
      <c r="H230" s="26"/>
      <c r="I230" s="26"/>
      <c r="K230" s="26"/>
      <c r="N230" s="26"/>
    </row>
    <row r="231" spans="1:14" x14ac:dyDescent="0.25">
      <c r="A231" s="15" t="s">
        <v>2488</v>
      </c>
      <c r="B231" s="68" t="s">
        <v>212</v>
      </c>
      <c r="C231" s="75" t="s">
        <v>32</v>
      </c>
      <c r="D231" s="35">
        <v>18</v>
      </c>
      <c r="E231" s="35"/>
      <c r="F231" s="35"/>
      <c r="H231" s="26"/>
      <c r="I231" s="26"/>
      <c r="K231" s="26"/>
      <c r="N231" s="26"/>
    </row>
    <row r="232" spans="1:14" x14ac:dyDescent="0.25">
      <c r="A232" s="15" t="s">
        <v>2487</v>
      </c>
      <c r="B232" s="68" t="s">
        <v>213</v>
      </c>
      <c r="C232" s="75" t="s">
        <v>32</v>
      </c>
      <c r="D232" s="35">
        <v>10</v>
      </c>
      <c r="E232" s="35"/>
      <c r="F232" s="35"/>
      <c r="H232" s="26"/>
      <c r="I232" s="26"/>
      <c r="K232" s="26"/>
      <c r="N232" s="26"/>
    </row>
    <row r="233" spans="1:14" x14ac:dyDescent="0.25">
      <c r="A233" s="15" t="s">
        <v>2486</v>
      </c>
      <c r="B233" s="68" t="s">
        <v>214</v>
      </c>
      <c r="C233" s="75" t="s">
        <v>32</v>
      </c>
      <c r="D233" s="35">
        <v>15</v>
      </c>
      <c r="E233" s="35"/>
      <c r="F233" s="35"/>
      <c r="H233" s="26"/>
      <c r="I233" s="26"/>
      <c r="K233" s="26"/>
      <c r="N233" s="26"/>
    </row>
    <row r="234" spans="1:14" x14ac:dyDescent="0.25">
      <c r="A234" s="15" t="s">
        <v>2485</v>
      </c>
      <c r="B234" s="68" t="s">
        <v>215</v>
      </c>
      <c r="C234" s="75" t="s">
        <v>32</v>
      </c>
      <c r="D234" s="35">
        <v>16.7</v>
      </c>
      <c r="E234" s="35"/>
      <c r="F234" s="35"/>
      <c r="H234" s="26"/>
      <c r="I234" s="26"/>
      <c r="K234" s="26"/>
      <c r="N234" s="26"/>
    </row>
    <row r="235" spans="1:14" x14ac:dyDescent="0.25">
      <c r="A235" s="15" t="s">
        <v>2484</v>
      </c>
      <c r="B235" s="68" t="s">
        <v>216</v>
      </c>
      <c r="C235" s="75" t="s">
        <v>32</v>
      </c>
      <c r="D235" s="35">
        <v>17</v>
      </c>
      <c r="E235" s="35"/>
      <c r="F235" s="35"/>
      <c r="H235" s="26"/>
      <c r="I235" s="26"/>
      <c r="K235" s="26"/>
      <c r="N235" s="26"/>
    </row>
    <row r="236" spans="1:14" x14ac:dyDescent="0.25">
      <c r="A236" s="15" t="s">
        <v>2483</v>
      </c>
      <c r="B236" s="68" t="s">
        <v>217</v>
      </c>
      <c r="C236" s="75" t="s">
        <v>32</v>
      </c>
      <c r="D236" s="35">
        <v>18</v>
      </c>
      <c r="E236" s="35">
        <v>17.14</v>
      </c>
      <c r="F236" s="35"/>
      <c r="H236" s="26"/>
      <c r="I236" s="26"/>
      <c r="K236" s="26"/>
      <c r="N236" s="26"/>
    </row>
    <row r="237" spans="1:14" x14ac:dyDescent="0.25">
      <c r="A237" s="15" t="s">
        <v>2482</v>
      </c>
      <c r="B237" s="68" t="s">
        <v>218</v>
      </c>
      <c r="C237" s="75" t="s">
        <v>32</v>
      </c>
      <c r="D237" s="35">
        <v>20</v>
      </c>
      <c r="E237" s="56"/>
      <c r="F237" s="35"/>
      <c r="H237" s="26"/>
      <c r="I237" s="26"/>
      <c r="K237" s="26"/>
      <c r="N237" s="26"/>
    </row>
    <row r="238" spans="1:14" x14ac:dyDescent="0.25">
      <c r="A238" s="15" t="s">
        <v>2481</v>
      </c>
      <c r="B238" s="68" t="s">
        <v>219</v>
      </c>
      <c r="C238" s="75" t="s">
        <v>32</v>
      </c>
      <c r="D238" s="35">
        <v>31.2</v>
      </c>
      <c r="E238" s="35"/>
      <c r="F238" s="35"/>
      <c r="H238" s="26"/>
      <c r="I238" s="26"/>
      <c r="K238" s="26"/>
      <c r="N238" s="26"/>
    </row>
    <row r="239" spans="1:14" x14ac:dyDescent="0.25">
      <c r="A239" s="15" t="s">
        <v>2480</v>
      </c>
      <c r="B239" s="71" t="s">
        <v>2741</v>
      </c>
      <c r="C239" s="25" t="s">
        <v>32</v>
      </c>
      <c r="D239" s="35">
        <v>47</v>
      </c>
      <c r="E239" s="35"/>
      <c r="F239" s="35"/>
      <c r="H239" s="26"/>
      <c r="I239" s="26"/>
      <c r="K239" s="26"/>
      <c r="N239" s="26"/>
    </row>
    <row r="240" spans="1:14" x14ac:dyDescent="0.25">
      <c r="A240" s="15" t="s">
        <v>2479</v>
      </c>
      <c r="B240" s="68" t="s">
        <v>220</v>
      </c>
      <c r="C240" s="75" t="s">
        <v>32</v>
      </c>
      <c r="D240" s="35">
        <v>23</v>
      </c>
      <c r="E240" s="35"/>
      <c r="F240" s="35"/>
      <c r="H240" s="26"/>
      <c r="I240" s="26"/>
      <c r="K240" s="26"/>
      <c r="N240" s="26"/>
    </row>
    <row r="241" spans="1:14" x14ac:dyDescent="0.25">
      <c r="A241" s="15" t="s">
        <v>2478</v>
      </c>
      <c r="B241" s="68" t="s">
        <v>221</v>
      </c>
      <c r="C241" s="75" t="s">
        <v>32</v>
      </c>
      <c r="D241" s="35">
        <v>15</v>
      </c>
      <c r="E241" s="35"/>
      <c r="F241" s="35"/>
      <c r="H241" s="26"/>
      <c r="I241" s="26"/>
      <c r="K241" s="26"/>
      <c r="N241" s="26"/>
    </row>
    <row r="242" spans="1:14" x14ac:dyDescent="0.25">
      <c r="A242" s="15" t="s">
        <v>2742</v>
      </c>
      <c r="B242" s="68" t="s">
        <v>2743</v>
      </c>
      <c r="C242" s="75" t="s">
        <v>32</v>
      </c>
      <c r="D242" s="35">
        <v>42</v>
      </c>
      <c r="E242" s="35"/>
      <c r="F242" s="35"/>
      <c r="H242" s="26"/>
      <c r="I242" s="26"/>
      <c r="K242" s="26"/>
      <c r="N242" s="26"/>
    </row>
    <row r="243" spans="1:14" x14ac:dyDescent="0.25">
      <c r="A243" s="15" t="s">
        <v>2744</v>
      </c>
      <c r="B243" s="68" t="s">
        <v>2745</v>
      </c>
      <c r="C243" s="75" t="s">
        <v>32</v>
      </c>
      <c r="D243" s="35">
        <v>24</v>
      </c>
      <c r="E243" s="35"/>
      <c r="F243" s="35"/>
      <c r="H243" s="26"/>
      <c r="I243" s="26"/>
      <c r="K243" s="26"/>
      <c r="N243" s="26"/>
    </row>
    <row r="244" spans="1:14" x14ac:dyDescent="0.25">
      <c r="A244" s="15" t="s">
        <v>2746</v>
      </c>
      <c r="B244" s="68" t="s">
        <v>2747</v>
      </c>
      <c r="C244" s="75" t="s">
        <v>32</v>
      </c>
      <c r="D244" s="35">
        <v>24</v>
      </c>
      <c r="E244" s="35"/>
      <c r="F244" s="35"/>
      <c r="H244" s="26"/>
      <c r="I244" s="26"/>
      <c r="K244" s="26"/>
      <c r="N244" s="26"/>
    </row>
    <row r="245" spans="1:14" x14ac:dyDescent="0.25">
      <c r="A245" s="15" t="s">
        <v>2748</v>
      </c>
      <c r="B245" s="68" t="s">
        <v>2749</v>
      </c>
      <c r="C245" s="75" t="s">
        <v>32</v>
      </c>
      <c r="D245" s="35">
        <v>30</v>
      </c>
      <c r="E245" s="35"/>
      <c r="F245" s="35"/>
      <c r="H245" s="26"/>
      <c r="I245" s="26"/>
      <c r="K245" s="26"/>
      <c r="N245" s="26"/>
    </row>
    <row r="246" spans="1:14" x14ac:dyDescent="0.25">
      <c r="A246" s="15" t="s">
        <v>2750</v>
      </c>
      <c r="B246" s="68" t="s">
        <v>2751</v>
      </c>
      <c r="C246" s="75" t="s">
        <v>32</v>
      </c>
      <c r="D246" s="35">
        <v>22</v>
      </c>
      <c r="E246" s="35"/>
      <c r="F246" s="35"/>
      <c r="H246" s="26"/>
      <c r="I246" s="26"/>
      <c r="K246" s="26"/>
      <c r="N246" s="26"/>
    </row>
    <row r="247" spans="1:14" x14ac:dyDescent="0.25">
      <c r="A247" s="15"/>
      <c r="B247" s="74" t="s">
        <v>222</v>
      </c>
      <c r="C247" s="75"/>
      <c r="D247" s="35"/>
      <c r="E247" s="35"/>
      <c r="F247" s="35"/>
      <c r="H247" s="26"/>
      <c r="I247" s="26"/>
      <c r="K247" s="26"/>
      <c r="N247" s="26"/>
    </row>
    <row r="248" spans="1:14" x14ac:dyDescent="0.25">
      <c r="A248" s="15" t="s">
        <v>2477</v>
      </c>
      <c r="B248" s="68" t="s">
        <v>223</v>
      </c>
      <c r="C248" s="75" t="s">
        <v>32</v>
      </c>
      <c r="D248" s="35">
        <v>3</v>
      </c>
      <c r="E248" s="35">
        <v>2.65</v>
      </c>
      <c r="F248" s="35"/>
      <c r="H248" s="26"/>
      <c r="I248" s="26"/>
      <c r="K248" s="26"/>
      <c r="N248" s="26"/>
    </row>
    <row r="249" spans="1:14" x14ac:dyDescent="0.25">
      <c r="A249" s="15" t="s">
        <v>2476</v>
      </c>
      <c r="B249" s="68" t="s">
        <v>224</v>
      </c>
      <c r="C249" s="75" t="s">
        <v>32</v>
      </c>
      <c r="D249" s="35">
        <v>3</v>
      </c>
      <c r="E249" s="35">
        <v>2.65</v>
      </c>
      <c r="F249" s="35"/>
      <c r="H249" s="26"/>
      <c r="I249" s="26"/>
      <c r="K249" s="26"/>
      <c r="N249" s="26"/>
    </row>
    <row r="250" spans="1:14" x14ac:dyDescent="0.25">
      <c r="A250" s="15" t="s">
        <v>2475</v>
      </c>
      <c r="B250" s="68" t="s">
        <v>225</v>
      </c>
      <c r="C250" s="75" t="s">
        <v>32</v>
      </c>
      <c r="D250" s="35">
        <v>3</v>
      </c>
      <c r="E250" s="35">
        <v>2.65</v>
      </c>
      <c r="F250" s="35"/>
      <c r="H250" s="26"/>
      <c r="I250" s="26"/>
      <c r="K250" s="26"/>
      <c r="N250" s="26"/>
    </row>
    <row r="251" spans="1:14" x14ac:dyDescent="0.25">
      <c r="A251" s="15" t="s">
        <v>2474</v>
      </c>
      <c r="B251" s="68" t="s">
        <v>226</v>
      </c>
      <c r="C251" s="75" t="s">
        <v>32</v>
      </c>
      <c r="D251" s="35">
        <v>3.7</v>
      </c>
      <c r="E251" s="35">
        <v>3.43</v>
      </c>
      <c r="F251" s="35"/>
      <c r="H251" s="26"/>
      <c r="I251" s="26"/>
      <c r="K251" s="26"/>
      <c r="N251" s="26"/>
    </row>
    <row r="252" spans="1:14" x14ac:dyDescent="0.25">
      <c r="A252" s="15"/>
      <c r="B252" s="72" t="s">
        <v>227</v>
      </c>
      <c r="C252" s="75"/>
      <c r="D252" s="35"/>
      <c r="E252" s="35"/>
      <c r="F252" s="35"/>
      <c r="H252" s="26"/>
      <c r="I252" s="26"/>
      <c r="K252" s="26"/>
      <c r="N252" s="26"/>
    </row>
    <row r="253" spans="1:14" x14ac:dyDescent="0.25">
      <c r="A253" s="15" t="s">
        <v>2473</v>
      </c>
      <c r="B253" s="68" t="s">
        <v>228</v>
      </c>
      <c r="C253" s="75" t="s">
        <v>32</v>
      </c>
      <c r="D253" s="35">
        <v>3</v>
      </c>
      <c r="E253" s="35">
        <v>2.65</v>
      </c>
      <c r="F253" s="35"/>
      <c r="H253" s="26"/>
      <c r="I253" s="26"/>
      <c r="K253" s="26"/>
      <c r="N253" s="26"/>
    </row>
    <row r="254" spans="1:14" x14ac:dyDescent="0.25">
      <c r="A254" s="15" t="s">
        <v>2472</v>
      </c>
      <c r="B254" s="68" t="s">
        <v>229</v>
      </c>
      <c r="C254" s="75" t="s">
        <v>32</v>
      </c>
      <c r="D254" s="35">
        <v>3</v>
      </c>
      <c r="E254" s="35">
        <v>2.65</v>
      </c>
      <c r="F254" s="35"/>
      <c r="H254" s="26"/>
      <c r="I254" s="26"/>
      <c r="K254" s="26"/>
      <c r="N254" s="26"/>
    </row>
    <row r="255" spans="1:14" x14ac:dyDescent="0.25">
      <c r="A255" s="37" t="s">
        <v>2471</v>
      </c>
      <c r="B255" s="34" t="s">
        <v>230</v>
      </c>
      <c r="C255" s="66" t="s">
        <v>32</v>
      </c>
      <c r="D255" s="35">
        <v>3</v>
      </c>
      <c r="E255" s="35">
        <v>2.65</v>
      </c>
      <c r="F255" s="35"/>
      <c r="H255" s="26"/>
      <c r="I255" s="26"/>
      <c r="K255" s="26"/>
      <c r="N255" s="26"/>
    </row>
    <row r="256" spans="1:14" x14ac:dyDescent="0.25">
      <c r="A256" s="15" t="s">
        <v>2470</v>
      </c>
      <c r="B256" s="68" t="s">
        <v>231</v>
      </c>
      <c r="C256" s="75" t="s">
        <v>32</v>
      </c>
      <c r="D256" s="35">
        <v>6.5</v>
      </c>
      <c r="E256" s="35"/>
      <c r="F256" s="35"/>
      <c r="H256" s="26"/>
      <c r="I256" s="26"/>
      <c r="K256" s="26"/>
      <c r="N256" s="26"/>
    </row>
    <row r="257" spans="1:14" x14ac:dyDescent="0.25">
      <c r="A257" s="15" t="s">
        <v>2469</v>
      </c>
      <c r="B257" s="68" t="s">
        <v>232</v>
      </c>
      <c r="C257" s="75" t="s">
        <v>32</v>
      </c>
      <c r="D257" s="35">
        <v>3.8</v>
      </c>
      <c r="E257" s="35"/>
      <c r="F257" s="35"/>
      <c r="H257" s="26"/>
      <c r="I257" s="26"/>
      <c r="K257" s="26"/>
      <c r="N257" s="26"/>
    </row>
    <row r="258" spans="1:14" x14ac:dyDescent="0.25">
      <c r="A258" s="15" t="s">
        <v>2468</v>
      </c>
      <c r="B258" s="68" t="s">
        <v>233</v>
      </c>
      <c r="C258" s="75" t="s">
        <v>32</v>
      </c>
      <c r="D258" s="35">
        <v>4.8</v>
      </c>
      <c r="E258" s="35"/>
      <c r="F258" s="35"/>
      <c r="H258" s="26"/>
      <c r="I258" s="26"/>
      <c r="K258" s="26"/>
      <c r="N258" s="26"/>
    </row>
    <row r="259" spans="1:14" x14ac:dyDescent="0.25">
      <c r="A259" s="15" t="s">
        <v>2467</v>
      </c>
      <c r="B259" s="68" t="s">
        <v>234</v>
      </c>
      <c r="C259" s="75" t="s">
        <v>32</v>
      </c>
      <c r="D259" s="35">
        <v>3.1</v>
      </c>
      <c r="E259" s="35">
        <v>2.65</v>
      </c>
      <c r="F259" s="35"/>
      <c r="H259" s="26"/>
      <c r="I259" s="26"/>
      <c r="K259" s="26"/>
      <c r="N259" s="26"/>
    </row>
    <row r="260" spans="1:14" x14ac:dyDescent="0.25">
      <c r="A260" s="15" t="s">
        <v>2466</v>
      </c>
      <c r="B260" s="68" t="s">
        <v>235</v>
      </c>
      <c r="C260" s="75" t="s">
        <v>32</v>
      </c>
      <c r="D260" s="35">
        <v>3.1</v>
      </c>
      <c r="E260" s="35">
        <v>2.65</v>
      </c>
      <c r="F260" s="35"/>
      <c r="H260" s="26"/>
      <c r="I260" s="26"/>
      <c r="K260" s="26"/>
      <c r="N260" s="26"/>
    </row>
    <row r="261" spans="1:14" x14ac:dyDescent="0.25">
      <c r="A261" s="15" t="s">
        <v>2465</v>
      </c>
      <c r="B261" s="68" t="s">
        <v>236</v>
      </c>
      <c r="C261" s="75" t="s">
        <v>32</v>
      </c>
      <c r="D261" s="35">
        <v>6.05</v>
      </c>
      <c r="E261" s="35"/>
      <c r="F261" s="35"/>
      <c r="H261" s="26"/>
      <c r="I261" s="26"/>
      <c r="K261" s="26"/>
      <c r="N261" s="26"/>
    </row>
    <row r="262" spans="1:14" x14ac:dyDescent="0.25">
      <c r="A262" s="15" t="s">
        <v>2464</v>
      </c>
      <c r="B262" s="68" t="s">
        <v>237</v>
      </c>
      <c r="C262" s="75" t="s">
        <v>32</v>
      </c>
      <c r="D262" s="35">
        <v>4.4000000000000004</v>
      </c>
      <c r="E262" s="35">
        <v>2.65</v>
      </c>
      <c r="F262" s="35"/>
      <c r="H262" s="26"/>
      <c r="I262" s="26"/>
      <c r="K262" s="26"/>
      <c r="N262" s="26"/>
    </row>
    <row r="263" spans="1:14" x14ac:dyDescent="0.25">
      <c r="A263" s="15" t="s">
        <v>2463</v>
      </c>
      <c r="B263" s="68" t="s">
        <v>238</v>
      </c>
      <c r="C263" s="75" t="s">
        <v>32</v>
      </c>
      <c r="D263" s="35">
        <v>6.2</v>
      </c>
      <c r="E263" s="35">
        <v>3.12</v>
      </c>
      <c r="F263" s="35"/>
      <c r="H263" s="26"/>
      <c r="I263" s="26"/>
      <c r="K263" s="26"/>
      <c r="N263" s="26"/>
    </row>
    <row r="264" spans="1:14" x14ac:dyDescent="0.25">
      <c r="A264" s="15" t="s">
        <v>2752</v>
      </c>
      <c r="B264" s="71" t="s">
        <v>2753</v>
      </c>
      <c r="C264" s="25" t="s">
        <v>32</v>
      </c>
      <c r="D264" s="35">
        <v>110</v>
      </c>
      <c r="E264" s="35"/>
      <c r="F264" s="35"/>
      <c r="H264" s="26"/>
      <c r="I264" s="26"/>
      <c r="K264" s="26"/>
      <c r="N264" s="26"/>
    </row>
    <row r="265" spans="1:14" x14ac:dyDescent="0.25">
      <c r="A265" s="15"/>
      <c r="B265" s="72" t="s">
        <v>239</v>
      </c>
      <c r="C265" s="75"/>
      <c r="D265" s="35"/>
      <c r="E265" s="35"/>
      <c r="F265" s="35"/>
      <c r="H265" s="26"/>
      <c r="I265" s="26"/>
      <c r="K265" s="26"/>
      <c r="N265" s="26"/>
    </row>
    <row r="266" spans="1:14" x14ac:dyDescent="0.25">
      <c r="A266" s="15" t="s">
        <v>2462</v>
      </c>
      <c r="B266" s="68" t="s">
        <v>240</v>
      </c>
      <c r="C266" s="75" t="s">
        <v>32</v>
      </c>
      <c r="D266" s="35">
        <v>3</v>
      </c>
      <c r="E266" s="35"/>
      <c r="F266" s="35"/>
      <c r="H266" s="26"/>
      <c r="I266" s="26"/>
      <c r="K266" s="26"/>
      <c r="N266" s="26"/>
    </row>
    <row r="267" spans="1:14" x14ac:dyDescent="0.25">
      <c r="A267" s="15" t="s">
        <v>2461</v>
      </c>
      <c r="B267" s="68" t="s">
        <v>241</v>
      </c>
      <c r="C267" s="75" t="s">
        <v>32</v>
      </c>
      <c r="D267" s="35">
        <v>3</v>
      </c>
      <c r="E267" s="35"/>
      <c r="F267" s="35"/>
      <c r="H267" s="26"/>
      <c r="I267" s="26"/>
      <c r="K267" s="26"/>
      <c r="N267" s="26"/>
    </row>
    <row r="268" spans="1:14" x14ac:dyDescent="0.25">
      <c r="A268" s="15" t="s">
        <v>2460</v>
      </c>
      <c r="B268" s="68" t="s">
        <v>242</v>
      </c>
      <c r="C268" s="75" t="s">
        <v>32</v>
      </c>
      <c r="D268" s="35">
        <v>3</v>
      </c>
      <c r="E268" s="35"/>
      <c r="F268" s="35"/>
      <c r="H268" s="26"/>
      <c r="I268" s="26"/>
      <c r="K268" s="26"/>
      <c r="N268" s="26"/>
    </row>
    <row r="269" spans="1:14" x14ac:dyDescent="0.25">
      <c r="A269" s="15" t="s">
        <v>2459</v>
      </c>
      <c r="B269" s="68" t="s">
        <v>243</v>
      </c>
      <c r="C269" s="75" t="s">
        <v>32</v>
      </c>
      <c r="D269" s="35">
        <v>5</v>
      </c>
      <c r="E269" s="35">
        <v>2.65</v>
      </c>
      <c r="F269" s="35"/>
      <c r="H269" s="26"/>
      <c r="I269" s="26"/>
      <c r="K269" s="26"/>
      <c r="N269" s="26"/>
    </row>
    <row r="270" spans="1:14" x14ac:dyDescent="0.25">
      <c r="A270" s="15" t="s">
        <v>2458</v>
      </c>
      <c r="B270" s="68" t="s">
        <v>244</v>
      </c>
      <c r="C270" s="75" t="s">
        <v>32</v>
      </c>
      <c r="D270" s="35">
        <v>3</v>
      </c>
      <c r="E270" s="35">
        <v>2.65</v>
      </c>
      <c r="F270" s="35"/>
      <c r="H270" s="26"/>
      <c r="I270" s="26"/>
      <c r="K270" s="26"/>
      <c r="N270" s="26"/>
    </row>
    <row r="271" spans="1:14" x14ac:dyDescent="0.25">
      <c r="A271" s="15" t="s">
        <v>2457</v>
      </c>
      <c r="B271" s="68" t="s">
        <v>245</v>
      </c>
      <c r="C271" s="75" t="s">
        <v>32</v>
      </c>
      <c r="D271" s="35">
        <v>4</v>
      </c>
      <c r="E271" s="35"/>
      <c r="F271" s="35"/>
      <c r="H271" s="26"/>
      <c r="I271" s="26"/>
      <c r="K271" s="26"/>
      <c r="N271" s="26"/>
    </row>
    <row r="272" spans="1:14" x14ac:dyDescent="0.25">
      <c r="A272" s="15" t="s">
        <v>2456</v>
      </c>
      <c r="B272" s="68" t="s">
        <v>246</v>
      </c>
      <c r="C272" s="75" t="s">
        <v>32</v>
      </c>
      <c r="D272" s="35">
        <v>3</v>
      </c>
      <c r="E272" s="35">
        <v>2.65</v>
      </c>
      <c r="F272" s="35"/>
      <c r="H272" s="26"/>
      <c r="I272" s="26"/>
      <c r="K272" s="26"/>
      <c r="N272" s="26"/>
    </row>
    <row r="273" spans="1:14" x14ac:dyDescent="0.25">
      <c r="A273" s="15" t="s">
        <v>2455</v>
      </c>
      <c r="B273" s="68" t="s">
        <v>247</v>
      </c>
      <c r="C273" s="75" t="s">
        <v>32</v>
      </c>
      <c r="D273" s="35">
        <v>4.3</v>
      </c>
      <c r="E273" s="35"/>
      <c r="F273" s="35"/>
      <c r="H273" s="26"/>
      <c r="I273" s="26"/>
      <c r="K273" s="26"/>
      <c r="N273" s="26"/>
    </row>
    <row r="274" spans="1:14" x14ac:dyDescent="0.25">
      <c r="A274" s="15" t="s">
        <v>2454</v>
      </c>
      <c r="B274" s="68" t="s">
        <v>248</v>
      </c>
      <c r="C274" s="75" t="s">
        <v>32</v>
      </c>
      <c r="D274" s="35">
        <v>12.3</v>
      </c>
      <c r="E274" s="35"/>
      <c r="F274" s="35"/>
      <c r="H274" s="26"/>
      <c r="I274" s="26"/>
      <c r="K274" s="26"/>
      <c r="N274" s="26"/>
    </row>
    <row r="275" spans="1:14" x14ac:dyDescent="0.25">
      <c r="A275" s="15" t="s">
        <v>2453</v>
      </c>
      <c r="B275" s="73" t="s">
        <v>249</v>
      </c>
      <c r="C275" s="75" t="s">
        <v>32</v>
      </c>
      <c r="D275" s="35">
        <v>5.65</v>
      </c>
      <c r="E275" s="35">
        <v>3.9</v>
      </c>
      <c r="F275" s="35"/>
      <c r="H275" s="26"/>
      <c r="I275" s="26"/>
      <c r="K275" s="26"/>
      <c r="N275" s="26"/>
    </row>
    <row r="276" spans="1:14" x14ac:dyDescent="0.25">
      <c r="A276" s="15"/>
      <c r="B276" s="72" t="s">
        <v>250</v>
      </c>
      <c r="C276" s="77"/>
      <c r="D276" s="38"/>
      <c r="E276" s="35"/>
      <c r="F276" s="38"/>
      <c r="H276" s="26"/>
      <c r="I276" s="26"/>
      <c r="K276" s="26"/>
      <c r="N276" s="26"/>
    </row>
    <row r="277" spans="1:14" ht="31.5" x14ac:dyDescent="0.25">
      <c r="A277" s="15" t="s">
        <v>2452</v>
      </c>
      <c r="B277" s="68" t="s">
        <v>251</v>
      </c>
      <c r="C277" s="78" t="s">
        <v>252</v>
      </c>
      <c r="D277" s="52">
        <v>30</v>
      </c>
      <c r="E277" s="35"/>
      <c r="F277" s="52"/>
      <c r="H277" s="26"/>
      <c r="I277" s="26"/>
      <c r="K277" s="26"/>
      <c r="N277" s="26"/>
    </row>
    <row r="278" spans="1:14" ht="31.5" x14ac:dyDescent="0.25">
      <c r="A278" s="15" t="s">
        <v>2451</v>
      </c>
      <c r="B278" s="68" t="s">
        <v>253</v>
      </c>
      <c r="C278" s="78" t="s">
        <v>252</v>
      </c>
      <c r="D278" s="52">
        <v>30</v>
      </c>
      <c r="E278" s="35"/>
      <c r="F278" s="52"/>
      <c r="H278" s="26"/>
      <c r="I278" s="26"/>
      <c r="K278" s="26"/>
      <c r="N278" s="26"/>
    </row>
    <row r="279" spans="1:14" ht="31.5" x14ac:dyDescent="0.25">
      <c r="A279" s="15" t="s">
        <v>2450</v>
      </c>
      <c r="B279" s="68" t="s">
        <v>254</v>
      </c>
      <c r="C279" s="78" t="s">
        <v>252</v>
      </c>
      <c r="D279" s="52">
        <v>30</v>
      </c>
      <c r="E279" s="35"/>
      <c r="F279" s="52"/>
      <c r="H279" s="26"/>
      <c r="I279" s="26"/>
      <c r="K279" s="26"/>
      <c r="N279" s="26"/>
    </row>
    <row r="280" spans="1:14" ht="31.5" x14ac:dyDescent="0.25">
      <c r="A280" s="15" t="s">
        <v>2449</v>
      </c>
      <c r="B280" s="68" t="s">
        <v>255</v>
      </c>
      <c r="C280" s="78" t="s">
        <v>252</v>
      </c>
      <c r="D280" s="52">
        <v>30</v>
      </c>
      <c r="E280" s="35"/>
      <c r="F280" s="52"/>
      <c r="H280" s="26"/>
      <c r="I280" s="26"/>
      <c r="K280" s="26"/>
      <c r="N280" s="26"/>
    </row>
    <row r="281" spans="1:14" ht="31.5" x14ac:dyDescent="0.25">
      <c r="A281" s="15" t="s">
        <v>2448</v>
      </c>
      <c r="B281" s="68" t="s">
        <v>256</v>
      </c>
      <c r="C281" s="78" t="s">
        <v>252</v>
      </c>
      <c r="D281" s="52">
        <v>30</v>
      </c>
      <c r="E281" s="35"/>
      <c r="F281" s="52"/>
      <c r="H281" s="26"/>
      <c r="I281" s="26"/>
      <c r="K281" s="26"/>
      <c r="N281" s="26"/>
    </row>
    <row r="282" spans="1:14" x14ac:dyDescent="0.25">
      <c r="A282" s="15" t="s">
        <v>2447</v>
      </c>
      <c r="B282" s="68" t="s">
        <v>257</v>
      </c>
      <c r="C282" s="78" t="s">
        <v>252</v>
      </c>
      <c r="D282" s="52">
        <v>50</v>
      </c>
      <c r="E282" s="35"/>
      <c r="F282" s="52"/>
      <c r="H282" s="26"/>
      <c r="I282" s="26"/>
      <c r="K282" s="26"/>
      <c r="N282" s="26"/>
    </row>
    <row r="283" spans="1:14" ht="31.5" x14ac:dyDescent="0.25">
      <c r="A283" s="15" t="s">
        <v>2446</v>
      </c>
      <c r="B283" s="68" t="s">
        <v>258</v>
      </c>
      <c r="C283" s="78" t="s">
        <v>252</v>
      </c>
      <c r="D283" s="52">
        <v>70</v>
      </c>
      <c r="E283" s="35"/>
      <c r="F283" s="52"/>
      <c r="H283" s="26"/>
      <c r="I283" s="26"/>
      <c r="K283" s="26"/>
      <c r="N283" s="26"/>
    </row>
    <row r="284" spans="1:14" x14ac:dyDescent="0.25">
      <c r="A284" s="15" t="s">
        <v>2445</v>
      </c>
      <c r="B284" s="68" t="s">
        <v>259</v>
      </c>
      <c r="C284" s="67" t="s">
        <v>252</v>
      </c>
      <c r="D284" s="52">
        <v>30</v>
      </c>
      <c r="E284" s="35"/>
      <c r="F284" s="52"/>
      <c r="H284" s="26"/>
      <c r="I284" s="26"/>
      <c r="K284" s="26"/>
      <c r="N284" s="26"/>
    </row>
    <row r="285" spans="1:14" ht="31.5" x14ac:dyDescent="0.25">
      <c r="A285" s="15" t="s">
        <v>2444</v>
      </c>
      <c r="B285" s="68" t="s">
        <v>260</v>
      </c>
      <c r="C285" s="67" t="s">
        <v>252</v>
      </c>
      <c r="D285" s="52">
        <v>30</v>
      </c>
      <c r="E285" s="35"/>
      <c r="F285" s="52"/>
      <c r="H285" s="26"/>
      <c r="I285" s="26"/>
      <c r="K285" s="26"/>
      <c r="N285" s="26"/>
    </row>
    <row r="286" spans="1:14" ht="47.25" x14ac:dyDescent="0.25">
      <c r="A286" s="15" t="s">
        <v>2443</v>
      </c>
      <c r="B286" s="68" t="s">
        <v>261</v>
      </c>
      <c r="C286" s="67" t="s">
        <v>252</v>
      </c>
      <c r="D286" s="52">
        <v>50</v>
      </c>
      <c r="E286" s="35"/>
      <c r="F286" s="52"/>
      <c r="H286" s="26"/>
      <c r="I286" s="26"/>
      <c r="K286" s="26"/>
      <c r="N286" s="26"/>
    </row>
    <row r="287" spans="1:14" x14ac:dyDescent="0.25">
      <c r="A287" s="37"/>
      <c r="B287" s="38"/>
      <c r="C287" s="36"/>
      <c r="D287" s="38"/>
      <c r="E287" s="35"/>
      <c r="F287" s="38"/>
      <c r="H287" s="26"/>
      <c r="I287" s="26"/>
      <c r="K287" s="26"/>
      <c r="N287" s="26"/>
    </row>
    <row r="288" spans="1:14" x14ac:dyDescent="0.25">
      <c r="A288" s="43">
        <v>27</v>
      </c>
      <c r="B288" s="134" t="s">
        <v>262</v>
      </c>
      <c r="C288" s="134"/>
      <c r="D288" s="134"/>
      <c r="E288" s="134"/>
      <c r="F288" s="134"/>
      <c r="H288" s="26"/>
      <c r="I288" s="26"/>
      <c r="K288" s="26"/>
      <c r="N288" s="26"/>
    </row>
    <row r="289" spans="1:14" x14ac:dyDescent="0.25">
      <c r="A289" s="15" t="s">
        <v>2442</v>
      </c>
      <c r="B289" s="68" t="s">
        <v>263</v>
      </c>
      <c r="C289" s="44" t="s">
        <v>32</v>
      </c>
      <c r="D289" s="40">
        <v>3</v>
      </c>
      <c r="E289" s="40"/>
      <c r="F289" s="40"/>
      <c r="H289" s="26"/>
      <c r="I289" s="26"/>
      <c r="K289" s="26"/>
      <c r="N289" s="26"/>
    </row>
    <row r="290" spans="1:14" x14ac:dyDescent="0.25">
      <c r="A290" s="15" t="s">
        <v>2441</v>
      </c>
      <c r="B290" s="68" t="s">
        <v>264</v>
      </c>
      <c r="C290" s="44" t="s">
        <v>32</v>
      </c>
      <c r="D290" s="40">
        <v>7</v>
      </c>
      <c r="E290" s="40"/>
      <c r="F290" s="40"/>
      <c r="H290" s="26"/>
      <c r="I290" s="26"/>
      <c r="K290" s="26"/>
      <c r="N290" s="26"/>
    </row>
    <row r="291" spans="1:14" x14ac:dyDescent="0.25">
      <c r="A291" s="15" t="s">
        <v>2440</v>
      </c>
      <c r="B291" s="68" t="s">
        <v>265</v>
      </c>
      <c r="C291" s="44" t="s">
        <v>32</v>
      </c>
      <c r="D291" s="40">
        <v>14</v>
      </c>
      <c r="E291" s="40"/>
      <c r="F291" s="40"/>
      <c r="H291" s="26"/>
      <c r="I291" s="26"/>
      <c r="K291" s="26"/>
      <c r="N291" s="26"/>
    </row>
    <row r="292" spans="1:14" x14ac:dyDescent="0.25">
      <c r="A292" s="15" t="s">
        <v>2439</v>
      </c>
      <c r="B292" s="68" t="s">
        <v>266</v>
      </c>
      <c r="C292" s="44" t="s">
        <v>32</v>
      </c>
      <c r="D292" s="40">
        <v>14</v>
      </c>
      <c r="E292" s="40"/>
      <c r="F292" s="40"/>
      <c r="H292" s="26"/>
      <c r="I292" s="26"/>
      <c r="K292" s="26"/>
      <c r="N292" s="26"/>
    </row>
    <row r="293" spans="1:14" x14ac:dyDescent="0.25">
      <c r="A293" s="15" t="s">
        <v>2438</v>
      </c>
      <c r="B293" s="68" t="s">
        <v>267</v>
      </c>
      <c r="C293" s="44" t="s">
        <v>32</v>
      </c>
      <c r="D293" s="40">
        <v>17</v>
      </c>
      <c r="E293" s="40">
        <v>11.74</v>
      </c>
      <c r="F293" s="40"/>
      <c r="H293" s="26"/>
      <c r="I293" s="26"/>
      <c r="K293" s="26"/>
      <c r="N293" s="26"/>
    </row>
    <row r="294" spans="1:14" x14ac:dyDescent="0.25">
      <c r="A294" s="15" t="s">
        <v>2437</v>
      </c>
      <c r="B294" s="68" t="s">
        <v>268</v>
      </c>
      <c r="C294" s="44" t="s">
        <v>32</v>
      </c>
      <c r="D294" s="40">
        <v>25</v>
      </c>
      <c r="E294" s="40"/>
      <c r="F294" s="40"/>
      <c r="H294" s="26"/>
      <c r="I294" s="26"/>
      <c r="K294" s="26"/>
      <c r="N294" s="26"/>
    </row>
    <row r="295" spans="1:14" x14ac:dyDescent="0.25">
      <c r="A295" s="15" t="s">
        <v>2436</v>
      </c>
      <c r="B295" s="68" t="s">
        <v>269</v>
      </c>
      <c r="C295" s="44" t="s">
        <v>32</v>
      </c>
      <c r="D295" s="40">
        <v>25</v>
      </c>
      <c r="E295" s="40">
        <v>13.84</v>
      </c>
      <c r="F295" s="40"/>
      <c r="H295" s="26"/>
      <c r="I295" s="26"/>
      <c r="K295" s="26"/>
      <c r="N295" s="26"/>
    </row>
    <row r="296" spans="1:14" x14ac:dyDescent="0.25">
      <c r="A296" s="15" t="s">
        <v>2435</v>
      </c>
      <c r="B296" s="68" t="s">
        <v>270</v>
      </c>
      <c r="C296" s="44" t="s">
        <v>32</v>
      </c>
      <c r="D296" s="40">
        <v>25</v>
      </c>
      <c r="E296" s="40">
        <v>13.84</v>
      </c>
      <c r="F296" s="40"/>
      <c r="H296" s="26"/>
      <c r="I296" s="26"/>
      <c r="K296" s="26"/>
      <c r="N296" s="26"/>
    </row>
    <row r="297" spans="1:14" x14ac:dyDescent="0.25">
      <c r="A297" s="15" t="s">
        <v>2434</v>
      </c>
      <c r="B297" s="68" t="s">
        <v>271</v>
      </c>
      <c r="C297" s="44" t="s">
        <v>32</v>
      </c>
      <c r="D297" s="40">
        <v>25</v>
      </c>
      <c r="E297" s="40">
        <v>13.84</v>
      </c>
      <c r="F297" s="40"/>
      <c r="H297" s="26"/>
      <c r="I297" s="26"/>
      <c r="K297" s="26"/>
      <c r="N297" s="26"/>
    </row>
    <row r="298" spans="1:14" x14ac:dyDescent="0.25">
      <c r="A298" s="15" t="s">
        <v>2433</v>
      </c>
      <c r="B298" s="68" t="s">
        <v>272</v>
      </c>
      <c r="C298" s="44" t="s">
        <v>32</v>
      </c>
      <c r="D298" s="40">
        <v>25</v>
      </c>
      <c r="E298" s="40">
        <v>13.84</v>
      </c>
      <c r="F298" s="40"/>
      <c r="H298" s="26"/>
      <c r="I298" s="26"/>
      <c r="K298" s="26"/>
      <c r="N298" s="26"/>
    </row>
    <row r="299" spans="1:14" x14ac:dyDescent="0.25">
      <c r="A299" s="15" t="s">
        <v>2432</v>
      </c>
      <c r="B299" s="68" t="s">
        <v>273</v>
      </c>
      <c r="C299" s="44" t="s">
        <v>32</v>
      </c>
      <c r="D299" s="40">
        <v>25</v>
      </c>
      <c r="E299" s="40">
        <v>16.62</v>
      </c>
      <c r="F299" s="40"/>
      <c r="H299" s="26"/>
      <c r="I299" s="26"/>
      <c r="K299" s="26"/>
      <c r="N299" s="26"/>
    </row>
    <row r="300" spans="1:14" x14ac:dyDescent="0.25">
      <c r="A300" s="15" t="s">
        <v>2431</v>
      </c>
      <c r="B300" s="68" t="s">
        <v>274</v>
      </c>
      <c r="C300" s="44" t="s">
        <v>32</v>
      </c>
      <c r="D300" s="40">
        <v>25</v>
      </c>
      <c r="E300" s="57"/>
      <c r="F300" s="40"/>
      <c r="H300" s="26"/>
      <c r="I300" s="26"/>
      <c r="K300" s="26"/>
      <c r="N300" s="26"/>
    </row>
    <row r="301" spans="1:14" x14ac:dyDescent="0.25">
      <c r="A301" s="15" t="s">
        <v>2430</v>
      </c>
      <c r="B301" s="68" t="s">
        <v>275</v>
      </c>
      <c r="C301" s="44" t="s">
        <v>32</v>
      </c>
      <c r="D301" s="40">
        <v>25</v>
      </c>
      <c r="E301" s="40"/>
      <c r="F301" s="40"/>
      <c r="H301" s="26"/>
      <c r="I301" s="26"/>
      <c r="K301" s="26"/>
      <c r="N301" s="26"/>
    </row>
    <row r="302" spans="1:14" x14ac:dyDescent="0.25">
      <c r="A302" s="15" t="s">
        <v>2429</v>
      </c>
      <c r="B302" s="68" t="s">
        <v>276</v>
      </c>
      <c r="C302" s="44" t="s">
        <v>32</v>
      </c>
      <c r="D302" s="40">
        <v>25</v>
      </c>
      <c r="E302" s="40">
        <v>13.84</v>
      </c>
      <c r="F302" s="40"/>
      <c r="H302" s="26"/>
      <c r="I302" s="26"/>
      <c r="K302" s="26"/>
      <c r="N302" s="26"/>
    </row>
    <row r="303" spans="1:14" x14ac:dyDescent="0.25">
      <c r="A303" s="15" t="s">
        <v>2428</v>
      </c>
      <c r="B303" s="68" t="s">
        <v>277</v>
      </c>
      <c r="C303" s="44" t="s">
        <v>32</v>
      </c>
      <c r="D303" s="40">
        <v>25</v>
      </c>
      <c r="E303" s="40">
        <v>13.84</v>
      </c>
      <c r="F303" s="40"/>
      <c r="H303" s="26"/>
      <c r="I303" s="26"/>
      <c r="K303" s="26"/>
      <c r="N303" s="26"/>
    </row>
    <row r="304" spans="1:14" x14ac:dyDescent="0.25">
      <c r="A304" s="15" t="s">
        <v>2427</v>
      </c>
      <c r="B304" s="68" t="s">
        <v>278</v>
      </c>
      <c r="C304" s="44" t="s">
        <v>32</v>
      </c>
      <c r="D304" s="40">
        <v>25</v>
      </c>
      <c r="E304" s="40">
        <v>13.84</v>
      </c>
      <c r="F304" s="40"/>
      <c r="H304" s="26"/>
      <c r="I304" s="26"/>
      <c r="K304" s="26"/>
      <c r="N304" s="26"/>
    </row>
    <row r="305" spans="1:14" x14ac:dyDescent="0.25">
      <c r="A305" s="15" t="s">
        <v>2426</v>
      </c>
      <c r="B305" s="68" t="s">
        <v>279</v>
      </c>
      <c r="C305" s="44" t="s">
        <v>32</v>
      </c>
      <c r="D305" s="40">
        <v>25</v>
      </c>
      <c r="E305" s="40">
        <v>13.84</v>
      </c>
      <c r="F305" s="40"/>
      <c r="H305" s="26"/>
      <c r="I305" s="26"/>
      <c r="K305" s="26"/>
      <c r="N305" s="26"/>
    </row>
    <row r="306" spans="1:14" x14ac:dyDescent="0.25">
      <c r="A306" s="15" t="s">
        <v>2425</v>
      </c>
      <c r="B306" s="68" t="s">
        <v>280</v>
      </c>
      <c r="C306" s="44" t="s">
        <v>32</v>
      </c>
      <c r="D306" s="40">
        <v>25</v>
      </c>
      <c r="E306" s="40">
        <v>13.84</v>
      </c>
      <c r="F306" s="40"/>
      <c r="H306" s="26"/>
      <c r="I306" s="26"/>
      <c r="K306" s="26"/>
      <c r="N306" s="26"/>
    </row>
    <row r="307" spans="1:14" ht="31.5" x14ac:dyDescent="0.25">
      <c r="A307" s="15" t="s">
        <v>2424</v>
      </c>
      <c r="B307" s="68" t="s">
        <v>281</v>
      </c>
      <c r="C307" s="44" t="s">
        <v>32</v>
      </c>
      <c r="D307" s="40">
        <v>25</v>
      </c>
      <c r="E307" s="40"/>
      <c r="F307" s="40"/>
      <c r="H307" s="26"/>
      <c r="I307" s="26"/>
      <c r="K307" s="26"/>
      <c r="N307" s="26"/>
    </row>
    <row r="308" spans="1:14" ht="31.5" x14ac:dyDescent="0.25">
      <c r="A308" s="15" t="s">
        <v>2423</v>
      </c>
      <c r="B308" s="68" t="s">
        <v>282</v>
      </c>
      <c r="C308" s="44" t="s">
        <v>32</v>
      </c>
      <c r="D308" s="40">
        <v>25</v>
      </c>
      <c r="E308" s="40"/>
      <c r="F308" s="40"/>
      <c r="H308" s="26"/>
      <c r="I308" s="26"/>
      <c r="K308" s="26"/>
      <c r="N308" s="26"/>
    </row>
    <row r="309" spans="1:14" x14ac:dyDescent="0.25">
      <c r="A309" s="15" t="s">
        <v>2422</v>
      </c>
      <c r="B309" s="68" t="s">
        <v>283</v>
      </c>
      <c r="C309" s="44" t="s">
        <v>32</v>
      </c>
      <c r="D309" s="40">
        <v>25</v>
      </c>
      <c r="E309" s="40">
        <v>15.64</v>
      </c>
      <c r="F309" s="40"/>
      <c r="H309" s="26"/>
      <c r="I309" s="26"/>
      <c r="K309" s="26"/>
      <c r="N309" s="26"/>
    </row>
    <row r="310" spans="1:14" x14ac:dyDescent="0.25">
      <c r="A310" s="15" t="s">
        <v>2421</v>
      </c>
      <c r="B310" s="68" t="s">
        <v>284</v>
      </c>
      <c r="C310" s="44" t="s">
        <v>32</v>
      </c>
      <c r="D310" s="40">
        <v>25</v>
      </c>
      <c r="E310" s="40">
        <v>16.62</v>
      </c>
      <c r="F310" s="40"/>
      <c r="H310" s="26"/>
      <c r="I310" s="26"/>
      <c r="K310" s="26"/>
      <c r="N310" s="26"/>
    </row>
    <row r="311" spans="1:14" x14ac:dyDescent="0.25">
      <c r="A311" s="15" t="s">
        <v>2420</v>
      </c>
      <c r="B311" s="68" t="s">
        <v>285</v>
      </c>
      <c r="C311" s="44" t="s">
        <v>32</v>
      </c>
      <c r="D311" s="40">
        <v>23</v>
      </c>
      <c r="E311" s="40"/>
      <c r="F311" s="40"/>
      <c r="H311" s="26"/>
      <c r="I311" s="26"/>
      <c r="K311" s="26"/>
      <c r="N311" s="26"/>
    </row>
    <row r="312" spans="1:14" x14ac:dyDescent="0.25">
      <c r="A312" s="15" t="s">
        <v>2419</v>
      </c>
      <c r="B312" s="68" t="s">
        <v>286</v>
      </c>
      <c r="C312" s="44" t="s">
        <v>32</v>
      </c>
      <c r="D312" s="40">
        <v>23</v>
      </c>
      <c r="E312" s="40"/>
      <c r="F312" s="40"/>
      <c r="H312" s="26"/>
      <c r="I312" s="26"/>
      <c r="K312" s="26"/>
      <c r="N312" s="26"/>
    </row>
    <row r="313" spans="1:14" x14ac:dyDescent="0.25">
      <c r="A313" s="15" t="s">
        <v>2418</v>
      </c>
      <c r="B313" s="68" t="s">
        <v>287</v>
      </c>
      <c r="C313" s="44" t="s">
        <v>32</v>
      </c>
      <c r="D313" s="40">
        <v>25</v>
      </c>
      <c r="E313" s="40"/>
      <c r="F313" s="40"/>
      <c r="H313" s="26"/>
      <c r="I313" s="26"/>
      <c r="K313" s="26"/>
      <c r="N313" s="26"/>
    </row>
    <row r="314" spans="1:14" ht="31.5" x14ac:dyDescent="0.25">
      <c r="A314" s="15" t="s">
        <v>2417</v>
      </c>
      <c r="B314" s="79" t="s">
        <v>288</v>
      </c>
      <c r="C314" s="44" t="s">
        <v>32</v>
      </c>
      <c r="D314" s="58">
        <v>25</v>
      </c>
      <c r="E314" s="40"/>
      <c r="F314" s="58"/>
      <c r="H314" s="26"/>
      <c r="I314" s="26"/>
      <c r="K314" s="26"/>
      <c r="N314" s="26"/>
    </row>
    <row r="315" spans="1:14" x14ac:dyDescent="0.25">
      <c r="A315" s="15" t="s">
        <v>2416</v>
      </c>
      <c r="B315" s="68" t="s">
        <v>289</v>
      </c>
      <c r="C315" s="44" t="s">
        <v>32</v>
      </c>
      <c r="D315" s="40">
        <v>25</v>
      </c>
      <c r="E315" s="40"/>
      <c r="F315" s="40"/>
      <c r="H315" s="26"/>
      <c r="I315" s="26"/>
      <c r="K315" s="26"/>
      <c r="N315" s="26"/>
    </row>
    <row r="316" spans="1:14" x14ac:dyDescent="0.25">
      <c r="A316" s="15" t="s">
        <v>2415</v>
      </c>
      <c r="B316" s="68" t="s">
        <v>290</v>
      </c>
      <c r="C316" s="44" t="s">
        <v>32</v>
      </c>
      <c r="D316" s="40">
        <v>25</v>
      </c>
      <c r="E316" s="40"/>
      <c r="F316" s="40"/>
      <c r="H316" s="26"/>
      <c r="I316" s="26"/>
      <c r="K316" s="26"/>
      <c r="N316" s="26"/>
    </row>
    <row r="317" spans="1:14" x14ac:dyDescent="0.25">
      <c r="A317" s="15" t="s">
        <v>2414</v>
      </c>
      <c r="B317" s="68" t="s">
        <v>291</v>
      </c>
      <c r="C317" s="44" t="s">
        <v>32</v>
      </c>
      <c r="D317" s="40">
        <v>25</v>
      </c>
      <c r="E317" s="40"/>
      <c r="F317" s="40"/>
      <c r="H317" s="26"/>
      <c r="I317" s="26"/>
      <c r="K317" s="26"/>
      <c r="N317" s="26"/>
    </row>
    <row r="318" spans="1:14" x14ac:dyDescent="0.25">
      <c r="A318" s="15" t="s">
        <v>2413</v>
      </c>
      <c r="B318" s="68" t="s">
        <v>292</v>
      </c>
      <c r="C318" s="44" t="s">
        <v>32</v>
      </c>
      <c r="D318" s="40">
        <v>25</v>
      </c>
      <c r="E318" s="40"/>
      <c r="F318" s="40"/>
      <c r="H318" s="26"/>
      <c r="I318" s="26"/>
      <c r="K318" s="26"/>
      <c r="N318" s="26"/>
    </row>
    <row r="319" spans="1:14" x14ac:dyDescent="0.25">
      <c r="A319" s="15" t="s">
        <v>2412</v>
      </c>
      <c r="B319" s="68" t="s">
        <v>293</v>
      </c>
      <c r="C319" s="44" t="s">
        <v>32</v>
      </c>
      <c r="D319" s="40">
        <v>25</v>
      </c>
      <c r="E319" s="40"/>
      <c r="F319" s="40"/>
      <c r="H319" s="26"/>
      <c r="I319" s="26"/>
      <c r="K319" s="26"/>
      <c r="N319" s="26"/>
    </row>
    <row r="320" spans="1:14" x14ac:dyDescent="0.25">
      <c r="A320" s="15" t="s">
        <v>2411</v>
      </c>
      <c r="B320" s="68" t="s">
        <v>294</v>
      </c>
      <c r="C320" s="44" t="s">
        <v>32</v>
      </c>
      <c r="D320" s="40">
        <v>25</v>
      </c>
      <c r="E320" s="40"/>
      <c r="F320" s="40"/>
      <c r="H320" s="26"/>
      <c r="I320" s="26"/>
      <c r="K320" s="26"/>
      <c r="N320" s="26"/>
    </row>
    <row r="321" spans="1:14" x14ac:dyDescent="0.25">
      <c r="A321" s="15" t="s">
        <v>2410</v>
      </c>
      <c r="B321" s="68" t="s">
        <v>295</v>
      </c>
      <c r="C321" s="44" t="s">
        <v>32</v>
      </c>
      <c r="D321" s="40">
        <v>30</v>
      </c>
      <c r="E321" s="40"/>
      <c r="F321" s="40"/>
      <c r="H321" s="26"/>
      <c r="I321" s="26"/>
      <c r="K321" s="26"/>
      <c r="N321" s="26"/>
    </row>
    <row r="322" spans="1:14" x14ac:dyDescent="0.25">
      <c r="A322" s="15" t="s">
        <v>2409</v>
      </c>
      <c r="B322" s="68" t="s">
        <v>296</v>
      </c>
      <c r="C322" s="44" t="s">
        <v>32</v>
      </c>
      <c r="D322" s="40">
        <v>18</v>
      </c>
      <c r="E322" s="40">
        <v>8.9499999999999993</v>
      </c>
      <c r="F322" s="40"/>
      <c r="H322" s="26"/>
      <c r="I322" s="26"/>
      <c r="K322" s="26"/>
      <c r="N322" s="26"/>
    </row>
    <row r="323" spans="1:14" ht="31.5" x14ac:dyDescent="0.25">
      <c r="A323" s="15" t="s">
        <v>2408</v>
      </c>
      <c r="B323" s="68" t="s">
        <v>297</v>
      </c>
      <c r="C323" s="44" t="s">
        <v>32</v>
      </c>
      <c r="D323" s="40">
        <v>23</v>
      </c>
      <c r="E323" s="40"/>
      <c r="F323" s="40"/>
      <c r="H323" s="26"/>
      <c r="I323" s="26"/>
      <c r="K323" s="26"/>
      <c r="N323" s="26"/>
    </row>
    <row r="324" spans="1:14" x14ac:dyDescent="0.25">
      <c r="A324" s="15" t="s">
        <v>2407</v>
      </c>
      <c r="B324" s="68" t="s">
        <v>298</v>
      </c>
      <c r="C324" s="44" t="s">
        <v>32</v>
      </c>
      <c r="D324" s="40">
        <v>23</v>
      </c>
      <c r="E324" s="40"/>
      <c r="F324" s="40"/>
      <c r="H324" s="26"/>
      <c r="I324" s="26"/>
      <c r="K324" s="26"/>
      <c r="N324" s="26"/>
    </row>
    <row r="325" spans="1:14" x14ac:dyDescent="0.25">
      <c r="A325" s="15" t="s">
        <v>2406</v>
      </c>
      <c r="B325" s="68" t="s">
        <v>299</v>
      </c>
      <c r="C325" s="44" t="s">
        <v>32</v>
      </c>
      <c r="D325" s="40">
        <v>12</v>
      </c>
      <c r="E325" s="40">
        <v>7.33</v>
      </c>
      <c r="F325" s="40"/>
      <c r="H325" s="26"/>
      <c r="I325" s="26"/>
      <c r="K325" s="26"/>
      <c r="N325" s="26"/>
    </row>
    <row r="326" spans="1:14" x14ac:dyDescent="0.25">
      <c r="A326" s="15" t="s">
        <v>2405</v>
      </c>
      <c r="B326" s="68" t="s">
        <v>300</v>
      </c>
      <c r="C326" s="44" t="s">
        <v>32</v>
      </c>
      <c r="D326" s="40">
        <v>12</v>
      </c>
      <c r="E326" s="40">
        <v>7.18</v>
      </c>
      <c r="F326" s="40"/>
      <c r="H326" s="26"/>
      <c r="I326" s="26"/>
      <c r="K326" s="26"/>
      <c r="N326" s="26"/>
    </row>
    <row r="327" spans="1:14" x14ac:dyDescent="0.25">
      <c r="A327" s="15" t="s">
        <v>2404</v>
      </c>
      <c r="B327" s="68" t="s">
        <v>301</v>
      </c>
      <c r="C327" s="44" t="s">
        <v>32</v>
      </c>
      <c r="D327" s="40">
        <v>10</v>
      </c>
      <c r="E327" s="40">
        <v>6.96</v>
      </c>
      <c r="F327" s="40"/>
      <c r="H327" s="26"/>
      <c r="I327" s="26"/>
      <c r="K327" s="26"/>
      <c r="N327" s="26"/>
    </row>
    <row r="328" spans="1:14" x14ac:dyDescent="0.25">
      <c r="A328" s="15" t="s">
        <v>2403</v>
      </c>
      <c r="B328" s="71" t="s">
        <v>302</v>
      </c>
      <c r="C328" s="44" t="s">
        <v>32</v>
      </c>
      <c r="D328" s="40">
        <v>10</v>
      </c>
      <c r="E328" s="40">
        <v>6.96</v>
      </c>
      <c r="F328" s="40"/>
      <c r="H328" s="26"/>
      <c r="I328" s="26"/>
      <c r="K328" s="26"/>
      <c r="N328" s="26"/>
    </row>
    <row r="329" spans="1:14" x14ac:dyDescent="0.25">
      <c r="A329" s="15" t="s">
        <v>2402</v>
      </c>
      <c r="B329" s="71" t="s">
        <v>303</v>
      </c>
      <c r="C329" s="44" t="s">
        <v>32</v>
      </c>
      <c r="D329" s="40">
        <v>15</v>
      </c>
      <c r="E329" s="40">
        <v>6.96</v>
      </c>
      <c r="F329" s="40"/>
      <c r="H329" s="26"/>
      <c r="I329" s="26"/>
      <c r="K329" s="26"/>
      <c r="N329" s="26"/>
    </row>
    <row r="330" spans="1:14" x14ac:dyDescent="0.25">
      <c r="A330" s="15" t="s">
        <v>2401</v>
      </c>
      <c r="B330" s="68" t="s">
        <v>304</v>
      </c>
      <c r="C330" s="44" t="s">
        <v>32</v>
      </c>
      <c r="D330" s="40">
        <v>23</v>
      </c>
      <c r="E330" s="40"/>
      <c r="F330" s="40"/>
      <c r="H330" s="26"/>
      <c r="I330" s="26"/>
      <c r="K330" s="26"/>
      <c r="N330" s="26"/>
    </row>
    <row r="331" spans="1:14" x14ac:dyDescent="0.25">
      <c r="A331" s="15" t="s">
        <v>2400</v>
      </c>
      <c r="B331" s="68" t="s">
        <v>305</v>
      </c>
      <c r="C331" s="44" t="s">
        <v>32</v>
      </c>
      <c r="D331" s="40">
        <v>36</v>
      </c>
      <c r="E331" s="40"/>
      <c r="F331" s="40"/>
      <c r="H331" s="26"/>
      <c r="I331" s="26"/>
      <c r="K331" s="26"/>
      <c r="N331" s="26"/>
    </row>
    <row r="332" spans="1:14" ht="15.75" customHeight="1" x14ac:dyDescent="0.25">
      <c r="A332" s="15" t="s">
        <v>2399</v>
      </c>
      <c r="B332" s="68" t="s">
        <v>306</v>
      </c>
      <c r="C332" s="44" t="s">
        <v>32</v>
      </c>
      <c r="D332" s="40">
        <v>23</v>
      </c>
      <c r="E332" s="40"/>
      <c r="F332" s="40"/>
      <c r="H332" s="26"/>
      <c r="I332" s="26"/>
      <c r="K332" s="26"/>
      <c r="N332" s="26"/>
    </row>
    <row r="333" spans="1:14" x14ac:dyDescent="0.25">
      <c r="A333" s="15" t="s">
        <v>2398</v>
      </c>
      <c r="B333" s="68" t="s">
        <v>307</v>
      </c>
      <c r="C333" s="44" t="s">
        <v>32</v>
      </c>
      <c r="D333" s="40">
        <v>27</v>
      </c>
      <c r="E333" s="40">
        <v>5.64</v>
      </c>
      <c r="F333" s="40"/>
      <c r="H333" s="26"/>
      <c r="I333" s="26"/>
      <c r="K333" s="26"/>
      <c r="N333" s="26"/>
    </row>
    <row r="334" spans="1:14" x14ac:dyDescent="0.25">
      <c r="A334" s="15" t="s">
        <v>2397</v>
      </c>
      <c r="B334" s="68" t="s">
        <v>308</v>
      </c>
      <c r="C334" s="44" t="s">
        <v>32</v>
      </c>
      <c r="D334" s="40">
        <v>30</v>
      </c>
      <c r="E334" s="40"/>
      <c r="F334" s="40"/>
      <c r="H334" s="26"/>
      <c r="I334" s="26"/>
      <c r="K334" s="26"/>
      <c r="N334" s="26"/>
    </row>
    <row r="335" spans="1:14" ht="31.5" customHeight="1" x14ac:dyDescent="0.25">
      <c r="A335" s="15" t="s">
        <v>2396</v>
      </c>
      <c r="B335" s="68" t="s">
        <v>309</v>
      </c>
      <c r="C335" s="44" t="s">
        <v>32</v>
      </c>
      <c r="D335" s="40">
        <v>70</v>
      </c>
      <c r="E335" s="40"/>
      <c r="F335" s="40"/>
      <c r="H335" s="26"/>
      <c r="I335" s="26"/>
      <c r="K335" s="26"/>
      <c r="N335" s="26"/>
    </row>
    <row r="336" spans="1:14" ht="31.5" x14ac:dyDescent="0.25">
      <c r="A336" s="15" t="s">
        <v>2395</v>
      </c>
      <c r="B336" s="68" t="s">
        <v>310</v>
      </c>
      <c r="C336" s="44" t="s">
        <v>32</v>
      </c>
      <c r="D336" s="40">
        <v>45</v>
      </c>
      <c r="E336" s="40"/>
      <c r="F336" s="40"/>
      <c r="H336" s="26"/>
      <c r="I336" s="26"/>
      <c r="K336" s="26"/>
      <c r="N336" s="26"/>
    </row>
    <row r="337" spans="1:14" x14ac:dyDescent="0.25">
      <c r="A337" s="15" t="s">
        <v>2394</v>
      </c>
      <c r="B337" s="68" t="s">
        <v>311</v>
      </c>
      <c r="C337" s="44" t="s">
        <v>32</v>
      </c>
      <c r="D337" s="40">
        <v>25</v>
      </c>
      <c r="E337" s="40"/>
      <c r="F337" s="40"/>
      <c r="H337" s="26"/>
      <c r="I337" s="26"/>
      <c r="K337" s="26"/>
      <c r="N337" s="26"/>
    </row>
    <row r="338" spans="1:14" x14ac:dyDescent="0.25">
      <c r="A338" s="15" t="s">
        <v>2393</v>
      </c>
      <c r="B338" s="68" t="s">
        <v>312</v>
      </c>
      <c r="C338" s="44" t="s">
        <v>32</v>
      </c>
      <c r="D338" s="40">
        <v>82</v>
      </c>
      <c r="E338" s="40"/>
      <c r="F338" s="40"/>
      <c r="H338" s="26"/>
      <c r="I338" s="26"/>
      <c r="K338" s="26"/>
      <c r="N338" s="26"/>
    </row>
    <row r="339" spans="1:14" x14ac:dyDescent="0.25">
      <c r="A339" s="15" t="s">
        <v>2392</v>
      </c>
      <c r="B339" s="68" t="s">
        <v>313</v>
      </c>
      <c r="C339" s="44" t="s">
        <v>32</v>
      </c>
      <c r="D339" s="40">
        <v>82</v>
      </c>
      <c r="E339" s="40"/>
      <c r="F339" s="40"/>
      <c r="H339" s="26"/>
      <c r="I339" s="26"/>
      <c r="K339" s="26"/>
      <c r="N339" s="26"/>
    </row>
    <row r="340" spans="1:14" x14ac:dyDescent="0.25">
      <c r="A340" s="15" t="s">
        <v>2391</v>
      </c>
      <c r="B340" s="68" t="s">
        <v>314</v>
      </c>
      <c r="C340" s="44" t="s">
        <v>32</v>
      </c>
      <c r="D340" s="40">
        <v>82</v>
      </c>
      <c r="E340" s="40"/>
      <c r="F340" s="40"/>
      <c r="H340" s="26"/>
      <c r="I340" s="26"/>
      <c r="K340" s="26"/>
      <c r="N340" s="26"/>
    </row>
    <row r="341" spans="1:14" x14ac:dyDescent="0.25">
      <c r="A341" s="15" t="s">
        <v>2390</v>
      </c>
      <c r="B341" s="68" t="s">
        <v>315</v>
      </c>
      <c r="C341" s="44" t="s">
        <v>32</v>
      </c>
      <c r="D341" s="40">
        <v>82</v>
      </c>
      <c r="E341" s="40"/>
      <c r="F341" s="40"/>
      <c r="H341" s="26"/>
      <c r="I341" s="26"/>
      <c r="K341" s="26"/>
      <c r="N341" s="26"/>
    </row>
    <row r="342" spans="1:14" x14ac:dyDescent="0.25">
      <c r="A342" s="15" t="s">
        <v>2389</v>
      </c>
      <c r="B342" s="68" t="s">
        <v>316</v>
      </c>
      <c r="C342" s="44" t="s">
        <v>32</v>
      </c>
      <c r="D342" s="40">
        <v>82</v>
      </c>
      <c r="E342" s="40"/>
      <c r="F342" s="40"/>
      <c r="H342" s="26"/>
      <c r="I342" s="26"/>
      <c r="K342" s="26"/>
      <c r="N342" s="26"/>
    </row>
    <row r="343" spans="1:14" x14ac:dyDescent="0.25">
      <c r="A343" s="15" t="s">
        <v>2388</v>
      </c>
      <c r="B343" s="68" t="s">
        <v>317</v>
      </c>
      <c r="C343" s="44" t="s">
        <v>32</v>
      </c>
      <c r="D343" s="40">
        <v>82</v>
      </c>
      <c r="E343" s="40"/>
      <c r="F343" s="40"/>
      <c r="H343" s="26"/>
      <c r="I343" s="26"/>
      <c r="K343" s="26"/>
      <c r="N343" s="26"/>
    </row>
    <row r="344" spans="1:14" x14ac:dyDescent="0.25">
      <c r="A344" s="15" t="s">
        <v>2387</v>
      </c>
      <c r="B344" s="68" t="s">
        <v>318</v>
      </c>
      <c r="C344" s="44" t="s">
        <v>32</v>
      </c>
      <c r="D344" s="40">
        <v>73</v>
      </c>
      <c r="E344" s="40"/>
      <c r="F344" s="40"/>
      <c r="H344" s="26"/>
      <c r="I344" s="26"/>
      <c r="K344" s="26"/>
      <c r="N344" s="26"/>
    </row>
    <row r="345" spans="1:14" x14ac:dyDescent="0.25">
      <c r="A345" s="15" t="s">
        <v>2386</v>
      </c>
      <c r="B345" s="68" t="s">
        <v>319</v>
      </c>
      <c r="C345" s="44" t="s">
        <v>32</v>
      </c>
      <c r="D345" s="40">
        <v>15</v>
      </c>
      <c r="E345" s="40"/>
      <c r="F345" s="40"/>
      <c r="H345" s="26"/>
      <c r="I345" s="26"/>
      <c r="K345" s="26"/>
      <c r="N345" s="26"/>
    </row>
    <row r="346" spans="1:14" x14ac:dyDescent="0.25">
      <c r="A346" s="15" t="s">
        <v>2385</v>
      </c>
      <c r="B346" s="68" t="s">
        <v>320</v>
      </c>
      <c r="C346" s="44" t="s">
        <v>32</v>
      </c>
      <c r="D346" s="40">
        <v>15</v>
      </c>
      <c r="E346" s="40"/>
      <c r="F346" s="40"/>
      <c r="H346" s="26"/>
      <c r="I346" s="26"/>
      <c r="K346" s="26"/>
      <c r="N346" s="26"/>
    </row>
    <row r="347" spans="1:14" x14ac:dyDescent="0.25">
      <c r="A347" s="15" t="s">
        <v>2384</v>
      </c>
      <c r="B347" s="68" t="s">
        <v>321</v>
      </c>
      <c r="C347" s="44" t="s">
        <v>32</v>
      </c>
      <c r="D347" s="42">
        <v>1200</v>
      </c>
      <c r="E347" s="40"/>
      <c r="F347" s="42"/>
      <c r="H347" s="26"/>
      <c r="I347" s="26"/>
      <c r="K347" s="26"/>
      <c r="N347" s="26"/>
    </row>
    <row r="348" spans="1:14" x14ac:dyDescent="0.25">
      <c r="A348" s="37"/>
      <c r="B348" s="38"/>
      <c r="C348" s="36"/>
      <c r="D348" s="35"/>
      <c r="E348" s="35"/>
      <c r="F348" s="35"/>
      <c r="H348" s="26"/>
      <c r="I348" s="26"/>
      <c r="K348" s="26"/>
      <c r="N348" s="26"/>
    </row>
    <row r="349" spans="1:14" x14ac:dyDescent="0.25">
      <c r="A349" s="43">
        <v>76</v>
      </c>
      <c r="B349" s="134" t="s">
        <v>1160</v>
      </c>
      <c r="C349" s="134"/>
      <c r="D349" s="134"/>
      <c r="E349" s="134"/>
      <c r="F349" s="134"/>
      <c r="H349" s="26"/>
      <c r="I349" s="26"/>
      <c r="K349" s="26"/>
      <c r="N349" s="26"/>
    </row>
    <row r="350" spans="1:14" x14ac:dyDescent="0.25">
      <c r="A350" s="15" t="s">
        <v>2383</v>
      </c>
      <c r="B350" s="71" t="s">
        <v>2799</v>
      </c>
      <c r="C350" s="44" t="s">
        <v>32</v>
      </c>
      <c r="D350" s="40">
        <v>16</v>
      </c>
      <c r="E350" s="40">
        <v>15.47</v>
      </c>
      <c r="F350" s="40"/>
      <c r="H350" s="26"/>
      <c r="I350" s="26"/>
      <c r="K350" s="26"/>
      <c r="N350" s="26"/>
    </row>
    <row r="351" spans="1:14" x14ac:dyDescent="0.25">
      <c r="A351" s="15"/>
      <c r="B351" s="72" t="s">
        <v>323</v>
      </c>
      <c r="C351" s="44"/>
      <c r="D351" s="40"/>
      <c r="E351" s="40"/>
      <c r="F351" s="40"/>
      <c r="H351" s="26"/>
      <c r="I351" s="26"/>
      <c r="K351" s="26"/>
      <c r="N351" s="26"/>
    </row>
    <row r="352" spans="1:14" x14ac:dyDescent="0.25">
      <c r="A352" s="15" t="s">
        <v>2382</v>
      </c>
      <c r="B352" s="68" t="s">
        <v>324</v>
      </c>
      <c r="C352" s="44" t="s">
        <v>32</v>
      </c>
      <c r="D352" s="40">
        <v>18</v>
      </c>
      <c r="E352" s="40">
        <v>16.62</v>
      </c>
      <c r="F352" s="40"/>
      <c r="H352" s="26"/>
      <c r="I352" s="26"/>
      <c r="K352" s="26"/>
      <c r="N352" s="26"/>
    </row>
    <row r="353" spans="1:14" x14ac:dyDescent="0.25">
      <c r="A353" s="15" t="s">
        <v>2381</v>
      </c>
      <c r="B353" s="68" t="s">
        <v>325</v>
      </c>
      <c r="C353" s="44" t="s">
        <v>32</v>
      </c>
      <c r="D353" s="40">
        <v>20</v>
      </c>
      <c r="E353" s="40"/>
      <c r="F353" s="40"/>
      <c r="H353" s="26"/>
      <c r="I353" s="26"/>
      <c r="K353" s="26"/>
      <c r="N353" s="26"/>
    </row>
    <row r="354" spans="1:14" x14ac:dyDescent="0.25">
      <c r="A354" s="15"/>
      <c r="B354" s="72" t="s">
        <v>326</v>
      </c>
      <c r="C354" s="44"/>
      <c r="D354" s="40"/>
      <c r="E354" s="40"/>
      <c r="F354" s="40"/>
      <c r="H354" s="26"/>
      <c r="I354" s="26"/>
      <c r="K354" s="26"/>
      <c r="N354" s="26"/>
    </row>
    <row r="355" spans="1:14" x14ac:dyDescent="0.25">
      <c r="A355" s="15" t="s">
        <v>2380</v>
      </c>
      <c r="B355" s="71" t="s">
        <v>327</v>
      </c>
      <c r="C355" s="44" t="s">
        <v>32</v>
      </c>
      <c r="D355" s="40">
        <v>19</v>
      </c>
      <c r="E355" s="40">
        <v>16.62</v>
      </c>
      <c r="F355" s="40"/>
      <c r="H355" s="26"/>
      <c r="I355" s="26"/>
      <c r="K355" s="26"/>
      <c r="N355" s="26"/>
    </row>
    <row r="356" spans="1:14" x14ac:dyDescent="0.25">
      <c r="A356" s="15" t="s">
        <v>2379</v>
      </c>
      <c r="B356" s="68" t="s">
        <v>328</v>
      </c>
      <c r="C356" s="44" t="s">
        <v>32</v>
      </c>
      <c r="D356" s="40">
        <v>20</v>
      </c>
      <c r="E356" s="40"/>
      <c r="F356" s="40"/>
      <c r="H356" s="26"/>
      <c r="I356" s="26"/>
      <c r="K356" s="26"/>
      <c r="N356" s="26"/>
    </row>
    <row r="357" spans="1:14" x14ac:dyDescent="0.25">
      <c r="A357" s="15" t="s">
        <v>2378</v>
      </c>
      <c r="B357" s="68" t="s">
        <v>329</v>
      </c>
      <c r="C357" s="44" t="s">
        <v>32</v>
      </c>
      <c r="D357" s="40">
        <v>24</v>
      </c>
      <c r="E357" s="40">
        <v>21.28</v>
      </c>
      <c r="F357" s="40"/>
      <c r="H357" s="26"/>
      <c r="I357" s="26"/>
      <c r="K357" s="26"/>
      <c r="N357" s="26"/>
    </row>
    <row r="358" spans="1:14" x14ac:dyDescent="0.25">
      <c r="A358" s="15" t="s">
        <v>2377</v>
      </c>
      <c r="B358" s="68" t="s">
        <v>330</v>
      </c>
      <c r="C358" s="44" t="s">
        <v>32</v>
      </c>
      <c r="D358" s="40">
        <v>24</v>
      </c>
      <c r="E358" s="40">
        <v>21.28</v>
      </c>
      <c r="F358" s="40"/>
      <c r="H358" s="26"/>
      <c r="I358" s="26"/>
      <c r="K358" s="26"/>
      <c r="N358" s="26"/>
    </row>
    <row r="359" spans="1:14" x14ac:dyDescent="0.25">
      <c r="A359" s="15" t="s">
        <v>2376</v>
      </c>
      <c r="B359" s="68" t="s">
        <v>331</v>
      </c>
      <c r="C359" s="44" t="s">
        <v>32</v>
      </c>
      <c r="D359" s="40">
        <v>22</v>
      </c>
      <c r="E359" s="40"/>
      <c r="F359" s="40"/>
      <c r="H359" s="26"/>
      <c r="I359" s="26"/>
      <c r="K359" s="26"/>
      <c r="N359" s="26"/>
    </row>
    <row r="360" spans="1:14" x14ac:dyDescent="0.25">
      <c r="A360" s="15" t="s">
        <v>2375</v>
      </c>
      <c r="B360" s="68" t="s">
        <v>332</v>
      </c>
      <c r="C360" s="44" t="s">
        <v>32</v>
      </c>
      <c r="D360" s="40">
        <v>22</v>
      </c>
      <c r="E360" s="40"/>
      <c r="F360" s="40"/>
      <c r="H360" s="26"/>
      <c r="I360" s="26"/>
      <c r="K360" s="26"/>
      <c r="N360" s="26"/>
    </row>
    <row r="361" spans="1:14" x14ac:dyDescent="0.25">
      <c r="A361" s="15"/>
      <c r="B361" s="72" t="s">
        <v>333</v>
      </c>
      <c r="C361" s="44"/>
      <c r="D361" s="40"/>
      <c r="E361" s="40"/>
      <c r="F361" s="40"/>
      <c r="H361" s="26"/>
      <c r="I361" s="26"/>
      <c r="K361" s="26"/>
      <c r="N361" s="26"/>
    </row>
    <row r="362" spans="1:14" x14ac:dyDescent="0.25">
      <c r="A362" s="15" t="s">
        <v>2374</v>
      </c>
      <c r="B362" s="71" t="s">
        <v>334</v>
      </c>
      <c r="C362" s="44" t="s">
        <v>32</v>
      </c>
      <c r="D362" s="40">
        <v>20</v>
      </c>
      <c r="E362" s="40">
        <v>18.579999999999998</v>
      </c>
      <c r="F362" s="40"/>
      <c r="H362" s="26"/>
      <c r="I362" s="26"/>
      <c r="K362" s="26"/>
      <c r="N362" s="26"/>
    </row>
    <row r="363" spans="1:14" x14ac:dyDescent="0.25">
      <c r="A363" s="15"/>
      <c r="B363" s="72" t="s">
        <v>335</v>
      </c>
      <c r="C363" s="44"/>
      <c r="D363" s="40"/>
      <c r="E363" s="40"/>
      <c r="F363" s="40"/>
      <c r="H363" s="26"/>
      <c r="I363" s="26"/>
      <c r="K363" s="26"/>
      <c r="N363" s="26"/>
    </row>
    <row r="364" spans="1:14" x14ac:dyDescent="0.25">
      <c r="A364" s="15" t="s">
        <v>2373</v>
      </c>
      <c r="B364" s="68" t="s">
        <v>336</v>
      </c>
      <c r="C364" s="44" t="s">
        <v>32</v>
      </c>
      <c r="D364" s="40">
        <v>30</v>
      </c>
      <c r="E364" s="40"/>
      <c r="F364" s="40"/>
      <c r="H364" s="26"/>
      <c r="I364" s="26"/>
      <c r="K364" s="26"/>
      <c r="N364" s="26"/>
    </row>
    <row r="365" spans="1:14" x14ac:dyDescent="0.25">
      <c r="A365" s="15" t="s">
        <v>2372</v>
      </c>
      <c r="B365" s="68" t="s">
        <v>337</v>
      </c>
      <c r="C365" s="44" t="s">
        <v>32</v>
      </c>
      <c r="D365" s="40">
        <v>30</v>
      </c>
      <c r="E365" s="40"/>
      <c r="F365" s="40"/>
      <c r="H365" s="26"/>
      <c r="I365" s="26"/>
      <c r="K365" s="26"/>
      <c r="N365" s="26"/>
    </row>
    <row r="366" spans="1:14" x14ac:dyDescent="0.25">
      <c r="A366" s="15"/>
      <c r="B366" s="72" t="s">
        <v>338</v>
      </c>
      <c r="C366" s="44"/>
      <c r="D366" s="40"/>
      <c r="E366" s="40"/>
      <c r="F366" s="40"/>
      <c r="H366" s="26"/>
      <c r="I366" s="26"/>
      <c r="K366" s="26"/>
      <c r="N366" s="26"/>
    </row>
    <row r="367" spans="1:14" x14ac:dyDescent="0.25">
      <c r="A367" s="15" t="s">
        <v>2371</v>
      </c>
      <c r="B367" s="68" t="s">
        <v>339</v>
      </c>
      <c r="C367" s="44" t="s">
        <v>32</v>
      </c>
      <c r="D367" s="40">
        <v>26</v>
      </c>
      <c r="E367" s="40"/>
      <c r="F367" s="40"/>
      <c r="H367" s="26"/>
      <c r="I367" s="26"/>
      <c r="K367" s="26"/>
      <c r="N367" s="26"/>
    </row>
    <row r="368" spans="1:14" x14ac:dyDescent="0.25">
      <c r="A368" s="15" t="s">
        <v>2370</v>
      </c>
      <c r="B368" s="68" t="s">
        <v>340</v>
      </c>
      <c r="C368" s="44" t="s">
        <v>32</v>
      </c>
      <c r="D368" s="40">
        <v>22</v>
      </c>
      <c r="E368" s="40"/>
      <c r="F368" s="40"/>
      <c r="H368" s="26"/>
      <c r="I368" s="26"/>
      <c r="K368" s="26"/>
      <c r="N368" s="26"/>
    </row>
    <row r="369" spans="1:14" x14ac:dyDescent="0.25">
      <c r="A369" s="15" t="s">
        <v>2369</v>
      </c>
      <c r="B369" s="68" t="s">
        <v>341</v>
      </c>
      <c r="C369" s="44" t="s">
        <v>32</v>
      </c>
      <c r="D369" s="40">
        <v>22</v>
      </c>
      <c r="E369" s="40"/>
      <c r="F369" s="40"/>
      <c r="H369" s="26"/>
      <c r="I369" s="26"/>
      <c r="K369" s="26"/>
      <c r="N369" s="26"/>
    </row>
    <row r="370" spans="1:14" x14ac:dyDescent="0.25">
      <c r="A370" s="15" t="s">
        <v>2368</v>
      </c>
      <c r="B370" s="68" t="s">
        <v>342</v>
      </c>
      <c r="C370" s="44" t="s">
        <v>32</v>
      </c>
      <c r="D370" s="40">
        <v>25</v>
      </c>
      <c r="E370" s="40"/>
      <c r="F370" s="40"/>
      <c r="H370" s="26"/>
      <c r="I370" s="26"/>
      <c r="K370" s="26"/>
      <c r="N370" s="26"/>
    </row>
    <row r="371" spans="1:14" x14ac:dyDescent="0.25">
      <c r="A371" s="15" t="s">
        <v>2367</v>
      </c>
      <c r="B371" s="68" t="s">
        <v>343</v>
      </c>
      <c r="C371" s="44" t="s">
        <v>32</v>
      </c>
      <c r="D371" s="40">
        <v>25</v>
      </c>
      <c r="E371" s="40"/>
      <c r="F371" s="40"/>
      <c r="H371" s="26"/>
      <c r="I371" s="26"/>
      <c r="K371" s="26"/>
      <c r="N371" s="26"/>
    </row>
    <row r="372" spans="1:14" ht="31.5" x14ac:dyDescent="0.25">
      <c r="A372" s="15" t="s">
        <v>2366</v>
      </c>
      <c r="B372" s="68" t="s">
        <v>344</v>
      </c>
      <c r="C372" s="44" t="s">
        <v>32</v>
      </c>
      <c r="D372" s="40">
        <v>20</v>
      </c>
      <c r="E372" s="34"/>
      <c r="F372" s="40"/>
      <c r="H372" s="26"/>
      <c r="I372" s="26"/>
      <c r="K372" s="26"/>
      <c r="N372" s="26"/>
    </row>
    <row r="373" spans="1:14" ht="31.5" x14ac:dyDescent="0.25">
      <c r="A373" s="15" t="s">
        <v>2365</v>
      </c>
      <c r="B373" s="68" t="s">
        <v>345</v>
      </c>
      <c r="C373" s="44" t="s">
        <v>32</v>
      </c>
      <c r="D373" s="40">
        <v>20</v>
      </c>
      <c r="E373" s="34"/>
      <c r="F373" s="40"/>
      <c r="H373" s="26"/>
      <c r="I373" s="26"/>
      <c r="K373" s="26"/>
      <c r="N373" s="26"/>
    </row>
    <row r="374" spans="1:14" x14ac:dyDescent="0.25">
      <c r="A374" s="15" t="s">
        <v>2364</v>
      </c>
      <c r="B374" s="68" t="s">
        <v>346</v>
      </c>
      <c r="C374" s="44" t="s">
        <v>32</v>
      </c>
      <c r="D374" s="40">
        <v>25</v>
      </c>
      <c r="E374" s="34"/>
      <c r="F374" s="40"/>
      <c r="H374" s="26"/>
      <c r="I374" s="26"/>
      <c r="K374" s="26"/>
      <c r="N374" s="26"/>
    </row>
    <row r="375" spans="1:14" x14ac:dyDescent="0.25">
      <c r="A375" s="15" t="s">
        <v>2363</v>
      </c>
      <c r="B375" s="68" t="s">
        <v>347</v>
      </c>
      <c r="C375" s="44" t="s">
        <v>32</v>
      </c>
      <c r="D375" s="40">
        <v>25</v>
      </c>
      <c r="E375" s="34"/>
      <c r="F375" s="40"/>
      <c r="H375" s="26"/>
      <c r="I375" s="26"/>
      <c r="K375" s="26"/>
      <c r="N375" s="26"/>
    </row>
    <row r="376" spans="1:14" x14ac:dyDescent="0.25">
      <c r="A376" s="15" t="s">
        <v>2362</v>
      </c>
      <c r="B376" s="68" t="s">
        <v>348</v>
      </c>
      <c r="C376" s="44" t="s">
        <v>32</v>
      </c>
      <c r="D376" s="40">
        <v>25</v>
      </c>
      <c r="E376" s="34"/>
      <c r="F376" s="40"/>
      <c r="H376" s="26"/>
      <c r="I376" s="26"/>
      <c r="K376" s="26"/>
      <c r="N376" s="26"/>
    </row>
    <row r="377" spans="1:14" x14ac:dyDescent="0.25">
      <c r="A377" s="15" t="s">
        <v>2361</v>
      </c>
      <c r="B377" s="68" t="s">
        <v>349</v>
      </c>
      <c r="C377" s="44" t="s">
        <v>32</v>
      </c>
      <c r="D377" s="40">
        <v>25</v>
      </c>
      <c r="E377" s="34"/>
      <c r="F377" s="40"/>
      <c r="H377" s="26"/>
      <c r="I377" s="26"/>
      <c r="K377" s="26"/>
      <c r="N377" s="26"/>
    </row>
    <row r="378" spans="1:14" x14ac:dyDescent="0.25">
      <c r="A378" s="15" t="s">
        <v>2360</v>
      </c>
      <c r="B378" s="68" t="s">
        <v>350</v>
      </c>
      <c r="C378" s="44" t="s">
        <v>32</v>
      </c>
      <c r="D378" s="40">
        <v>27</v>
      </c>
      <c r="E378" s="34"/>
      <c r="F378" s="40"/>
      <c r="H378" s="26"/>
      <c r="I378" s="26"/>
      <c r="K378" s="26"/>
      <c r="N378" s="26"/>
    </row>
    <row r="379" spans="1:14" x14ac:dyDescent="0.25">
      <c r="A379" s="15" t="s">
        <v>2359</v>
      </c>
      <c r="B379" s="68" t="s">
        <v>351</v>
      </c>
      <c r="C379" s="44" t="s">
        <v>32</v>
      </c>
      <c r="D379" s="40">
        <v>27</v>
      </c>
      <c r="E379" s="34"/>
      <c r="F379" s="40"/>
      <c r="H379" s="26"/>
      <c r="I379" s="26"/>
      <c r="K379" s="26"/>
      <c r="N379" s="26"/>
    </row>
    <row r="380" spans="1:14" x14ac:dyDescent="0.25">
      <c r="A380" s="15" t="s">
        <v>2358</v>
      </c>
      <c r="B380" s="68" t="s">
        <v>2800</v>
      </c>
      <c r="C380" s="44" t="s">
        <v>32</v>
      </c>
      <c r="D380" s="40">
        <v>30</v>
      </c>
      <c r="E380" s="40">
        <v>15.97</v>
      </c>
      <c r="F380" s="40"/>
      <c r="H380" s="26"/>
      <c r="I380" s="26"/>
      <c r="K380" s="26"/>
      <c r="N380" s="26"/>
    </row>
    <row r="381" spans="1:14" x14ac:dyDescent="0.25">
      <c r="A381" s="15" t="s">
        <v>2357</v>
      </c>
      <c r="B381" s="68" t="s">
        <v>2801</v>
      </c>
      <c r="C381" s="44" t="s">
        <v>32</v>
      </c>
      <c r="D381" s="40">
        <v>30</v>
      </c>
      <c r="E381" s="40">
        <v>15.97</v>
      </c>
      <c r="F381" s="40"/>
      <c r="H381" s="26"/>
      <c r="I381" s="26"/>
      <c r="K381" s="26"/>
      <c r="N381" s="26"/>
    </row>
    <row r="382" spans="1:14" x14ac:dyDescent="0.25">
      <c r="A382" s="15" t="s">
        <v>2356</v>
      </c>
      <c r="B382" s="68" t="s">
        <v>2802</v>
      </c>
      <c r="C382" s="44" t="s">
        <v>32</v>
      </c>
      <c r="D382" s="40">
        <v>25</v>
      </c>
      <c r="E382" s="40">
        <v>15.97</v>
      </c>
      <c r="F382" s="40"/>
      <c r="H382" s="26"/>
      <c r="I382" s="26"/>
      <c r="K382" s="26"/>
      <c r="N382" s="26"/>
    </row>
    <row r="383" spans="1:14" x14ac:dyDescent="0.25">
      <c r="A383" s="15" t="s">
        <v>2355</v>
      </c>
      <c r="B383" s="68" t="s">
        <v>2803</v>
      </c>
      <c r="C383" s="44" t="s">
        <v>32</v>
      </c>
      <c r="D383" s="40">
        <v>25</v>
      </c>
      <c r="E383" s="40">
        <v>15.97</v>
      </c>
      <c r="F383" s="40"/>
      <c r="H383" s="26"/>
      <c r="I383" s="26"/>
      <c r="K383" s="26"/>
      <c r="N383" s="26"/>
    </row>
    <row r="384" spans="1:14" x14ac:dyDescent="0.25">
      <c r="A384" s="15" t="s">
        <v>2354</v>
      </c>
      <c r="B384" s="68" t="s">
        <v>352</v>
      </c>
      <c r="C384" s="44" t="s">
        <v>32</v>
      </c>
      <c r="D384" s="40">
        <v>20</v>
      </c>
      <c r="E384" s="40"/>
      <c r="F384" s="40"/>
      <c r="H384" s="26"/>
      <c r="I384" s="26"/>
      <c r="K384" s="26"/>
      <c r="N384" s="26"/>
    </row>
    <row r="385" spans="1:14" x14ac:dyDescent="0.25">
      <c r="A385" s="15" t="s">
        <v>2353</v>
      </c>
      <c r="B385" s="68" t="s">
        <v>353</v>
      </c>
      <c r="C385" s="44" t="s">
        <v>32</v>
      </c>
      <c r="D385" s="40">
        <v>25</v>
      </c>
      <c r="E385" s="40"/>
      <c r="F385" s="40"/>
      <c r="H385" s="26"/>
      <c r="I385" s="26"/>
      <c r="K385" s="26"/>
      <c r="N385" s="26"/>
    </row>
    <row r="386" spans="1:14" x14ac:dyDescent="0.25">
      <c r="A386" s="15" t="s">
        <v>2352</v>
      </c>
      <c r="B386" s="68" t="s">
        <v>354</v>
      </c>
      <c r="C386" s="44" t="s">
        <v>32</v>
      </c>
      <c r="D386" s="40">
        <v>18</v>
      </c>
      <c r="E386" s="40"/>
      <c r="F386" s="40"/>
      <c r="H386" s="26"/>
      <c r="I386" s="26"/>
      <c r="K386" s="26"/>
      <c r="N386" s="26"/>
    </row>
    <row r="387" spans="1:14" x14ac:dyDescent="0.25">
      <c r="A387" s="15" t="s">
        <v>2351</v>
      </c>
      <c r="B387" s="68" t="s">
        <v>355</v>
      </c>
      <c r="C387" s="44" t="s">
        <v>32</v>
      </c>
      <c r="D387" s="40">
        <v>25</v>
      </c>
      <c r="E387" s="40"/>
      <c r="F387" s="40"/>
      <c r="H387" s="26"/>
      <c r="I387" s="26"/>
      <c r="K387" s="26"/>
      <c r="N387" s="26"/>
    </row>
    <row r="388" spans="1:14" x14ac:dyDescent="0.25">
      <c r="A388" s="15" t="s">
        <v>2350</v>
      </c>
      <c r="B388" s="68" t="s">
        <v>356</v>
      </c>
      <c r="C388" s="44" t="s">
        <v>32</v>
      </c>
      <c r="D388" s="40">
        <v>25</v>
      </c>
      <c r="E388" s="59"/>
      <c r="F388" s="40"/>
      <c r="H388" s="26"/>
      <c r="I388" s="26"/>
      <c r="K388" s="26"/>
      <c r="N388" s="26"/>
    </row>
    <row r="389" spans="1:14" x14ac:dyDescent="0.25">
      <c r="A389" s="15" t="s">
        <v>2349</v>
      </c>
      <c r="B389" s="80" t="s">
        <v>2804</v>
      </c>
      <c r="C389" s="44" t="s">
        <v>32</v>
      </c>
      <c r="D389" s="40">
        <v>25</v>
      </c>
      <c r="E389" s="40"/>
      <c r="F389" s="40"/>
      <c r="H389" s="26"/>
      <c r="I389" s="26"/>
      <c r="K389" s="26"/>
      <c r="N389" s="26"/>
    </row>
    <row r="390" spans="1:14" x14ac:dyDescent="0.25">
      <c r="A390" s="15"/>
      <c r="B390" s="34" t="s">
        <v>302</v>
      </c>
      <c r="C390" s="44" t="s">
        <v>357</v>
      </c>
      <c r="D390" s="40">
        <v>3.75</v>
      </c>
      <c r="E390" s="40"/>
      <c r="F390" s="40"/>
      <c r="H390" s="26"/>
      <c r="I390" s="26"/>
      <c r="K390" s="26"/>
      <c r="N390" s="26"/>
    </row>
    <row r="391" spans="1:14" x14ac:dyDescent="0.25">
      <c r="A391" s="15"/>
      <c r="B391" s="34" t="s">
        <v>303</v>
      </c>
      <c r="C391" s="44" t="s">
        <v>357</v>
      </c>
      <c r="D391" s="40">
        <v>3.75</v>
      </c>
      <c r="E391" s="40"/>
      <c r="F391" s="40"/>
      <c r="H391" s="26"/>
      <c r="I391" s="26"/>
      <c r="K391" s="26"/>
      <c r="N391" s="26"/>
    </row>
    <row r="392" spans="1:14" x14ac:dyDescent="0.25">
      <c r="A392" s="15"/>
      <c r="B392" s="34" t="s">
        <v>322</v>
      </c>
      <c r="C392" s="44" t="s">
        <v>357</v>
      </c>
      <c r="D392" s="40">
        <v>2.5</v>
      </c>
      <c r="E392" s="40"/>
      <c r="F392" s="40"/>
      <c r="H392" s="26"/>
      <c r="I392" s="26"/>
      <c r="K392" s="26"/>
      <c r="N392" s="26"/>
    </row>
    <row r="393" spans="1:14" x14ac:dyDescent="0.25">
      <c r="A393" s="15"/>
      <c r="B393" s="34" t="s">
        <v>327</v>
      </c>
      <c r="C393" s="44" t="s">
        <v>357</v>
      </c>
      <c r="D393" s="40">
        <v>7.5</v>
      </c>
      <c r="E393" s="40"/>
      <c r="F393" s="40"/>
      <c r="H393" s="26"/>
      <c r="I393" s="26"/>
      <c r="K393" s="26"/>
      <c r="N393" s="26"/>
    </row>
    <row r="394" spans="1:14" x14ac:dyDescent="0.25">
      <c r="A394" s="15"/>
      <c r="B394" s="34" t="s">
        <v>334</v>
      </c>
      <c r="C394" s="44" t="s">
        <v>357</v>
      </c>
      <c r="D394" s="40">
        <v>7.5</v>
      </c>
      <c r="E394" s="40"/>
      <c r="F394" s="40"/>
      <c r="H394" s="26"/>
      <c r="I394" s="26"/>
      <c r="K394" s="26"/>
      <c r="N394" s="26"/>
    </row>
    <row r="395" spans="1:14" x14ac:dyDescent="0.25">
      <c r="A395" s="15" t="s">
        <v>2348</v>
      </c>
      <c r="B395" s="81" t="s">
        <v>1176</v>
      </c>
      <c r="C395" s="44" t="s">
        <v>32</v>
      </c>
      <c r="D395" s="42">
        <v>70</v>
      </c>
      <c r="E395" s="40"/>
      <c r="F395" s="42"/>
      <c r="H395" s="26"/>
      <c r="I395" s="26"/>
      <c r="K395" s="26"/>
      <c r="N395" s="26"/>
    </row>
    <row r="396" spans="1:14" x14ac:dyDescent="0.25">
      <c r="A396" s="15" t="s">
        <v>2347</v>
      </c>
      <c r="B396" s="81" t="s">
        <v>1230</v>
      </c>
      <c r="C396" s="44" t="s">
        <v>32</v>
      </c>
      <c r="D396" s="42">
        <v>60</v>
      </c>
      <c r="E396" s="40"/>
      <c r="F396" s="42"/>
      <c r="H396" s="26"/>
      <c r="I396" s="26"/>
      <c r="K396" s="26"/>
      <c r="N396" s="26"/>
    </row>
    <row r="397" spans="1:14" x14ac:dyDescent="0.25">
      <c r="A397" s="15" t="s">
        <v>2346</v>
      </c>
      <c r="B397" s="81" t="s">
        <v>1177</v>
      </c>
      <c r="C397" s="44" t="s">
        <v>32</v>
      </c>
      <c r="D397" s="42">
        <v>30</v>
      </c>
      <c r="E397" s="40"/>
      <c r="F397" s="42"/>
      <c r="H397" s="26"/>
      <c r="I397" s="26"/>
      <c r="K397" s="26"/>
      <c r="N397" s="26"/>
    </row>
    <row r="398" spans="1:14" x14ac:dyDescent="0.25">
      <c r="A398" s="15" t="s">
        <v>2345</v>
      </c>
      <c r="B398" s="81" t="s">
        <v>1161</v>
      </c>
      <c r="C398" s="44" t="s">
        <v>32</v>
      </c>
      <c r="D398" s="42">
        <v>30</v>
      </c>
      <c r="E398" s="40"/>
      <c r="F398" s="42"/>
      <c r="H398" s="26"/>
      <c r="I398" s="26"/>
      <c r="K398" s="26"/>
      <c r="N398" s="26"/>
    </row>
    <row r="399" spans="1:14" x14ac:dyDescent="0.25">
      <c r="A399" s="15" t="s">
        <v>2344</v>
      </c>
      <c r="B399" s="81" t="s">
        <v>1162</v>
      </c>
      <c r="C399" s="44" t="s">
        <v>32</v>
      </c>
      <c r="D399" s="42">
        <v>30</v>
      </c>
      <c r="E399" s="40"/>
      <c r="F399" s="42"/>
      <c r="H399" s="26"/>
      <c r="I399" s="26"/>
      <c r="K399" s="26"/>
      <c r="N399" s="26"/>
    </row>
    <row r="400" spans="1:14" x14ac:dyDescent="0.25">
      <c r="A400" s="15" t="s">
        <v>2343</v>
      </c>
      <c r="B400" s="81" t="s">
        <v>1178</v>
      </c>
      <c r="C400" s="44" t="s">
        <v>32</v>
      </c>
      <c r="D400" s="42">
        <v>120</v>
      </c>
      <c r="E400" s="40"/>
      <c r="F400" s="42"/>
      <c r="H400" s="26"/>
      <c r="I400" s="26"/>
      <c r="K400" s="26"/>
      <c r="N400" s="26"/>
    </row>
    <row r="401" spans="1:14" x14ac:dyDescent="0.25">
      <c r="A401" s="15" t="s">
        <v>2342</v>
      </c>
      <c r="B401" s="81" t="s">
        <v>1179</v>
      </c>
      <c r="C401" s="44" t="s">
        <v>32</v>
      </c>
      <c r="D401" s="42">
        <v>40</v>
      </c>
      <c r="E401" s="40"/>
      <c r="F401" s="42"/>
      <c r="H401" s="26"/>
      <c r="I401" s="26"/>
      <c r="K401" s="26"/>
      <c r="N401" s="26"/>
    </row>
    <row r="402" spans="1:14" x14ac:dyDescent="0.25">
      <c r="A402" s="15" t="s">
        <v>2341</v>
      </c>
      <c r="B402" s="81" t="s">
        <v>1180</v>
      </c>
      <c r="C402" s="44" t="s">
        <v>32</v>
      </c>
      <c r="D402" s="42">
        <v>30</v>
      </c>
      <c r="E402" s="40"/>
      <c r="F402" s="42"/>
      <c r="H402" s="26"/>
      <c r="I402" s="26"/>
      <c r="K402" s="26"/>
      <c r="N402" s="26"/>
    </row>
    <row r="403" spans="1:14" x14ac:dyDescent="0.25">
      <c r="A403" s="15" t="s">
        <v>2340</v>
      </c>
      <c r="B403" s="81" t="s">
        <v>1240</v>
      </c>
      <c r="C403" s="44" t="s">
        <v>32</v>
      </c>
      <c r="D403" s="42">
        <v>10</v>
      </c>
      <c r="E403" s="40"/>
      <c r="F403" s="42"/>
      <c r="H403" s="26"/>
      <c r="I403" s="26"/>
      <c r="K403" s="26"/>
      <c r="N403" s="26"/>
    </row>
    <row r="404" spans="1:14" x14ac:dyDescent="0.25">
      <c r="A404" s="44"/>
      <c r="B404" s="34"/>
      <c r="C404" s="44"/>
      <c r="D404" s="40"/>
      <c r="E404" s="40"/>
      <c r="F404" s="40"/>
      <c r="H404" s="26"/>
      <c r="I404" s="26"/>
      <c r="K404" s="26"/>
      <c r="N404" s="26"/>
    </row>
    <row r="405" spans="1:14" x14ac:dyDescent="0.25">
      <c r="A405" s="43">
        <v>44</v>
      </c>
      <c r="B405" s="134" t="s">
        <v>358</v>
      </c>
      <c r="C405" s="134"/>
      <c r="D405" s="134"/>
      <c r="E405" s="134"/>
      <c r="F405" s="134"/>
      <c r="H405" s="26"/>
      <c r="I405" s="26"/>
      <c r="K405" s="26"/>
      <c r="N405" s="26"/>
    </row>
    <row r="406" spans="1:14" x14ac:dyDescent="0.25">
      <c r="A406" s="15" t="s">
        <v>2339</v>
      </c>
      <c r="B406" s="68" t="s">
        <v>359</v>
      </c>
      <c r="C406" s="44" t="s">
        <v>32</v>
      </c>
      <c r="D406" s="40">
        <v>20</v>
      </c>
      <c r="E406" s="40"/>
      <c r="F406" s="40"/>
      <c r="H406" s="17"/>
      <c r="I406" s="26"/>
      <c r="K406" s="26"/>
      <c r="N406" s="26"/>
    </row>
    <row r="407" spans="1:14" x14ac:dyDescent="0.25">
      <c r="A407" s="82"/>
      <c r="B407" s="72" t="s">
        <v>360</v>
      </c>
      <c r="C407" s="44"/>
      <c r="D407" s="40"/>
      <c r="E407" s="40"/>
      <c r="F407" s="40"/>
      <c r="G407" s="29"/>
      <c r="H407" s="26"/>
      <c r="I407" s="26"/>
      <c r="K407" s="26"/>
      <c r="N407" s="26"/>
    </row>
    <row r="408" spans="1:14" x14ac:dyDescent="0.25">
      <c r="A408" s="15" t="s">
        <v>2338</v>
      </c>
      <c r="B408" s="68" t="s">
        <v>361</v>
      </c>
      <c r="C408" s="44" t="s">
        <v>32</v>
      </c>
      <c r="D408" s="40">
        <v>70</v>
      </c>
      <c r="E408" s="40"/>
      <c r="F408" s="40"/>
      <c r="G408" s="29"/>
      <c r="H408" s="26"/>
      <c r="I408" s="26"/>
      <c r="K408" s="26"/>
      <c r="N408" s="26"/>
    </row>
    <row r="409" spans="1:14" x14ac:dyDescent="0.25">
      <c r="A409" s="15" t="s">
        <v>2337</v>
      </c>
      <c r="B409" s="68" t="s">
        <v>2754</v>
      </c>
      <c r="C409" s="44" t="s">
        <v>32</v>
      </c>
      <c r="D409" s="40">
        <v>110</v>
      </c>
      <c r="E409" s="40"/>
      <c r="F409" s="40"/>
      <c r="G409" s="29"/>
      <c r="H409" s="26"/>
      <c r="I409" s="26"/>
      <c r="K409" s="26"/>
      <c r="N409" s="26"/>
    </row>
    <row r="410" spans="1:14" ht="31.5" x14ac:dyDescent="0.25">
      <c r="A410" s="15" t="s">
        <v>2336</v>
      </c>
      <c r="B410" s="68" t="s">
        <v>362</v>
      </c>
      <c r="C410" s="44" t="s">
        <v>32</v>
      </c>
      <c r="D410" s="40">
        <v>30</v>
      </c>
      <c r="E410" s="40"/>
      <c r="F410" s="40"/>
      <c r="H410" s="26"/>
      <c r="I410" s="26"/>
      <c r="K410" s="26"/>
      <c r="N410" s="26"/>
    </row>
    <row r="411" spans="1:14" x14ac:dyDescent="0.25">
      <c r="A411" s="15" t="s">
        <v>2335</v>
      </c>
      <c r="B411" s="68" t="s">
        <v>363</v>
      </c>
      <c r="C411" s="44" t="s">
        <v>32</v>
      </c>
      <c r="D411" s="45">
        <v>2000</v>
      </c>
      <c r="E411" s="40"/>
      <c r="F411" s="45"/>
      <c r="H411" s="26"/>
      <c r="I411" s="26"/>
      <c r="K411" s="26"/>
      <c r="N411" s="26"/>
    </row>
    <row r="412" spans="1:14" x14ac:dyDescent="0.25">
      <c r="A412" s="15" t="s">
        <v>2334</v>
      </c>
      <c r="B412" s="34" t="s">
        <v>364</v>
      </c>
      <c r="C412" s="44" t="s">
        <v>365</v>
      </c>
      <c r="D412" s="40">
        <v>40</v>
      </c>
      <c r="E412" s="40"/>
      <c r="F412" s="40"/>
      <c r="H412" s="17"/>
      <c r="I412" s="26"/>
      <c r="K412" s="26"/>
      <c r="N412" s="26"/>
    </row>
    <row r="413" spans="1:14" x14ac:dyDescent="0.25">
      <c r="A413" s="15" t="s">
        <v>2333</v>
      </c>
      <c r="B413" s="34" t="s">
        <v>366</v>
      </c>
      <c r="C413" s="44" t="s">
        <v>32</v>
      </c>
      <c r="D413" s="40">
        <v>40</v>
      </c>
      <c r="E413" s="40"/>
      <c r="F413" s="40"/>
      <c r="H413" s="26"/>
      <c r="I413" s="26"/>
      <c r="K413" s="26"/>
      <c r="N413" s="26"/>
    </row>
    <row r="414" spans="1:14" x14ac:dyDescent="0.25">
      <c r="A414" s="15" t="s">
        <v>2332</v>
      </c>
      <c r="B414" s="34" t="s">
        <v>367</v>
      </c>
      <c r="C414" s="44" t="s">
        <v>32</v>
      </c>
      <c r="D414" s="40">
        <v>40</v>
      </c>
      <c r="E414" s="40"/>
      <c r="F414" s="40"/>
      <c r="H414" s="26"/>
      <c r="I414" s="26"/>
      <c r="K414" s="26"/>
      <c r="N414" s="26"/>
    </row>
    <row r="415" spans="1:14" x14ac:dyDescent="0.25">
      <c r="A415" s="15" t="s">
        <v>2331</v>
      </c>
      <c r="B415" s="34" t="s">
        <v>2330</v>
      </c>
      <c r="C415" s="44" t="s">
        <v>32</v>
      </c>
      <c r="D415" s="40">
        <v>20</v>
      </c>
      <c r="E415" s="40"/>
      <c r="F415" s="40"/>
      <c r="H415" s="26"/>
      <c r="I415" s="26"/>
      <c r="K415" s="26"/>
      <c r="N415" s="26"/>
    </row>
    <row r="416" spans="1:14" x14ac:dyDescent="0.25">
      <c r="A416" s="15" t="s">
        <v>2329</v>
      </c>
      <c r="B416" s="34" t="s">
        <v>368</v>
      </c>
      <c r="C416" s="44" t="s">
        <v>32</v>
      </c>
      <c r="D416" s="40">
        <v>35</v>
      </c>
      <c r="E416" s="40"/>
      <c r="F416" s="40"/>
      <c r="H416" s="26"/>
      <c r="I416" s="26"/>
      <c r="K416" s="26"/>
      <c r="N416" s="26"/>
    </row>
    <row r="417" spans="1:14" x14ac:dyDescent="0.25">
      <c r="A417" s="15" t="s">
        <v>2328</v>
      </c>
      <c r="B417" s="34" t="s">
        <v>2327</v>
      </c>
      <c r="C417" s="44" t="s">
        <v>32</v>
      </c>
      <c r="D417" s="40">
        <v>30</v>
      </c>
      <c r="E417" s="40"/>
      <c r="F417" s="40"/>
      <c r="H417" s="26"/>
      <c r="I417" s="26"/>
      <c r="K417" s="26"/>
      <c r="N417" s="26"/>
    </row>
    <row r="418" spans="1:14" ht="31.5" x14ac:dyDescent="0.25">
      <c r="A418" s="15"/>
      <c r="B418" s="74" t="s">
        <v>2326</v>
      </c>
      <c r="C418" s="44"/>
      <c r="D418" s="40"/>
      <c r="E418" s="40"/>
      <c r="F418" s="40"/>
      <c r="H418" s="26"/>
      <c r="I418" s="26"/>
      <c r="K418" s="26"/>
      <c r="N418" s="26"/>
    </row>
    <row r="419" spans="1:14" x14ac:dyDescent="0.25">
      <c r="A419" s="15" t="s">
        <v>2325</v>
      </c>
      <c r="B419" s="34" t="s">
        <v>2324</v>
      </c>
      <c r="C419" s="44" t="s">
        <v>32</v>
      </c>
      <c r="D419" s="40">
        <v>50</v>
      </c>
      <c r="E419" s="40"/>
      <c r="F419" s="40"/>
      <c r="H419" s="26"/>
      <c r="I419" s="26"/>
      <c r="K419" s="26"/>
      <c r="N419" s="26"/>
    </row>
    <row r="420" spans="1:14" x14ac:dyDescent="0.25">
      <c r="A420" s="15" t="s">
        <v>2323</v>
      </c>
      <c r="B420" s="34" t="s">
        <v>2322</v>
      </c>
      <c r="C420" s="44" t="s">
        <v>32</v>
      </c>
      <c r="D420" s="40">
        <v>10</v>
      </c>
      <c r="E420" s="40"/>
      <c r="F420" s="40"/>
      <c r="H420" s="26"/>
      <c r="I420" s="26"/>
      <c r="K420" s="26"/>
      <c r="N420" s="26"/>
    </row>
    <row r="421" spans="1:14" x14ac:dyDescent="0.25">
      <c r="A421" s="15"/>
      <c r="B421" s="74" t="s">
        <v>2321</v>
      </c>
      <c r="C421" s="44"/>
      <c r="D421" s="40"/>
      <c r="E421" s="40"/>
      <c r="F421" s="40"/>
      <c r="H421" s="26"/>
      <c r="I421" s="26"/>
      <c r="K421" s="26"/>
      <c r="N421" s="26"/>
    </row>
    <row r="422" spans="1:14" x14ac:dyDescent="0.25">
      <c r="A422" s="15" t="s">
        <v>2320</v>
      </c>
      <c r="B422" s="34" t="s">
        <v>2319</v>
      </c>
      <c r="C422" s="44" t="s">
        <v>32</v>
      </c>
      <c r="D422" s="40">
        <v>80</v>
      </c>
      <c r="E422" s="40"/>
      <c r="F422" s="40"/>
      <c r="H422" s="26"/>
      <c r="I422" s="26"/>
      <c r="K422" s="26"/>
      <c r="N422" s="26"/>
    </row>
    <row r="423" spans="1:14" x14ac:dyDescent="0.25">
      <c r="A423" s="15" t="s">
        <v>2318</v>
      </c>
      <c r="B423" s="34" t="s">
        <v>2317</v>
      </c>
      <c r="C423" s="44" t="s">
        <v>32</v>
      </c>
      <c r="D423" s="40">
        <v>120</v>
      </c>
      <c r="E423" s="40"/>
      <c r="F423" s="40"/>
      <c r="H423" s="26"/>
      <c r="I423" s="26"/>
      <c r="K423" s="26"/>
      <c r="N423" s="26"/>
    </row>
    <row r="424" spans="1:14" x14ac:dyDescent="0.25">
      <c r="A424" s="15" t="s">
        <v>2316</v>
      </c>
      <c r="B424" s="34" t="s">
        <v>2315</v>
      </c>
      <c r="C424" s="44" t="s">
        <v>32</v>
      </c>
      <c r="D424" s="40">
        <v>160</v>
      </c>
      <c r="E424" s="40"/>
      <c r="F424" s="40"/>
      <c r="H424" s="26"/>
      <c r="I424" s="26"/>
      <c r="K424" s="26"/>
      <c r="N424" s="26"/>
    </row>
    <row r="425" spans="1:14" x14ac:dyDescent="0.25">
      <c r="A425" s="15" t="s">
        <v>2314</v>
      </c>
      <c r="B425" s="34" t="s">
        <v>2313</v>
      </c>
      <c r="C425" s="44" t="s">
        <v>32</v>
      </c>
      <c r="D425" s="40">
        <v>260</v>
      </c>
      <c r="E425" s="40"/>
      <c r="F425" s="40"/>
      <c r="H425" s="26"/>
      <c r="I425" s="26"/>
      <c r="K425" s="26"/>
      <c r="N425" s="26"/>
    </row>
    <row r="426" spans="1:14" x14ac:dyDescent="0.25">
      <c r="A426" s="15" t="s">
        <v>2312</v>
      </c>
      <c r="B426" s="34" t="s">
        <v>2311</v>
      </c>
      <c r="C426" s="44" t="s">
        <v>32</v>
      </c>
      <c r="D426" s="40">
        <v>200</v>
      </c>
      <c r="E426" s="40"/>
      <c r="F426" s="40"/>
      <c r="H426" s="26"/>
      <c r="I426" s="26"/>
      <c r="K426" s="26"/>
      <c r="N426" s="26"/>
    </row>
    <row r="427" spans="1:14" x14ac:dyDescent="0.25">
      <c r="A427" s="15" t="s">
        <v>2728</v>
      </c>
      <c r="B427" s="34" t="s">
        <v>2729</v>
      </c>
      <c r="C427" s="44" t="s">
        <v>32</v>
      </c>
      <c r="D427" s="40">
        <v>20</v>
      </c>
      <c r="E427" s="40"/>
      <c r="F427" s="40"/>
      <c r="H427" s="26"/>
      <c r="I427" s="26"/>
      <c r="K427" s="26"/>
      <c r="N427" s="26"/>
    </row>
    <row r="428" spans="1:14" x14ac:dyDescent="0.25">
      <c r="A428" s="15" t="s">
        <v>2730</v>
      </c>
      <c r="B428" s="34" t="s">
        <v>2731</v>
      </c>
      <c r="C428" s="44" t="s">
        <v>32</v>
      </c>
      <c r="D428" s="40">
        <v>40</v>
      </c>
      <c r="E428" s="40"/>
      <c r="F428" s="40"/>
      <c r="H428" s="26"/>
      <c r="I428" s="26"/>
      <c r="K428" s="26"/>
      <c r="N428" s="26"/>
    </row>
    <row r="429" spans="1:14" x14ac:dyDescent="0.25">
      <c r="A429" s="15" t="s">
        <v>2732</v>
      </c>
      <c r="B429" s="34" t="s">
        <v>2733</v>
      </c>
      <c r="C429" s="44" t="s">
        <v>32</v>
      </c>
      <c r="D429" s="40">
        <v>40</v>
      </c>
      <c r="E429" s="40"/>
      <c r="F429" s="40"/>
      <c r="H429" s="26"/>
      <c r="I429" s="26"/>
      <c r="K429" s="26"/>
      <c r="N429" s="26"/>
    </row>
    <row r="430" spans="1:14" x14ac:dyDescent="0.25">
      <c r="A430" s="15" t="s">
        <v>2734</v>
      </c>
      <c r="B430" s="34" t="s">
        <v>2735</v>
      </c>
      <c r="C430" s="44" t="s">
        <v>32</v>
      </c>
      <c r="D430" s="40">
        <v>60</v>
      </c>
      <c r="E430" s="40"/>
      <c r="F430" s="40"/>
      <c r="H430" s="26"/>
      <c r="I430" s="26"/>
      <c r="K430" s="26"/>
      <c r="N430" s="26"/>
    </row>
    <row r="431" spans="1:14" x14ac:dyDescent="0.25">
      <c r="A431" s="15" t="s">
        <v>2736</v>
      </c>
      <c r="B431" s="34" t="s">
        <v>2737</v>
      </c>
      <c r="C431" s="44" t="s">
        <v>32</v>
      </c>
      <c r="D431" s="40">
        <v>60</v>
      </c>
      <c r="E431" s="40"/>
      <c r="F431" s="40"/>
      <c r="H431" s="26"/>
      <c r="I431" s="26"/>
      <c r="K431" s="26"/>
      <c r="N431" s="26"/>
    </row>
    <row r="432" spans="1:14" x14ac:dyDescent="0.25">
      <c r="A432" s="15" t="s">
        <v>2738</v>
      </c>
      <c r="B432" s="34" t="s">
        <v>2739</v>
      </c>
      <c r="C432" s="44" t="s">
        <v>32</v>
      </c>
      <c r="D432" s="40">
        <v>80</v>
      </c>
      <c r="E432" s="40"/>
      <c r="F432" s="40"/>
      <c r="H432" s="26"/>
      <c r="I432" s="26"/>
      <c r="K432" s="26"/>
      <c r="N432" s="26"/>
    </row>
    <row r="433" spans="1:14" x14ac:dyDescent="0.25">
      <c r="A433" s="15"/>
      <c r="B433" s="74" t="s">
        <v>2310</v>
      </c>
      <c r="C433" s="44"/>
      <c r="D433" s="40"/>
      <c r="E433" s="40"/>
      <c r="F433" s="40"/>
      <c r="H433" s="26"/>
      <c r="I433" s="26"/>
      <c r="K433" s="26"/>
      <c r="N433" s="26"/>
    </row>
    <row r="434" spans="1:14" x14ac:dyDescent="0.25">
      <c r="A434" s="15" t="s">
        <v>2309</v>
      </c>
      <c r="B434" s="34" t="s">
        <v>2308</v>
      </c>
      <c r="C434" s="44" t="s">
        <v>32</v>
      </c>
      <c r="D434" s="40">
        <v>20</v>
      </c>
      <c r="E434" s="40"/>
      <c r="F434" s="40"/>
      <c r="H434" s="26"/>
      <c r="I434" s="26"/>
      <c r="K434" s="26"/>
      <c r="N434" s="26"/>
    </row>
    <row r="435" spans="1:14" x14ac:dyDescent="0.25">
      <c r="A435" s="15" t="s">
        <v>2307</v>
      </c>
      <c r="B435" s="34" t="s">
        <v>2306</v>
      </c>
      <c r="C435" s="44" t="s">
        <v>32</v>
      </c>
      <c r="D435" s="40">
        <v>40</v>
      </c>
      <c r="E435" s="40"/>
      <c r="F435" s="40"/>
      <c r="H435" s="26"/>
      <c r="I435" s="26"/>
      <c r="K435" s="26"/>
      <c r="N435" s="26"/>
    </row>
    <row r="436" spans="1:14" x14ac:dyDescent="0.25">
      <c r="A436" s="15" t="s">
        <v>2305</v>
      </c>
      <c r="B436" s="34" t="s">
        <v>2304</v>
      </c>
      <c r="C436" s="44" t="s">
        <v>32</v>
      </c>
      <c r="D436" s="40">
        <v>70</v>
      </c>
      <c r="E436" s="40"/>
      <c r="F436" s="40"/>
      <c r="H436" s="26"/>
      <c r="I436" s="26"/>
      <c r="K436" s="26"/>
      <c r="N436" s="26"/>
    </row>
    <row r="437" spans="1:14" x14ac:dyDescent="0.25">
      <c r="A437" s="15" t="s">
        <v>2303</v>
      </c>
      <c r="B437" s="34" t="s">
        <v>2302</v>
      </c>
      <c r="C437" s="44" t="s">
        <v>32</v>
      </c>
      <c r="D437" s="40">
        <v>100</v>
      </c>
      <c r="E437" s="40"/>
      <c r="F437" s="40"/>
      <c r="H437" s="26"/>
      <c r="I437" s="26"/>
      <c r="K437" s="26"/>
      <c r="N437" s="26"/>
    </row>
    <row r="438" spans="1:14" x14ac:dyDescent="0.25">
      <c r="A438" s="15" t="s">
        <v>2774</v>
      </c>
      <c r="B438" s="34" t="s">
        <v>2775</v>
      </c>
      <c r="C438" s="60" t="s">
        <v>32</v>
      </c>
      <c r="D438" s="40">
        <v>60</v>
      </c>
      <c r="E438" s="40"/>
      <c r="F438" s="40"/>
      <c r="H438" s="26"/>
      <c r="I438" s="26"/>
      <c r="K438" s="26"/>
      <c r="N438" s="26"/>
    </row>
    <row r="439" spans="1:14" x14ac:dyDescent="0.25">
      <c r="A439" s="37"/>
      <c r="B439" s="38"/>
      <c r="C439" s="36"/>
      <c r="D439" s="40"/>
      <c r="E439" s="35"/>
      <c r="F439" s="38"/>
      <c r="H439" s="26"/>
      <c r="I439" s="26"/>
      <c r="K439" s="26"/>
      <c r="N439" s="26"/>
    </row>
    <row r="440" spans="1:14" x14ac:dyDescent="0.25">
      <c r="A440" s="43">
        <v>26</v>
      </c>
      <c r="B440" s="134" t="s">
        <v>369</v>
      </c>
      <c r="C440" s="134"/>
      <c r="D440" s="134"/>
      <c r="E440" s="134"/>
      <c r="F440" s="134"/>
      <c r="H440" s="26"/>
      <c r="I440" s="26"/>
      <c r="K440" s="26"/>
      <c r="N440" s="26"/>
    </row>
    <row r="441" spans="1:14" x14ac:dyDescent="0.25">
      <c r="A441" s="37"/>
      <c r="B441" s="38"/>
      <c r="C441" s="36"/>
      <c r="D441" s="38"/>
      <c r="E441" s="35"/>
      <c r="F441" s="38"/>
      <c r="H441" s="26"/>
      <c r="I441" s="26"/>
      <c r="K441" s="26"/>
      <c r="N441" s="26"/>
    </row>
    <row r="442" spans="1:14" x14ac:dyDescent="0.25">
      <c r="A442" s="15" t="s">
        <v>2301</v>
      </c>
      <c r="B442" s="68" t="s">
        <v>370</v>
      </c>
      <c r="C442" s="44" t="s">
        <v>32</v>
      </c>
      <c r="D442" s="40">
        <v>15</v>
      </c>
      <c r="E442" s="40"/>
      <c r="F442" s="40"/>
      <c r="H442" s="26"/>
      <c r="I442" s="26"/>
      <c r="K442" s="26"/>
      <c r="N442" s="26"/>
    </row>
    <row r="443" spans="1:14" x14ac:dyDescent="0.25">
      <c r="A443" s="15" t="s">
        <v>2300</v>
      </c>
      <c r="B443" s="68" t="s">
        <v>371</v>
      </c>
      <c r="C443" s="44" t="s">
        <v>32</v>
      </c>
      <c r="D443" s="40">
        <v>63</v>
      </c>
      <c r="E443" s="40">
        <v>61.73</v>
      </c>
      <c r="F443" s="40"/>
      <c r="H443" s="26"/>
      <c r="I443" s="26"/>
      <c r="K443" s="26"/>
      <c r="N443" s="26"/>
    </row>
    <row r="444" spans="1:14" x14ac:dyDescent="0.25">
      <c r="A444" s="15" t="s">
        <v>2299</v>
      </c>
      <c r="B444" s="68" t="s">
        <v>372</v>
      </c>
      <c r="C444" s="44" t="s">
        <v>32</v>
      </c>
      <c r="D444" s="40">
        <v>59</v>
      </c>
      <c r="E444" s="40">
        <v>57</v>
      </c>
      <c r="F444" s="40"/>
      <c r="H444" s="26"/>
      <c r="I444" s="26"/>
      <c r="K444" s="26"/>
      <c r="N444" s="26"/>
    </row>
    <row r="445" spans="1:14" x14ac:dyDescent="0.25">
      <c r="A445" s="15" t="s">
        <v>2298</v>
      </c>
      <c r="B445" s="68" t="s">
        <v>373</v>
      </c>
      <c r="C445" s="44" t="s">
        <v>32</v>
      </c>
      <c r="D445" s="40">
        <v>75</v>
      </c>
      <c r="E445" s="40"/>
      <c r="F445" s="40"/>
      <c r="H445" s="26"/>
      <c r="I445" s="26"/>
      <c r="K445" s="26"/>
      <c r="N445" s="26"/>
    </row>
    <row r="446" spans="1:14" x14ac:dyDescent="0.25">
      <c r="A446" s="15" t="s">
        <v>2297</v>
      </c>
      <c r="B446" s="68" t="s">
        <v>374</v>
      </c>
      <c r="C446" s="44" t="s">
        <v>32</v>
      </c>
      <c r="D446" s="40">
        <v>35</v>
      </c>
      <c r="E446" s="40">
        <v>31.92</v>
      </c>
      <c r="F446" s="40"/>
      <c r="H446" s="26"/>
      <c r="I446" s="26"/>
      <c r="K446" s="26"/>
      <c r="N446" s="26"/>
    </row>
    <row r="447" spans="1:14" x14ac:dyDescent="0.25">
      <c r="A447" s="15" t="s">
        <v>2296</v>
      </c>
      <c r="B447" s="68" t="s">
        <v>375</v>
      </c>
      <c r="C447" s="44" t="s">
        <v>32</v>
      </c>
      <c r="D447" s="40">
        <v>20</v>
      </c>
      <c r="E447" s="40"/>
      <c r="F447" s="40"/>
      <c r="H447" s="26"/>
      <c r="I447" s="26"/>
      <c r="K447" s="26"/>
      <c r="N447" s="26"/>
    </row>
    <row r="448" spans="1:14" x14ac:dyDescent="0.25">
      <c r="A448" s="15" t="s">
        <v>2295</v>
      </c>
      <c r="B448" s="68" t="s">
        <v>376</v>
      </c>
      <c r="C448" s="44" t="s">
        <v>32</v>
      </c>
      <c r="D448" s="40">
        <v>63</v>
      </c>
      <c r="E448" s="40">
        <v>61.73</v>
      </c>
      <c r="F448" s="40"/>
      <c r="H448" s="26"/>
      <c r="I448" s="26"/>
      <c r="K448" s="26"/>
      <c r="N448" s="26"/>
    </row>
    <row r="449" spans="1:14" x14ac:dyDescent="0.25">
      <c r="A449" s="15" t="s">
        <v>2294</v>
      </c>
      <c r="B449" s="68" t="s">
        <v>377</v>
      </c>
      <c r="C449" s="44" t="s">
        <v>32</v>
      </c>
      <c r="D449" s="40">
        <v>20</v>
      </c>
      <c r="E449" s="40"/>
      <c r="F449" s="40"/>
      <c r="H449" s="26"/>
      <c r="I449" s="26"/>
      <c r="K449" s="26"/>
      <c r="N449" s="26"/>
    </row>
    <row r="450" spans="1:14" x14ac:dyDescent="0.25">
      <c r="A450" s="15" t="s">
        <v>2293</v>
      </c>
      <c r="B450" s="68" t="s">
        <v>378</v>
      </c>
      <c r="C450" s="44" t="s">
        <v>32</v>
      </c>
      <c r="D450" s="40">
        <v>43</v>
      </c>
      <c r="E450" s="40">
        <v>41.15</v>
      </c>
      <c r="F450" s="40"/>
      <c r="H450" s="26"/>
      <c r="I450" s="26"/>
      <c r="K450" s="26"/>
      <c r="N450" s="26"/>
    </row>
    <row r="451" spans="1:14" x14ac:dyDescent="0.25">
      <c r="A451" s="15" t="s">
        <v>2292</v>
      </c>
      <c r="B451" s="68" t="s">
        <v>379</v>
      </c>
      <c r="C451" s="44" t="s">
        <v>32</v>
      </c>
      <c r="D451" s="40">
        <v>53</v>
      </c>
      <c r="E451" s="40">
        <v>41.15</v>
      </c>
      <c r="F451" s="40"/>
      <c r="H451" s="26"/>
      <c r="I451" s="26"/>
      <c r="K451" s="26"/>
      <c r="N451" s="26"/>
    </row>
    <row r="452" spans="1:14" x14ac:dyDescent="0.25">
      <c r="A452" s="15" t="s">
        <v>2291</v>
      </c>
      <c r="B452" s="68" t="s">
        <v>380</v>
      </c>
      <c r="C452" s="44" t="s">
        <v>32</v>
      </c>
      <c r="D452" s="40">
        <v>63</v>
      </c>
      <c r="E452" s="40">
        <v>61.73</v>
      </c>
      <c r="F452" s="40"/>
      <c r="H452" s="26"/>
      <c r="I452" s="26"/>
      <c r="K452" s="26"/>
      <c r="N452" s="26"/>
    </row>
    <row r="453" spans="1:14" x14ac:dyDescent="0.25">
      <c r="A453" s="37"/>
      <c r="B453" s="38"/>
      <c r="C453" s="36"/>
      <c r="D453" s="38"/>
      <c r="E453" s="35"/>
      <c r="F453" s="38"/>
      <c r="H453" s="26"/>
      <c r="I453" s="26"/>
      <c r="K453" s="26"/>
      <c r="N453" s="26"/>
    </row>
    <row r="454" spans="1:14" x14ac:dyDescent="0.25">
      <c r="A454" s="43">
        <v>43</v>
      </c>
      <c r="B454" s="134" t="s">
        <v>381</v>
      </c>
      <c r="C454" s="134"/>
      <c r="D454" s="134"/>
      <c r="E454" s="134"/>
      <c r="F454" s="134"/>
      <c r="H454" s="26"/>
      <c r="I454" s="26"/>
      <c r="K454" s="26"/>
      <c r="N454" s="26"/>
    </row>
    <row r="455" spans="1:14" x14ac:dyDescent="0.25">
      <c r="A455" s="82"/>
      <c r="B455" s="72" t="s">
        <v>382</v>
      </c>
      <c r="C455" s="44"/>
      <c r="D455" s="34"/>
      <c r="E455" s="40"/>
      <c r="F455" s="34"/>
      <c r="H455" s="26"/>
      <c r="I455" s="26"/>
      <c r="K455" s="26"/>
      <c r="N455" s="26"/>
    </row>
    <row r="456" spans="1:14" x14ac:dyDescent="0.25">
      <c r="A456" s="67" t="s">
        <v>2290</v>
      </c>
      <c r="B456" s="68" t="s">
        <v>383</v>
      </c>
      <c r="C456" s="44" t="s">
        <v>32</v>
      </c>
      <c r="D456" s="40">
        <v>300</v>
      </c>
      <c r="E456" s="40"/>
      <c r="F456" s="40"/>
      <c r="H456" s="26"/>
      <c r="I456" s="26"/>
      <c r="K456" s="26"/>
      <c r="N456" s="26"/>
    </row>
    <row r="457" spans="1:14" x14ac:dyDescent="0.25">
      <c r="A457" s="67" t="s">
        <v>2289</v>
      </c>
      <c r="B457" s="68" t="s">
        <v>384</v>
      </c>
      <c r="C457" s="44" t="s">
        <v>32</v>
      </c>
      <c r="D457" s="40">
        <v>300</v>
      </c>
      <c r="E457" s="40"/>
      <c r="F457" s="40"/>
      <c r="H457" s="26"/>
      <c r="I457" s="26"/>
      <c r="K457" s="26"/>
      <c r="N457" s="26"/>
    </row>
    <row r="458" spans="1:14" x14ac:dyDescent="0.25">
      <c r="A458" s="67" t="s">
        <v>2288</v>
      </c>
      <c r="B458" s="68" t="s">
        <v>385</v>
      </c>
      <c r="C458" s="44" t="s">
        <v>32</v>
      </c>
      <c r="D458" s="40">
        <v>300</v>
      </c>
      <c r="E458" s="40"/>
      <c r="F458" s="40"/>
      <c r="H458" s="26"/>
      <c r="I458" s="26"/>
      <c r="K458" s="26"/>
      <c r="N458" s="26"/>
    </row>
    <row r="459" spans="1:14" x14ac:dyDescent="0.25">
      <c r="A459" s="67" t="s">
        <v>2287</v>
      </c>
      <c r="B459" s="68" t="s">
        <v>386</v>
      </c>
      <c r="C459" s="44" t="s">
        <v>32</v>
      </c>
      <c r="D459" s="40">
        <v>300</v>
      </c>
      <c r="E459" s="40"/>
      <c r="F459" s="40"/>
      <c r="H459" s="26"/>
      <c r="I459" s="26"/>
      <c r="K459" s="26"/>
      <c r="N459" s="26"/>
    </row>
    <row r="460" spans="1:14" x14ac:dyDescent="0.25">
      <c r="A460" s="67" t="s">
        <v>2286</v>
      </c>
      <c r="B460" s="68" t="s">
        <v>387</v>
      </c>
      <c r="C460" s="44" t="s">
        <v>32</v>
      </c>
      <c r="D460" s="40">
        <v>300</v>
      </c>
      <c r="E460" s="40"/>
      <c r="F460" s="40"/>
      <c r="H460" s="26"/>
      <c r="I460" s="26"/>
      <c r="K460" s="26"/>
      <c r="N460" s="26"/>
    </row>
    <row r="461" spans="1:14" x14ac:dyDescent="0.25">
      <c r="A461" s="67" t="s">
        <v>2285</v>
      </c>
      <c r="B461" s="68" t="s">
        <v>388</v>
      </c>
      <c r="C461" s="44" t="s">
        <v>32</v>
      </c>
      <c r="D461" s="40">
        <v>500</v>
      </c>
      <c r="E461" s="40"/>
      <c r="F461" s="40"/>
      <c r="H461" s="26"/>
      <c r="I461" s="26"/>
      <c r="K461" s="26"/>
      <c r="N461" s="26"/>
    </row>
    <row r="462" spans="1:14" x14ac:dyDescent="0.25">
      <c r="A462" s="67" t="s">
        <v>2284</v>
      </c>
      <c r="B462" s="68" t="s">
        <v>389</v>
      </c>
      <c r="C462" s="44" t="s">
        <v>32</v>
      </c>
      <c r="D462" s="40">
        <v>350</v>
      </c>
      <c r="E462" s="40"/>
      <c r="F462" s="40"/>
      <c r="H462" s="26"/>
      <c r="I462" s="26"/>
      <c r="K462" s="26"/>
      <c r="N462" s="26"/>
    </row>
    <row r="463" spans="1:14" x14ac:dyDescent="0.25">
      <c r="A463" s="67" t="s">
        <v>2283</v>
      </c>
      <c r="B463" s="68" t="s">
        <v>390</v>
      </c>
      <c r="C463" s="44" t="s">
        <v>32</v>
      </c>
      <c r="D463" s="40">
        <v>350</v>
      </c>
      <c r="E463" s="40"/>
      <c r="F463" s="40"/>
      <c r="H463" s="26"/>
      <c r="I463" s="26"/>
      <c r="K463" s="26"/>
      <c r="N463" s="26"/>
    </row>
    <row r="464" spans="1:14" x14ac:dyDescent="0.25">
      <c r="A464" s="67" t="s">
        <v>2282</v>
      </c>
      <c r="B464" s="68" t="s">
        <v>391</v>
      </c>
      <c r="C464" s="44" t="s">
        <v>32</v>
      </c>
      <c r="D464" s="40">
        <v>350</v>
      </c>
      <c r="E464" s="40"/>
      <c r="F464" s="40"/>
      <c r="H464" s="26"/>
      <c r="I464" s="26"/>
      <c r="K464" s="26"/>
      <c r="N464" s="26"/>
    </row>
    <row r="465" spans="1:14" x14ac:dyDescent="0.25">
      <c r="A465" s="67" t="s">
        <v>2281</v>
      </c>
      <c r="B465" s="68" t="s">
        <v>392</v>
      </c>
      <c r="C465" s="44" t="s">
        <v>32</v>
      </c>
      <c r="D465" s="40">
        <v>400</v>
      </c>
      <c r="E465" s="40"/>
      <c r="F465" s="40"/>
      <c r="H465" s="26"/>
      <c r="I465" s="26"/>
      <c r="K465" s="26"/>
      <c r="N465" s="26"/>
    </row>
    <row r="466" spans="1:14" x14ac:dyDescent="0.25">
      <c r="A466" s="67" t="s">
        <v>2280</v>
      </c>
      <c r="B466" s="68" t="s">
        <v>393</v>
      </c>
      <c r="C466" s="44" t="s">
        <v>32</v>
      </c>
      <c r="D466" s="40">
        <v>500</v>
      </c>
      <c r="E466" s="40"/>
      <c r="F466" s="40"/>
      <c r="H466" s="26"/>
      <c r="I466" s="26"/>
      <c r="K466" s="26"/>
      <c r="N466" s="26"/>
    </row>
    <row r="467" spans="1:14" x14ac:dyDescent="0.25">
      <c r="A467" s="67" t="s">
        <v>2279</v>
      </c>
      <c r="B467" s="68" t="s">
        <v>394</v>
      </c>
      <c r="C467" s="44" t="s">
        <v>32</v>
      </c>
      <c r="D467" s="40">
        <v>350</v>
      </c>
      <c r="E467" s="40"/>
      <c r="F467" s="40"/>
      <c r="H467" s="26"/>
      <c r="I467" s="26"/>
      <c r="K467" s="26"/>
      <c r="N467" s="26"/>
    </row>
    <row r="468" spans="1:14" ht="31.5" x14ac:dyDescent="0.25">
      <c r="A468" s="67" t="s">
        <v>2278</v>
      </c>
      <c r="B468" s="68" t="s">
        <v>395</v>
      </c>
      <c r="C468" s="44" t="s">
        <v>32</v>
      </c>
      <c r="D468" s="40">
        <v>300</v>
      </c>
      <c r="E468" s="40"/>
      <c r="F468" s="40"/>
      <c r="H468" s="26"/>
      <c r="I468" s="26"/>
      <c r="K468" s="26"/>
      <c r="N468" s="26"/>
    </row>
    <row r="469" spans="1:14" ht="31.5" x14ac:dyDescent="0.25">
      <c r="A469" s="67" t="s">
        <v>2277</v>
      </c>
      <c r="B469" s="68" t="s">
        <v>396</v>
      </c>
      <c r="C469" s="44" t="s">
        <v>32</v>
      </c>
      <c r="D469" s="40">
        <v>300</v>
      </c>
      <c r="E469" s="40"/>
      <c r="F469" s="40"/>
      <c r="H469" s="26"/>
      <c r="I469" s="26"/>
      <c r="K469" s="26"/>
      <c r="N469" s="26"/>
    </row>
    <row r="470" spans="1:14" ht="31.5" x14ac:dyDescent="0.25">
      <c r="A470" s="67" t="s">
        <v>2276</v>
      </c>
      <c r="B470" s="68" t="s">
        <v>397</v>
      </c>
      <c r="C470" s="44" t="s">
        <v>32</v>
      </c>
      <c r="D470" s="40">
        <v>300</v>
      </c>
      <c r="E470" s="40"/>
      <c r="F470" s="40"/>
      <c r="H470" s="26"/>
      <c r="I470" s="26"/>
      <c r="K470" s="26"/>
      <c r="N470" s="26"/>
    </row>
    <row r="471" spans="1:14" x14ac:dyDescent="0.25">
      <c r="A471" s="67" t="s">
        <v>2275</v>
      </c>
      <c r="B471" s="68" t="s">
        <v>398</v>
      </c>
      <c r="C471" s="44" t="s">
        <v>32</v>
      </c>
      <c r="D471" s="40">
        <v>600</v>
      </c>
      <c r="E471" s="40"/>
      <c r="F471" s="40"/>
      <c r="H471" s="26"/>
      <c r="I471" s="26"/>
      <c r="K471" s="26"/>
      <c r="N471" s="26"/>
    </row>
    <row r="472" spans="1:14" x14ac:dyDescent="0.25">
      <c r="A472" s="67" t="s">
        <v>2274</v>
      </c>
      <c r="B472" s="68" t="s">
        <v>399</v>
      </c>
      <c r="C472" s="44" t="s">
        <v>32</v>
      </c>
      <c r="D472" s="40">
        <v>300</v>
      </c>
      <c r="E472" s="40"/>
      <c r="F472" s="40"/>
      <c r="H472" s="26"/>
      <c r="I472" s="26"/>
      <c r="K472" s="26"/>
      <c r="N472" s="26"/>
    </row>
    <row r="473" spans="1:14" x14ac:dyDescent="0.25">
      <c r="A473" s="67" t="s">
        <v>2273</v>
      </c>
      <c r="B473" s="68" t="s">
        <v>400</v>
      </c>
      <c r="C473" s="44" t="s">
        <v>32</v>
      </c>
      <c r="D473" s="40">
        <v>500</v>
      </c>
      <c r="E473" s="40"/>
      <c r="F473" s="40"/>
      <c r="H473" s="26"/>
      <c r="I473" s="26"/>
      <c r="K473" s="26"/>
      <c r="N473" s="26"/>
    </row>
    <row r="474" spans="1:14" x14ac:dyDescent="0.25">
      <c r="A474" s="67" t="s">
        <v>2272</v>
      </c>
      <c r="B474" s="68" t="s">
        <v>401</v>
      </c>
      <c r="C474" s="44" t="s">
        <v>32</v>
      </c>
      <c r="D474" s="40">
        <v>700</v>
      </c>
      <c r="E474" s="40"/>
      <c r="F474" s="40"/>
      <c r="H474" s="26"/>
      <c r="I474" s="26"/>
      <c r="K474" s="26"/>
      <c r="N474" s="26"/>
    </row>
    <row r="475" spans="1:14" x14ac:dyDescent="0.25">
      <c r="A475" s="67" t="s">
        <v>2271</v>
      </c>
      <c r="B475" s="68" t="s">
        <v>402</v>
      </c>
      <c r="C475" s="44" t="s">
        <v>32</v>
      </c>
      <c r="D475" s="40">
        <v>350</v>
      </c>
      <c r="E475" s="40"/>
      <c r="F475" s="40"/>
      <c r="H475" s="26"/>
      <c r="I475" s="26"/>
      <c r="K475" s="26"/>
      <c r="N475" s="26"/>
    </row>
    <row r="476" spans="1:14" x14ac:dyDescent="0.25">
      <c r="A476" s="67" t="s">
        <v>2270</v>
      </c>
      <c r="B476" s="83" t="s">
        <v>403</v>
      </c>
      <c r="C476" s="44" t="s">
        <v>32</v>
      </c>
      <c r="D476" s="40">
        <v>225</v>
      </c>
      <c r="E476" s="40"/>
      <c r="F476" s="40"/>
      <c r="H476" s="26"/>
      <c r="I476" s="26"/>
      <c r="K476" s="26"/>
      <c r="N476" s="26"/>
    </row>
    <row r="477" spans="1:14" x14ac:dyDescent="0.25">
      <c r="A477" s="67"/>
      <c r="B477" s="84" t="s">
        <v>404</v>
      </c>
      <c r="C477" s="44"/>
      <c r="D477" s="40"/>
      <c r="E477" s="40"/>
      <c r="F477" s="40"/>
      <c r="H477" s="26"/>
      <c r="I477" s="26"/>
      <c r="K477" s="26"/>
      <c r="N477" s="26"/>
    </row>
    <row r="478" spans="1:14" x14ac:dyDescent="0.25">
      <c r="A478" s="67" t="s">
        <v>2269</v>
      </c>
      <c r="B478" s="68" t="s">
        <v>383</v>
      </c>
      <c r="C478" s="44" t="s">
        <v>32</v>
      </c>
      <c r="D478" s="40">
        <v>400</v>
      </c>
      <c r="E478" s="40"/>
      <c r="F478" s="40"/>
      <c r="H478" s="26"/>
      <c r="I478" s="26"/>
      <c r="K478" s="26"/>
      <c r="N478" s="26"/>
    </row>
    <row r="479" spans="1:14" x14ac:dyDescent="0.25">
      <c r="A479" s="67" t="s">
        <v>2268</v>
      </c>
      <c r="B479" s="68" t="s">
        <v>384</v>
      </c>
      <c r="C479" s="44" t="s">
        <v>32</v>
      </c>
      <c r="D479" s="40">
        <v>400</v>
      </c>
      <c r="E479" s="40"/>
      <c r="F479" s="40"/>
      <c r="H479" s="26"/>
      <c r="I479" s="26"/>
      <c r="K479" s="26"/>
      <c r="N479" s="26"/>
    </row>
    <row r="480" spans="1:14" ht="31.5" x14ac:dyDescent="0.25">
      <c r="A480" s="67" t="s">
        <v>2267</v>
      </c>
      <c r="B480" s="68" t="s">
        <v>405</v>
      </c>
      <c r="C480" s="44" t="s">
        <v>32</v>
      </c>
      <c r="D480" s="40">
        <v>700</v>
      </c>
      <c r="E480" s="40"/>
      <c r="F480" s="40"/>
      <c r="H480" s="26"/>
      <c r="I480" s="26"/>
      <c r="K480" s="26"/>
      <c r="N480" s="26"/>
    </row>
    <row r="481" spans="1:14" x14ac:dyDescent="0.25">
      <c r="A481" s="67" t="s">
        <v>2266</v>
      </c>
      <c r="B481" s="68" t="s">
        <v>406</v>
      </c>
      <c r="C481" s="44" t="s">
        <v>32</v>
      </c>
      <c r="D481" s="40">
        <v>650</v>
      </c>
      <c r="E481" s="40"/>
      <c r="F481" s="40"/>
      <c r="H481" s="26"/>
      <c r="I481" s="26"/>
      <c r="K481" s="26"/>
      <c r="N481" s="26"/>
    </row>
    <row r="482" spans="1:14" x14ac:dyDescent="0.25">
      <c r="A482" s="67" t="s">
        <v>2265</v>
      </c>
      <c r="B482" s="68" t="s">
        <v>407</v>
      </c>
      <c r="C482" s="44" t="s">
        <v>32</v>
      </c>
      <c r="D482" s="40">
        <v>450</v>
      </c>
      <c r="E482" s="40"/>
      <c r="F482" s="40"/>
      <c r="H482" s="26"/>
      <c r="I482" s="26"/>
      <c r="K482" s="26"/>
      <c r="N482" s="26"/>
    </row>
    <row r="483" spans="1:14" x14ac:dyDescent="0.25">
      <c r="A483" s="67" t="s">
        <v>2264</v>
      </c>
      <c r="B483" s="68" t="s">
        <v>391</v>
      </c>
      <c r="C483" s="44" t="s">
        <v>32</v>
      </c>
      <c r="D483" s="40">
        <v>450</v>
      </c>
      <c r="E483" s="40"/>
      <c r="F483" s="40"/>
      <c r="H483" s="26"/>
      <c r="I483" s="26"/>
      <c r="K483" s="26"/>
      <c r="N483" s="26"/>
    </row>
    <row r="484" spans="1:14" x14ac:dyDescent="0.25">
      <c r="A484" s="67" t="s">
        <v>2263</v>
      </c>
      <c r="B484" s="68" t="s">
        <v>408</v>
      </c>
      <c r="C484" s="44" t="s">
        <v>32</v>
      </c>
      <c r="D484" s="40">
        <v>600</v>
      </c>
      <c r="E484" s="40"/>
      <c r="F484" s="40"/>
      <c r="H484" s="26"/>
      <c r="I484" s="26"/>
      <c r="K484" s="26"/>
      <c r="N484" s="26"/>
    </row>
    <row r="485" spans="1:14" x14ac:dyDescent="0.25">
      <c r="A485" s="67" t="s">
        <v>2262</v>
      </c>
      <c r="B485" s="68" t="s">
        <v>409</v>
      </c>
      <c r="C485" s="44" t="s">
        <v>32</v>
      </c>
      <c r="D485" s="40">
        <v>500</v>
      </c>
      <c r="E485" s="40"/>
      <c r="F485" s="40"/>
      <c r="H485" s="26"/>
      <c r="I485" s="26"/>
      <c r="K485" s="26"/>
      <c r="N485" s="26"/>
    </row>
    <row r="486" spans="1:14" x14ac:dyDescent="0.25">
      <c r="A486" s="67" t="s">
        <v>2261</v>
      </c>
      <c r="B486" s="68" t="s">
        <v>410</v>
      </c>
      <c r="C486" s="44" t="s">
        <v>32</v>
      </c>
      <c r="D486" s="40">
        <v>450</v>
      </c>
      <c r="E486" s="40"/>
      <c r="F486" s="40"/>
      <c r="H486" s="26"/>
      <c r="I486" s="26"/>
      <c r="K486" s="26"/>
      <c r="N486" s="26"/>
    </row>
    <row r="487" spans="1:14" x14ac:dyDescent="0.25">
      <c r="A487" s="67" t="s">
        <v>2260</v>
      </c>
      <c r="B487" s="68" t="s">
        <v>411</v>
      </c>
      <c r="C487" s="44" t="s">
        <v>32</v>
      </c>
      <c r="D487" s="40">
        <v>400</v>
      </c>
      <c r="E487" s="40"/>
      <c r="F487" s="40"/>
      <c r="H487" s="26"/>
      <c r="I487" s="26"/>
      <c r="K487" s="26"/>
      <c r="N487" s="26"/>
    </row>
    <row r="488" spans="1:14" ht="31.5" x14ac:dyDescent="0.25">
      <c r="A488" s="67" t="s">
        <v>2259</v>
      </c>
      <c r="B488" s="68" t="s">
        <v>396</v>
      </c>
      <c r="C488" s="44" t="s">
        <v>32</v>
      </c>
      <c r="D488" s="40">
        <v>400</v>
      </c>
      <c r="E488" s="40"/>
      <c r="F488" s="40"/>
      <c r="H488" s="26"/>
      <c r="I488" s="26"/>
      <c r="K488" s="26"/>
      <c r="N488" s="26"/>
    </row>
    <row r="489" spans="1:14" x14ac:dyDescent="0.25">
      <c r="A489" s="67" t="s">
        <v>2258</v>
      </c>
      <c r="B489" s="68" t="s">
        <v>412</v>
      </c>
      <c r="C489" s="44" t="s">
        <v>32</v>
      </c>
      <c r="D489" s="40">
        <v>450</v>
      </c>
      <c r="E489" s="40"/>
      <c r="F489" s="40"/>
      <c r="H489" s="26"/>
      <c r="I489" s="26"/>
      <c r="K489" s="26"/>
      <c r="N489" s="26"/>
    </row>
    <row r="490" spans="1:14" ht="31.5" x14ac:dyDescent="0.25">
      <c r="A490" s="67" t="s">
        <v>2257</v>
      </c>
      <c r="B490" s="68" t="s">
        <v>397</v>
      </c>
      <c r="C490" s="44" t="s">
        <v>32</v>
      </c>
      <c r="D490" s="40">
        <v>400</v>
      </c>
      <c r="E490" s="40"/>
      <c r="F490" s="40"/>
      <c r="H490" s="26"/>
      <c r="I490" s="26"/>
      <c r="K490" s="26"/>
      <c r="N490" s="26"/>
    </row>
    <row r="491" spans="1:14" x14ac:dyDescent="0.25">
      <c r="A491" s="67" t="s">
        <v>2256</v>
      </c>
      <c r="B491" s="68" t="s">
        <v>413</v>
      </c>
      <c r="C491" s="44" t="s">
        <v>32</v>
      </c>
      <c r="D491" s="40">
        <v>700</v>
      </c>
      <c r="E491" s="40"/>
      <c r="F491" s="40"/>
      <c r="H491" s="26"/>
      <c r="I491" s="26"/>
      <c r="K491" s="26"/>
      <c r="N491" s="26"/>
    </row>
    <row r="492" spans="1:14" x14ac:dyDescent="0.25">
      <c r="A492" s="67" t="s">
        <v>2255</v>
      </c>
      <c r="B492" s="68" t="s">
        <v>414</v>
      </c>
      <c r="C492" s="44" t="s">
        <v>32</v>
      </c>
      <c r="D492" s="40">
        <v>500</v>
      </c>
      <c r="E492" s="40"/>
      <c r="F492" s="40"/>
      <c r="H492" s="26"/>
      <c r="I492" s="26"/>
      <c r="K492" s="26"/>
      <c r="N492" s="26"/>
    </row>
    <row r="493" spans="1:14" x14ac:dyDescent="0.25">
      <c r="A493" s="67" t="s">
        <v>2254</v>
      </c>
      <c r="B493" s="68" t="s">
        <v>415</v>
      </c>
      <c r="C493" s="44" t="s">
        <v>32</v>
      </c>
      <c r="D493" s="40">
        <v>500</v>
      </c>
      <c r="E493" s="40"/>
      <c r="F493" s="40"/>
      <c r="H493" s="26"/>
      <c r="I493" s="26"/>
      <c r="K493" s="26"/>
      <c r="N493" s="26"/>
    </row>
    <row r="494" spans="1:14" x14ac:dyDescent="0.25">
      <c r="A494" s="67" t="s">
        <v>2253</v>
      </c>
      <c r="B494" s="68" t="s">
        <v>416</v>
      </c>
      <c r="C494" s="44" t="s">
        <v>32</v>
      </c>
      <c r="D494" s="40">
        <v>400</v>
      </c>
      <c r="E494" s="40"/>
      <c r="F494" s="40"/>
      <c r="H494" s="26"/>
      <c r="I494" s="26"/>
      <c r="K494" s="26"/>
      <c r="N494" s="26"/>
    </row>
    <row r="495" spans="1:14" x14ac:dyDescent="0.25">
      <c r="A495" s="67" t="s">
        <v>2252</v>
      </c>
      <c r="B495" s="68" t="s">
        <v>417</v>
      </c>
      <c r="C495" s="44" t="s">
        <v>32</v>
      </c>
      <c r="D495" s="40">
        <v>600</v>
      </c>
      <c r="E495" s="40"/>
      <c r="F495" s="40"/>
      <c r="H495" s="26"/>
      <c r="I495" s="26"/>
      <c r="K495" s="26"/>
      <c r="N495" s="26"/>
    </row>
    <row r="496" spans="1:14" x14ac:dyDescent="0.25">
      <c r="A496" s="67" t="s">
        <v>2251</v>
      </c>
      <c r="B496" s="68" t="s">
        <v>401</v>
      </c>
      <c r="C496" s="44" t="s">
        <v>32</v>
      </c>
      <c r="D496" s="40">
        <v>800</v>
      </c>
      <c r="E496" s="40"/>
      <c r="F496" s="40"/>
      <c r="H496" s="26"/>
      <c r="I496" s="26"/>
      <c r="K496" s="26"/>
      <c r="N496" s="26"/>
    </row>
    <row r="497" spans="1:14" x14ac:dyDescent="0.25">
      <c r="A497" s="67" t="s">
        <v>2250</v>
      </c>
      <c r="B497" s="68" t="s">
        <v>402</v>
      </c>
      <c r="C497" s="44" t="s">
        <v>32</v>
      </c>
      <c r="D497" s="40">
        <v>450</v>
      </c>
      <c r="E497" s="40"/>
      <c r="F497" s="40"/>
      <c r="H497" s="26"/>
      <c r="I497" s="26"/>
      <c r="K497" s="26"/>
      <c r="N497" s="26"/>
    </row>
    <row r="498" spans="1:14" x14ac:dyDescent="0.25">
      <c r="A498" s="67" t="s">
        <v>2249</v>
      </c>
      <c r="B498" s="68" t="s">
        <v>418</v>
      </c>
      <c r="C498" s="44" t="s">
        <v>32</v>
      </c>
      <c r="D498" s="40">
        <v>400</v>
      </c>
      <c r="E498" s="40"/>
      <c r="F498" s="40"/>
      <c r="H498" s="26"/>
      <c r="I498" s="26"/>
      <c r="K498" s="26"/>
      <c r="N498" s="26"/>
    </row>
    <row r="499" spans="1:14" x14ac:dyDescent="0.25">
      <c r="A499" s="67" t="s">
        <v>2248</v>
      </c>
      <c r="B499" s="68" t="s">
        <v>419</v>
      </c>
      <c r="C499" s="44" t="s">
        <v>32</v>
      </c>
      <c r="D499" s="40">
        <v>280</v>
      </c>
      <c r="E499" s="40"/>
      <c r="F499" s="40"/>
      <c r="H499" s="26"/>
      <c r="I499" s="26"/>
      <c r="K499" s="26"/>
      <c r="N499" s="26"/>
    </row>
    <row r="500" spans="1:14" x14ac:dyDescent="0.25">
      <c r="A500" s="67"/>
      <c r="B500" s="72" t="s">
        <v>420</v>
      </c>
      <c r="C500" s="44"/>
      <c r="D500" s="40"/>
      <c r="E500" s="40"/>
      <c r="F500" s="40"/>
      <c r="H500" s="26"/>
      <c r="I500" s="26"/>
      <c r="K500" s="26"/>
      <c r="N500" s="26"/>
    </row>
    <row r="501" spans="1:14" x14ac:dyDescent="0.25">
      <c r="A501" s="67" t="s">
        <v>2247</v>
      </c>
      <c r="B501" s="68" t="s">
        <v>421</v>
      </c>
      <c r="C501" s="44" t="s">
        <v>32</v>
      </c>
      <c r="D501" s="40">
        <v>180</v>
      </c>
      <c r="E501" s="40"/>
      <c r="F501" s="40"/>
      <c r="H501" s="26"/>
      <c r="I501" s="26"/>
      <c r="K501" s="26"/>
      <c r="N501" s="26"/>
    </row>
    <row r="502" spans="1:14" ht="31.5" x14ac:dyDescent="0.25">
      <c r="A502" s="67" t="s">
        <v>2246</v>
      </c>
      <c r="B502" s="68" t="s">
        <v>422</v>
      </c>
      <c r="C502" s="44" t="s">
        <v>32</v>
      </c>
      <c r="D502" s="40">
        <v>180</v>
      </c>
      <c r="E502" s="40"/>
      <c r="F502" s="40"/>
      <c r="H502" s="26"/>
      <c r="I502" s="26"/>
      <c r="K502" s="26"/>
      <c r="N502" s="26"/>
    </row>
    <row r="503" spans="1:14" x14ac:dyDescent="0.25">
      <c r="A503" s="67" t="s">
        <v>2245</v>
      </c>
      <c r="B503" s="68" t="s">
        <v>423</v>
      </c>
      <c r="C503" s="44" t="s">
        <v>32</v>
      </c>
      <c r="D503" s="40">
        <v>180</v>
      </c>
      <c r="E503" s="40"/>
      <c r="F503" s="40"/>
      <c r="H503" s="26"/>
      <c r="I503" s="26"/>
      <c r="K503" s="26"/>
      <c r="N503" s="26"/>
    </row>
    <row r="504" spans="1:14" x14ac:dyDescent="0.25">
      <c r="A504" s="67" t="s">
        <v>2244</v>
      </c>
      <c r="B504" s="68" t="s">
        <v>424</v>
      </c>
      <c r="C504" s="44" t="s">
        <v>32</v>
      </c>
      <c r="D504" s="40">
        <v>180</v>
      </c>
      <c r="E504" s="40"/>
      <c r="F504" s="40"/>
      <c r="H504" s="26"/>
      <c r="I504" s="26"/>
      <c r="K504" s="26"/>
      <c r="N504" s="26"/>
    </row>
    <row r="505" spans="1:14" x14ac:dyDescent="0.25">
      <c r="A505" s="67" t="s">
        <v>2243</v>
      </c>
      <c r="B505" s="68" t="s">
        <v>425</v>
      </c>
      <c r="C505" s="44" t="s">
        <v>32</v>
      </c>
      <c r="D505" s="40">
        <v>180</v>
      </c>
      <c r="E505" s="40"/>
      <c r="F505" s="40"/>
      <c r="H505" s="26"/>
      <c r="I505" s="26"/>
      <c r="K505" s="26"/>
      <c r="N505" s="26"/>
    </row>
    <row r="506" spans="1:14" x14ac:dyDescent="0.25">
      <c r="A506" s="67" t="s">
        <v>2242</v>
      </c>
      <c r="B506" s="68" t="s">
        <v>426</v>
      </c>
      <c r="C506" s="44" t="s">
        <v>32</v>
      </c>
      <c r="D506" s="40">
        <v>180</v>
      </c>
      <c r="E506" s="40"/>
      <c r="F506" s="40"/>
      <c r="H506" s="26"/>
      <c r="I506" s="26"/>
      <c r="K506" s="26"/>
      <c r="N506" s="26"/>
    </row>
    <row r="507" spans="1:14" x14ac:dyDescent="0.25">
      <c r="A507" s="67" t="s">
        <v>2241</v>
      </c>
      <c r="B507" s="68" t="s">
        <v>427</v>
      </c>
      <c r="C507" s="44" t="s">
        <v>32</v>
      </c>
      <c r="D507" s="40">
        <v>180</v>
      </c>
      <c r="E507" s="40"/>
      <c r="F507" s="40"/>
      <c r="H507" s="26"/>
      <c r="I507" s="26"/>
      <c r="K507" s="26"/>
      <c r="N507" s="26"/>
    </row>
    <row r="508" spans="1:14" x14ac:dyDescent="0.25">
      <c r="A508" s="67" t="s">
        <v>2240</v>
      </c>
      <c r="B508" s="68" t="s">
        <v>2776</v>
      </c>
      <c r="C508" s="44" t="s">
        <v>32</v>
      </c>
      <c r="D508" s="40">
        <v>300</v>
      </c>
      <c r="E508" s="40"/>
      <c r="F508" s="40"/>
      <c r="H508" s="26"/>
      <c r="I508" s="26"/>
      <c r="K508" s="26"/>
      <c r="N508" s="26"/>
    </row>
    <row r="509" spans="1:14" x14ac:dyDescent="0.25">
      <c r="A509" s="67" t="s">
        <v>2239</v>
      </c>
      <c r="B509" s="68" t="s">
        <v>428</v>
      </c>
      <c r="C509" s="44" t="s">
        <v>32</v>
      </c>
      <c r="D509" s="40">
        <v>400</v>
      </c>
      <c r="E509" s="40"/>
      <c r="F509" s="40"/>
      <c r="H509" s="26"/>
      <c r="I509" s="26"/>
      <c r="K509" s="26"/>
      <c r="N509" s="26"/>
    </row>
    <row r="510" spans="1:14" x14ac:dyDescent="0.25">
      <c r="A510" s="67" t="s">
        <v>2238</v>
      </c>
      <c r="B510" s="68" t="s">
        <v>429</v>
      </c>
      <c r="C510" s="44" t="s">
        <v>32</v>
      </c>
      <c r="D510" s="40">
        <v>500</v>
      </c>
      <c r="E510" s="40"/>
      <c r="F510" s="40"/>
      <c r="H510" s="26"/>
      <c r="I510" s="26"/>
      <c r="K510" s="26"/>
      <c r="N510" s="26"/>
    </row>
    <row r="511" spans="1:14" ht="31.5" x14ac:dyDescent="0.25">
      <c r="A511" s="67" t="s">
        <v>2237</v>
      </c>
      <c r="B511" s="68" t="s">
        <v>430</v>
      </c>
      <c r="C511" s="44" t="s">
        <v>32</v>
      </c>
      <c r="D511" s="40">
        <v>180</v>
      </c>
      <c r="E511" s="40"/>
      <c r="F511" s="40"/>
      <c r="H511" s="26"/>
      <c r="I511" s="26"/>
      <c r="K511" s="26"/>
      <c r="N511" s="26"/>
    </row>
    <row r="512" spans="1:14" x14ac:dyDescent="0.25">
      <c r="A512" s="67" t="s">
        <v>2236</v>
      </c>
      <c r="B512" s="68" t="s">
        <v>431</v>
      </c>
      <c r="C512" s="44" t="s">
        <v>32</v>
      </c>
      <c r="D512" s="40">
        <v>180</v>
      </c>
      <c r="E512" s="40"/>
      <c r="F512" s="40"/>
      <c r="H512" s="26"/>
      <c r="I512" s="26"/>
      <c r="K512" s="26"/>
      <c r="N512" s="26"/>
    </row>
    <row r="513" spans="1:14" x14ac:dyDescent="0.25">
      <c r="A513" s="67" t="s">
        <v>2235</v>
      </c>
      <c r="B513" s="68" t="s">
        <v>432</v>
      </c>
      <c r="C513" s="44" t="s">
        <v>32</v>
      </c>
      <c r="D513" s="40">
        <v>300</v>
      </c>
      <c r="E513" s="40"/>
      <c r="F513" s="40"/>
      <c r="H513" s="26"/>
      <c r="I513" s="26"/>
      <c r="K513" s="26"/>
      <c r="N513" s="26"/>
    </row>
    <row r="514" spans="1:14" x14ac:dyDescent="0.25">
      <c r="A514" s="67" t="s">
        <v>2234</v>
      </c>
      <c r="B514" s="68" t="s">
        <v>433</v>
      </c>
      <c r="C514" s="44" t="s">
        <v>32</v>
      </c>
      <c r="D514" s="40">
        <v>450</v>
      </c>
      <c r="E514" s="40"/>
      <c r="F514" s="40"/>
      <c r="H514" s="26"/>
      <c r="I514" s="26"/>
      <c r="K514" s="26"/>
      <c r="N514" s="26"/>
    </row>
    <row r="515" spans="1:14" x14ac:dyDescent="0.25">
      <c r="A515" s="67" t="s">
        <v>2233</v>
      </c>
      <c r="B515" s="68" t="s">
        <v>434</v>
      </c>
      <c r="C515" s="44" t="s">
        <v>32</v>
      </c>
      <c r="D515" s="40">
        <v>450</v>
      </c>
      <c r="E515" s="40"/>
      <c r="F515" s="40"/>
      <c r="H515" s="26"/>
      <c r="I515" s="26"/>
      <c r="K515" s="26"/>
      <c r="N515" s="26"/>
    </row>
    <row r="516" spans="1:14" x14ac:dyDescent="0.25">
      <c r="A516" s="67" t="s">
        <v>2232</v>
      </c>
      <c r="B516" s="68" t="s">
        <v>435</v>
      </c>
      <c r="C516" s="44" t="s">
        <v>32</v>
      </c>
      <c r="D516" s="40">
        <v>250</v>
      </c>
      <c r="E516" s="40"/>
      <c r="F516" s="40"/>
      <c r="H516" s="26"/>
      <c r="I516" s="26"/>
      <c r="K516" s="26"/>
      <c r="N516" s="26"/>
    </row>
    <row r="517" spans="1:14" x14ac:dyDescent="0.25">
      <c r="A517" s="67"/>
      <c r="B517" s="72" t="s">
        <v>436</v>
      </c>
      <c r="C517" s="44"/>
      <c r="D517" s="40"/>
      <c r="E517" s="40"/>
      <c r="F517" s="40"/>
      <c r="H517" s="26"/>
      <c r="I517" s="26"/>
      <c r="K517" s="26"/>
      <c r="N517" s="26"/>
    </row>
    <row r="518" spans="1:14" x14ac:dyDescent="0.25">
      <c r="A518" s="67" t="s">
        <v>2231</v>
      </c>
      <c r="B518" s="68" t="s">
        <v>437</v>
      </c>
      <c r="C518" s="44" t="s">
        <v>32</v>
      </c>
      <c r="D518" s="40">
        <v>210</v>
      </c>
      <c r="E518" s="40"/>
      <c r="F518" s="40"/>
      <c r="H518" s="26"/>
      <c r="I518" s="26"/>
      <c r="K518" s="26"/>
      <c r="N518" s="26"/>
    </row>
    <row r="519" spans="1:14" x14ac:dyDescent="0.25">
      <c r="A519" s="67" t="s">
        <v>2230</v>
      </c>
      <c r="B519" s="68" t="s">
        <v>438</v>
      </c>
      <c r="C519" s="44" t="s">
        <v>32</v>
      </c>
      <c r="D519" s="40">
        <v>210</v>
      </c>
      <c r="E519" s="40"/>
      <c r="F519" s="40"/>
      <c r="H519" s="26"/>
      <c r="I519" s="26"/>
      <c r="K519" s="26"/>
      <c r="N519" s="26"/>
    </row>
    <row r="520" spans="1:14" ht="31.5" x14ac:dyDescent="0.25">
      <c r="A520" s="67" t="s">
        <v>2229</v>
      </c>
      <c r="B520" s="68" t="s">
        <v>439</v>
      </c>
      <c r="C520" s="44" t="s">
        <v>32</v>
      </c>
      <c r="D520" s="40">
        <v>250</v>
      </c>
      <c r="E520" s="40"/>
      <c r="F520" s="40"/>
      <c r="H520" s="26"/>
      <c r="I520" s="26"/>
      <c r="K520" s="26"/>
      <c r="N520" s="26"/>
    </row>
    <row r="521" spans="1:14" x14ac:dyDescent="0.25">
      <c r="A521" s="67" t="s">
        <v>2228</v>
      </c>
      <c r="B521" s="68" t="s">
        <v>440</v>
      </c>
      <c r="C521" s="44" t="s">
        <v>32</v>
      </c>
      <c r="D521" s="40">
        <v>250</v>
      </c>
      <c r="E521" s="40"/>
      <c r="F521" s="40"/>
      <c r="H521" s="26"/>
      <c r="I521" s="26"/>
      <c r="K521" s="26"/>
      <c r="N521" s="26"/>
    </row>
    <row r="522" spans="1:14" x14ac:dyDescent="0.25">
      <c r="A522" s="67" t="s">
        <v>2227</v>
      </c>
      <c r="B522" s="68" t="s">
        <v>441</v>
      </c>
      <c r="C522" s="44" t="s">
        <v>32</v>
      </c>
      <c r="D522" s="40">
        <v>250</v>
      </c>
      <c r="E522" s="40"/>
      <c r="F522" s="40"/>
      <c r="H522" s="26"/>
      <c r="I522" s="26"/>
      <c r="K522" s="26"/>
      <c r="N522" s="26"/>
    </row>
    <row r="523" spans="1:14" x14ac:dyDescent="0.25">
      <c r="A523" s="67" t="s">
        <v>2226</v>
      </c>
      <c r="B523" s="68" t="s">
        <v>442</v>
      </c>
      <c r="C523" s="44" t="s">
        <v>32</v>
      </c>
      <c r="D523" s="40">
        <v>250</v>
      </c>
      <c r="E523" s="40"/>
      <c r="F523" s="40"/>
      <c r="H523" s="26"/>
      <c r="I523" s="26"/>
      <c r="K523" s="26"/>
      <c r="N523" s="26"/>
    </row>
    <row r="524" spans="1:14" x14ac:dyDescent="0.25">
      <c r="A524" s="67" t="s">
        <v>2225</v>
      </c>
      <c r="B524" s="68" t="s">
        <v>443</v>
      </c>
      <c r="C524" s="44" t="s">
        <v>32</v>
      </c>
      <c r="D524" s="40">
        <v>250</v>
      </c>
      <c r="E524" s="40"/>
      <c r="F524" s="40"/>
      <c r="H524" s="26"/>
      <c r="I524" s="26"/>
      <c r="K524" s="26"/>
      <c r="N524" s="26"/>
    </row>
    <row r="525" spans="1:14" x14ac:dyDescent="0.25">
      <c r="A525" s="67" t="s">
        <v>2224</v>
      </c>
      <c r="B525" s="68" t="s">
        <v>444</v>
      </c>
      <c r="C525" s="44" t="s">
        <v>32</v>
      </c>
      <c r="D525" s="40">
        <v>370</v>
      </c>
      <c r="E525" s="40"/>
      <c r="F525" s="40"/>
      <c r="H525" s="26"/>
      <c r="I525" s="26"/>
      <c r="K525" s="26"/>
      <c r="N525" s="26"/>
    </row>
    <row r="526" spans="1:14" x14ac:dyDescent="0.25">
      <c r="A526" s="67" t="s">
        <v>2223</v>
      </c>
      <c r="B526" s="68" t="s">
        <v>428</v>
      </c>
      <c r="C526" s="44" t="s">
        <v>32</v>
      </c>
      <c r="D526" s="40">
        <v>470</v>
      </c>
      <c r="E526" s="40"/>
      <c r="F526" s="40"/>
      <c r="H526" s="26"/>
      <c r="I526" s="26"/>
      <c r="K526" s="26"/>
      <c r="N526" s="26"/>
    </row>
    <row r="527" spans="1:14" ht="15.75" customHeight="1" x14ac:dyDescent="0.25">
      <c r="A527" s="67" t="s">
        <v>2222</v>
      </c>
      <c r="B527" s="68" t="s">
        <v>429</v>
      </c>
      <c r="C527" s="44" t="s">
        <v>32</v>
      </c>
      <c r="D527" s="40">
        <v>570</v>
      </c>
      <c r="E527" s="40"/>
      <c r="F527" s="40"/>
      <c r="H527" s="26"/>
      <c r="I527" s="26"/>
      <c r="K527" s="26"/>
      <c r="N527" s="26"/>
    </row>
    <row r="528" spans="1:14" x14ac:dyDescent="0.25">
      <c r="A528" s="67" t="s">
        <v>2221</v>
      </c>
      <c r="B528" s="68" t="s">
        <v>445</v>
      </c>
      <c r="C528" s="44" t="s">
        <v>32</v>
      </c>
      <c r="D528" s="40">
        <v>250</v>
      </c>
      <c r="E528" s="40"/>
      <c r="F528" s="40"/>
      <c r="H528" s="26"/>
      <c r="I528" s="26"/>
      <c r="K528" s="26"/>
      <c r="N528" s="26"/>
    </row>
    <row r="529" spans="1:14" x14ac:dyDescent="0.25">
      <c r="A529" s="67" t="s">
        <v>2220</v>
      </c>
      <c r="B529" s="68" t="s">
        <v>446</v>
      </c>
      <c r="C529" s="44" t="s">
        <v>32</v>
      </c>
      <c r="D529" s="40">
        <v>370</v>
      </c>
      <c r="E529" s="40"/>
      <c r="F529" s="40"/>
      <c r="H529" s="26"/>
      <c r="I529" s="26"/>
      <c r="K529" s="26"/>
      <c r="N529" s="26"/>
    </row>
    <row r="530" spans="1:14" x14ac:dyDescent="0.25">
      <c r="A530" s="67" t="s">
        <v>2219</v>
      </c>
      <c r="B530" s="68" t="s">
        <v>434</v>
      </c>
      <c r="C530" s="44" t="s">
        <v>32</v>
      </c>
      <c r="D530" s="40">
        <v>520</v>
      </c>
      <c r="E530" s="40"/>
      <c r="F530" s="40"/>
      <c r="H530" s="26"/>
      <c r="I530" s="26"/>
      <c r="K530" s="26"/>
      <c r="N530" s="26"/>
    </row>
    <row r="531" spans="1:14" ht="63" x14ac:dyDescent="0.25">
      <c r="A531" s="67" t="s">
        <v>2218</v>
      </c>
      <c r="B531" s="68" t="s">
        <v>447</v>
      </c>
      <c r="C531" s="44" t="s">
        <v>32</v>
      </c>
      <c r="D531" s="40">
        <v>250</v>
      </c>
      <c r="E531" s="40"/>
      <c r="F531" s="40"/>
      <c r="H531" s="26"/>
      <c r="I531" s="26"/>
      <c r="K531" s="26"/>
      <c r="N531" s="26"/>
    </row>
    <row r="532" spans="1:14" x14ac:dyDescent="0.25">
      <c r="A532" s="67" t="s">
        <v>2217</v>
      </c>
      <c r="B532" s="68" t="s">
        <v>448</v>
      </c>
      <c r="C532" s="44" t="s">
        <v>32</v>
      </c>
      <c r="D532" s="40">
        <v>187</v>
      </c>
      <c r="E532" s="40"/>
      <c r="F532" s="40"/>
      <c r="H532" s="26"/>
      <c r="I532" s="26"/>
      <c r="K532" s="26"/>
      <c r="N532" s="26"/>
    </row>
    <row r="533" spans="1:14" x14ac:dyDescent="0.25">
      <c r="A533" s="67"/>
      <c r="B533" s="72" t="s">
        <v>449</v>
      </c>
      <c r="C533" s="44"/>
      <c r="D533" s="40"/>
      <c r="E533" s="40"/>
      <c r="F533" s="40"/>
      <c r="H533" s="26"/>
      <c r="I533" s="26"/>
      <c r="K533" s="26"/>
      <c r="N533" s="26"/>
    </row>
    <row r="534" spans="1:14" x14ac:dyDescent="0.25">
      <c r="A534" s="67" t="s">
        <v>2216</v>
      </c>
      <c r="B534" s="68" t="s">
        <v>450</v>
      </c>
      <c r="C534" s="44" t="s">
        <v>32</v>
      </c>
      <c r="D534" s="40">
        <v>250</v>
      </c>
      <c r="E534" s="40"/>
      <c r="F534" s="40"/>
      <c r="H534" s="26"/>
      <c r="I534" s="26"/>
      <c r="K534" s="26"/>
      <c r="N534" s="26"/>
    </row>
    <row r="535" spans="1:14" x14ac:dyDescent="0.25">
      <c r="A535" s="67" t="s">
        <v>2215</v>
      </c>
      <c r="B535" s="68" t="s">
        <v>451</v>
      </c>
      <c r="C535" s="44" t="s">
        <v>32</v>
      </c>
      <c r="D535" s="40">
        <v>250</v>
      </c>
      <c r="E535" s="40"/>
      <c r="F535" s="40"/>
      <c r="H535" s="26"/>
      <c r="I535" s="26"/>
      <c r="K535" s="26"/>
      <c r="N535" s="26"/>
    </row>
    <row r="536" spans="1:14" x14ac:dyDescent="0.25">
      <c r="A536" s="67" t="s">
        <v>2214</v>
      </c>
      <c r="B536" s="68" t="s">
        <v>452</v>
      </c>
      <c r="C536" s="44" t="s">
        <v>32</v>
      </c>
      <c r="D536" s="40">
        <v>400</v>
      </c>
      <c r="E536" s="40"/>
      <c r="F536" s="40"/>
      <c r="H536" s="26"/>
      <c r="I536" s="26"/>
      <c r="K536" s="26"/>
      <c r="N536" s="26"/>
    </row>
    <row r="537" spans="1:14" x14ac:dyDescent="0.25">
      <c r="A537" s="67" t="s">
        <v>2213</v>
      </c>
      <c r="B537" s="68" t="s">
        <v>453</v>
      </c>
      <c r="C537" s="44" t="s">
        <v>32</v>
      </c>
      <c r="D537" s="40">
        <v>300</v>
      </c>
      <c r="E537" s="40"/>
      <c r="F537" s="40"/>
      <c r="H537" s="26"/>
      <c r="I537" s="26"/>
      <c r="K537" s="26"/>
      <c r="N537" s="26"/>
    </row>
    <row r="538" spans="1:14" x14ac:dyDescent="0.25">
      <c r="A538" s="67" t="s">
        <v>2212</v>
      </c>
      <c r="B538" s="68" t="s">
        <v>454</v>
      </c>
      <c r="C538" s="44" t="s">
        <v>32</v>
      </c>
      <c r="D538" s="40">
        <v>300</v>
      </c>
      <c r="E538" s="40"/>
      <c r="F538" s="40"/>
      <c r="H538" s="26"/>
      <c r="I538" s="26"/>
      <c r="K538" s="26"/>
      <c r="N538" s="26"/>
    </row>
    <row r="539" spans="1:14" x14ac:dyDescent="0.25">
      <c r="A539" s="67" t="s">
        <v>2211</v>
      </c>
      <c r="B539" s="68" t="s">
        <v>455</v>
      </c>
      <c r="C539" s="44" t="s">
        <v>32</v>
      </c>
      <c r="D539" s="40">
        <v>300</v>
      </c>
      <c r="E539" s="40"/>
      <c r="F539" s="40"/>
      <c r="H539" s="26"/>
      <c r="I539" s="26"/>
      <c r="K539" s="26"/>
      <c r="N539" s="26"/>
    </row>
    <row r="540" spans="1:14" x14ac:dyDescent="0.25">
      <c r="A540" s="67" t="s">
        <v>2210</v>
      </c>
      <c r="B540" s="68" t="s">
        <v>456</v>
      </c>
      <c r="C540" s="44" t="s">
        <v>32</v>
      </c>
      <c r="D540" s="40">
        <v>300</v>
      </c>
      <c r="E540" s="40"/>
      <c r="F540" s="40"/>
      <c r="H540" s="26"/>
      <c r="I540" s="26"/>
      <c r="K540" s="26"/>
      <c r="N540" s="26"/>
    </row>
    <row r="541" spans="1:14" x14ac:dyDescent="0.25">
      <c r="A541" s="67" t="s">
        <v>2209</v>
      </c>
      <c r="B541" s="68" t="s">
        <v>457</v>
      </c>
      <c r="C541" s="44" t="s">
        <v>32</v>
      </c>
      <c r="D541" s="40">
        <v>300</v>
      </c>
      <c r="E541" s="40"/>
      <c r="F541" s="40"/>
      <c r="H541" s="26"/>
      <c r="I541" s="26"/>
      <c r="K541" s="26"/>
      <c r="N541" s="26"/>
    </row>
    <row r="542" spans="1:14" x14ac:dyDescent="0.25">
      <c r="A542" s="67" t="s">
        <v>2208</v>
      </c>
      <c r="B542" s="68" t="s">
        <v>458</v>
      </c>
      <c r="C542" s="44" t="s">
        <v>32</v>
      </c>
      <c r="D542" s="40">
        <v>300</v>
      </c>
      <c r="E542" s="40"/>
      <c r="F542" s="40"/>
      <c r="H542" s="26"/>
      <c r="I542" s="26"/>
      <c r="K542" s="26"/>
      <c r="N542" s="26"/>
    </row>
    <row r="543" spans="1:14" x14ac:dyDescent="0.25">
      <c r="A543" s="67" t="s">
        <v>2207</v>
      </c>
      <c r="B543" s="68" t="s">
        <v>459</v>
      </c>
      <c r="C543" s="44" t="s">
        <v>32</v>
      </c>
      <c r="D543" s="40">
        <v>300</v>
      </c>
      <c r="E543" s="40"/>
      <c r="F543" s="40"/>
      <c r="H543" s="26"/>
      <c r="I543" s="26"/>
      <c r="K543" s="26"/>
      <c r="N543" s="26"/>
    </row>
    <row r="544" spans="1:14" x14ac:dyDescent="0.25">
      <c r="A544" s="67" t="s">
        <v>2206</v>
      </c>
      <c r="B544" s="68" t="s">
        <v>460</v>
      </c>
      <c r="C544" s="44" t="s">
        <v>32</v>
      </c>
      <c r="D544" s="40">
        <v>220</v>
      </c>
      <c r="E544" s="40"/>
      <c r="F544" s="40"/>
      <c r="H544" s="26"/>
      <c r="I544" s="26"/>
      <c r="K544" s="26"/>
      <c r="N544" s="26"/>
    </row>
    <row r="545" spans="1:14" x14ac:dyDescent="0.25">
      <c r="A545" s="67"/>
      <c r="B545" s="72" t="s">
        <v>461</v>
      </c>
      <c r="C545" s="44"/>
      <c r="D545" s="40"/>
      <c r="E545" s="40"/>
      <c r="F545" s="40"/>
      <c r="H545" s="26"/>
      <c r="I545" s="26"/>
      <c r="K545" s="26"/>
      <c r="N545" s="26"/>
    </row>
    <row r="546" spans="1:14" x14ac:dyDescent="0.25">
      <c r="A546" s="67" t="s">
        <v>2205</v>
      </c>
      <c r="B546" s="68" t="s">
        <v>462</v>
      </c>
      <c r="C546" s="44" t="s">
        <v>32</v>
      </c>
      <c r="D546" s="40">
        <v>400</v>
      </c>
      <c r="E546" s="40"/>
      <c r="F546" s="40"/>
      <c r="H546" s="26"/>
      <c r="I546" s="26"/>
      <c r="K546" s="26"/>
      <c r="N546" s="26"/>
    </row>
    <row r="547" spans="1:14" x14ac:dyDescent="0.25">
      <c r="A547" s="67" t="s">
        <v>2204</v>
      </c>
      <c r="B547" s="68" t="s">
        <v>463</v>
      </c>
      <c r="C547" s="44" t="s">
        <v>32</v>
      </c>
      <c r="D547" s="40">
        <v>220</v>
      </c>
      <c r="E547" s="40"/>
      <c r="F547" s="40"/>
      <c r="H547" s="26"/>
      <c r="I547" s="26"/>
      <c r="K547" s="26"/>
      <c r="N547" s="26"/>
    </row>
    <row r="548" spans="1:14" x14ac:dyDescent="0.25">
      <c r="A548" s="67" t="s">
        <v>2203</v>
      </c>
      <c r="B548" s="68" t="s">
        <v>464</v>
      </c>
      <c r="C548" s="44" t="s">
        <v>32</v>
      </c>
      <c r="D548" s="40">
        <v>350</v>
      </c>
      <c r="E548" s="40"/>
      <c r="F548" s="40"/>
      <c r="H548" s="26"/>
      <c r="I548" s="26"/>
      <c r="K548" s="26"/>
      <c r="N548" s="26"/>
    </row>
    <row r="549" spans="1:14" x14ac:dyDescent="0.25">
      <c r="A549" s="67" t="s">
        <v>2202</v>
      </c>
      <c r="B549" s="68" t="s">
        <v>465</v>
      </c>
      <c r="C549" s="44" t="s">
        <v>32</v>
      </c>
      <c r="D549" s="40">
        <v>180</v>
      </c>
      <c r="E549" s="40"/>
      <c r="F549" s="40"/>
      <c r="H549" s="26"/>
      <c r="I549" s="26"/>
      <c r="K549" s="26"/>
      <c r="N549" s="26"/>
    </row>
    <row r="550" spans="1:14" x14ac:dyDescent="0.25">
      <c r="A550" s="67"/>
      <c r="B550" s="72" t="s">
        <v>466</v>
      </c>
      <c r="C550" s="44"/>
      <c r="D550" s="40"/>
      <c r="E550" s="40"/>
      <c r="F550" s="40"/>
      <c r="H550" s="26"/>
      <c r="I550" s="26"/>
      <c r="K550" s="26"/>
      <c r="N550" s="26"/>
    </row>
    <row r="551" spans="1:14" x14ac:dyDescent="0.25">
      <c r="A551" s="67" t="s">
        <v>2201</v>
      </c>
      <c r="B551" s="68" t="s">
        <v>467</v>
      </c>
      <c r="C551" s="44" t="s">
        <v>32</v>
      </c>
      <c r="D551" s="40">
        <v>40</v>
      </c>
      <c r="E551" s="40"/>
      <c r="F551" s="40"/>
      <c r="H551" s="26"/>
      <c r="I551" s="26"/>
      <c r="K551" s="26"/>
      <c r="N551" s="26"/>
    </row>
    <row r="552" spans="1:14" x14ac:dyDescent="0.25">
      <c r="A552" s="67" t="s">
        <v>2200</v>
      </c>
      <c r="B552" s="68" t="s">
        <v>468</v>
      </c>
      <c r="C552" s="44" t="s">
        <v>32</v>
      </c>
      <c r="D552" s="40">
        <v>20</v>
      </c>
      <c r="E552" s="40"/>
      <c r="F552" s="40"/>
      <c r="H552" s="26"/>
      <c r="I552" s="26"/>
      <c r="K552" s="26"/>
      <c r="N552" s="26"/>
    </row>
    <row r="553" spans="1:14" x14ac:dyDescent="0.25">
      <c r="A553" s="67" t="s">
        <v>2199</v>
      </c>
      <c r="B553" s="68" t="s">
        <v>469</v>
      </c>
      <c r="C553" s="44" t="s">
        <v>32</v>
      </c>
      <c r="D553" s="40">
        <v>50</v>
      </c>
      <c r="E553" s="40"/>
      <c r="F553" s="40"/>
      <c r="H553" s="26"/>
      <c r="I553" s="26"/>
      <c r="K553" s="26"/>
      <c r="N553" s="26"/>
    </row>
    <row r="554" spans="1:14" x14ac:dyDescent="0.25">
      <c r="A554" s="67" t="s">
        <v>2198</v>
      </c>
      <c r="B554" s="68" t="s">
        <v>470</v>
      </c>
      <c r="C554" s="44" t="s">
        <v>32</v>
      </c>
      <c r="D554" s="40">
        <v>60</v>
      </c>
      <c r="E554" s="40">
        <v>43.36</v>
      </c>
      <c r="F554" s="40"/>
      <c r="H554" s="26"/>
      <c r="I554" s="26"/>
      <c r="K554" s="26"/>
      <c r="N554" s="26"/>
    </row>
    <row r="555" spans="1:14" x14ac:dyDescent="0.25">
      <c r="A555" s="67" t="s">
        <v>2197</v>
      </c>
      <c r="B555" s="68" t="s">
        <v>471</v>
      </c>
      <c r="C555" s="44" t="s">
        <v>32</v>
      </c>
      <c r="D555" s="40">
        <v>60</v>
      </c>
      <c r="E555" s="40"/>
      <c r="F555" s="40"/>
      <c r="H555" s="26"/>
      <c r="I555" s="26"/>
      <c r="K555" s="26"/>
      <c r="N555" s="26"/>
    </row>
    <row r="556" spans="1:14" ht="31.5" x14ac:dyDescent="0.25">
      <c r="A556" s="67" t="s">
        <v>2196</v>
      </c>
      <c r="B556" s="68" t="s">
        <v>472</v>
      </c>
      <c r="C556" s="44" t="s">
        <v>32</v>
      </c>
      <c r="D556" s="40">
        <v>45</v>
      </c>
      <c r="E556" s="40"/>
      <c r="F556" s="40"/>
      <c r="H556" s="26"/>
      <c r="I556" s="26"/>
      <c r="K556" s="26"/>
      <c r="N556" s="26"/>
    </row>
    <row r="557" spans="1:14" x14ac:dyDescent="0.25">
      <c r="A557" s="67" t="s">
        <v>2195</v>
      </c>
      <c r="B557" s="68" t="s">
        <v>473</v>
      </c>
      <c r="C557" s="44" t="s">
        <v>32</v>
      </c>
      <c r="D557" s="40">
        <v>35</v>
      </c>
      <c r="E557" s="40"/>
      <c r="F557" s="40"/>
      <c r="H557" s="26"/>
      <c r="I557" s="26"/>
      <c r="K557" s="26"/>
      <c r="N557" s="26"/>
    </row>
    <row r="558" spans="1:14" x14ac:dyDescent="0.25">
      <c r="A558" s="67" t="s">
        <v>2194</v>
      </c>
      <c r="B558" s="68" t="s">
        <v>474</v>
      </c>
      <c r="C558" s="44" t="s">
        <v>32</v>
      </c>
      <c r="D558" s="40">
        <v>60</v>
      </c>
      <c r="E558" s="40"/>
      <c r="F558" s="40"/>
      <c r="H558" s="26"/>
      <c r="I558" s="26"/>
      <c r="K558" s="26"/>
      <c r="N558" s="26"/>
    </row>
    <row r="559" spans="1:14" x14ac:dyDescent="0.25">
      <c r="A559" s="67" t="s">
        <v>2193</v>
      </c>
      <c r="B559" s="68" t="s">
        <v>475</v>
      </c>
      <c r="C559" s="44" t="s">
        <v>32</v>
      </c>
      <c r="D559" s="40">
        <v>60</v>
      </c>
      <c r="E559" s="40">
        <v>43.36</v>
      </c>
      <c r="F559" s="40"/>
      <c r="H559" s="26"/>
      <c r="I559" s="26"/>
      <c r="K559" s="26"/>
      <c r="N559" s="26"/>
    </row>
    <row r="560" spans="1:14" x14ac:dyDescent="0.25">
      <c r="A560" s="67" t="s">
        <v>2192</v>
      </c>
      <c r="B560" s="68" t="s">
        <v>476</v>
      </c>
      <c r="C560" s="44" t="s">
        <v>32</v>
      </c>
      <c r="D560" s="40">
        <v>45</v>
      </c>
      <c r="E560" s="40">
        <v>43.36</v>
      </c>
      <c r="F560" s="40"/>
      <c r="H560" s="26"/>
      <c r="I560" s="26"/>
      <c r="K560" s="26"/>
      <c r="N560" s="26"/>
    </row>
    <row r="561" spans="1:14" x14ac:dyDescent="0.25">
      <c r="A561" s="67" t="s">
        <v>2191</v>
      </c>
      <c r="B561" s="68" t="s">
        <v>2190</v>
      </c>
      <c r="C561" s="44" t="s">
        <v>32</v>
      </c>
      <c r="D561" s="40">
        <v>60</v>
      </c>
      <c r="E561" s="40"/>
      <c r="F561" s="40"/>
      <c r="H561" s="26"/>
      <c r="I561" s="26"/>
      <c r="K561" s="26"/>
      <c r="N561" s="26"/>
    </row>
    <row r="562" spans="1:14" x14ac:dyDescent="0.25">
      <c r="A562" s="67" t="s">
        <v>2189</v>
      </c>
      <c r="B562" s="68" t="s">
        <v>477</v>
      </c>
      <c r="C562" s="44" t="s">
        <v>32</v>
      </c>
      <c r="D562" s="40">
        <v>60</v>
      </c>
      <c r="E562" s="40"/>
      <c r="F562" s="40"/>
      <c r="H562" s="26"/>
      <c r="I562" s="26"/>
      <c r="K562" s="26"/>
      <c r="N562" s="26"/>
    </row>
    <row r="563" spans="1:14" x14ac:dyDescent="0.25">
      <c r="A563" s="67" t="s">
        <v>2188</v>
      </c>
      <c r="B563" s="68" t="s">
        <v>2187</v>
      </c>
      <c r="C563" s="44" t="s">
        <v>32</v>
      </c>
      <c r="D563" s="40">
        <v>60</v>
      </c>
      <c r="E563" s="40"/>
      <c r="F563" s="40"/>
      <c r="H563" s="26"/>
      <c r="I563" s="26"/>
      <c r="K563" s="26"/>
      <c r="N563" s="26"/>
    </row>
    <row r="564" spans="1:14" x14ac:dyDescent="0.25">
      <c r="A564" s="67" t="s">
        <v>2186</v>
      </c>
      <c r="B564" s="68" t="s">
        <v>478</v>
      </c>
      <c r="C564" s="44" t="s">
        <v>32</v>
      </c>
      <c r="D564" s="40">
        <v>30</v>
      </c>
      <c r="E564" s="40">
        <v>27.44</v>
      </c>
      <c r="F564" s="40"/>
      <c r="H564" s="26"/>
      <c r="I564" s="26"/>
      <c r="K564" s="26"/>
      <c r="N564" s="26"/>
    </row>
    <row r="565" spans="1:14" x14ac:dyDescent="0.25">
      <c r="A565" s="67" t="s">
        <v>2185</v>
      </c>
      <c r="B565" s="68" t="s">
        <v>479</v>
      </c>
      <c r="C565" s="44" t="s">
        <v>32</v>
      </c>
      <c r="D565" s="40">
        <v>30</v>
      </c>
      <c r="E565" s="40"/>
      <c r="F565" s="40"/>
      <c r="H565" s="26"/>
      <c r="I565" s="26"/>
      <c r="K565" s="26"/>
      <c r="N565" s="26"/>
    </row>
    <row r="566" spans="1:14" x14ac:dyDescent="0.25">
      <c r="A566" s="67" t="s">
        <v>2184</v>
      </c>
      <c r="B566" s="68" t="s">
        <v>480</v>
      </c>
      <c r="C566" s="44" t="s">
        <v>32</v>
      </c>
      <c r="D566" s="40">
        <v>40</v>
      </c>
      <c r="E566" s="40"/>
      <c r="F566" s="40"/>
      <c r="H566" s="26"/>
      <c r="I566" s="26"/>
      <c r="K566" s="26"/>
      <c r="N566" s="26"/>
    </row>
    <row r="567" spans="1:14" x14ac:dyDescent="0.25">
      <c r="A567" s="67" t="s">
        <v>2183</v>
      </c>
      <c r="B567" s="68" t="s">
        <v>481</v>
      </c>
      <c r="C567" s="44" t="s">
        <v>32</v>
      </c>
      <c r="D567" s="40">
        <v>30</v>
      </c>
      <c r="E567" s="40">
        <v>16.809999999999999</v>
      </c>
      <c r="F567" s="40"/>
      <c r="H567" s="26"/>
      <c r="I567" s="26"/>
      <c r="K567" s="26"/>
      <c r="N567" s="26"/>
    </row>
    <row r="568" spans="1:14" x14ac:dyDescent="0.25">
      <c r="A568" s="67" t="s">
        <v>2182</v>
      </c>
      <c r="B568" s="68" t="s">
        <v>482</v>
      </c>
      <c r="C568" s="44" t="s">
        <v>32</v>
      </c>
      <c r="D568" s="40">
        <v>25</v>
      </c>
      <c r="E568" s="40">
        <v>16.809999999999999</v>
      </c>
      <c r="F568" s="40"/>
      <c r="H568" s="26"/>
      <c r="I568" s="26"/>
      <c r="K568" s="26"/>
      <c r="N568" s="26"/>
    </row>
    <row r="569" spans="1:14" x14ac:dyDescent="0.25">
      <c r="A569" s="67" t="s">
        <v>2181</v>
      </c>
      <c r="B569" s="68" t="s">
        <v>483</v>
      </c>
      <c r="C569" s="44" t="s">
        <v>32</v>
      </c>
      <c r="D569" s="40">
        <v>25</v>
      </c>
      <c r="E569" s="40"/>
      <c r="F569" s="40"/>
      <c r="H569" s="26"/>
      <c r="I569" s="26"/>
      <c r="K569" s="26"/>
      <c r="N569" s="26"/>
    </row>
    <row r="570" spans="1:14" x14ac:dyDescent="0.25">
      <c r="A570" s="67" t="s">
        <v>2180</v>
      </c>
      <c r="B570" s="68" t="s">
        <v>484</v>
      </c>
      <c r="C570" s="44" t="s">
        <v>32</v>
      </c>
      <c r="D570" s="40">
        <v>25</v>
      </c>
      <c r="E570" s="40"/>
      <c r="F570" s="40"/>
      <c r="H570" s="26"/>
      <c r="I570" s="26"/>
      <c r="K570" s="26"/>
      <c r="N570" s="26"/>
    </row>
    <row r="571" spans="1:14" x14ac:dyDescent="0.25">
      <c r="A571" s="67" t="s">
        <v>2179</v>
      </c>
      <c r="B571" s="68" t="s">
        <v>485</v>
      </c>
      <c r="C571" s="44" t="s">
        <v>32</v>
      </c>
      <c r="D571" s="40">
        <v>30</v>
      </c>
      <c r="E571" s="40"/>
      <c r="F571" s="40"/>
      <c r="H571" s="26"/>
      <c r="I571" s="26"/>
      <c r="K571" s="26"/>
      <c r="N571" s="26"/>
    </row>
    <row r="572" spans="1:14" x14ac:dyDescent="0.25">
      <c r="A572" s="67" t="s">
        <v>2178</v>
      </c>
      <c r="B572" s="68" t="s">
        <v>486</v>
      </c>
      <c r="C572" s="44" t="s">
        <v>32</v>
      </c>
      <c r="D572" s="40">
        <v>25</v>
      </c>
      <c r="E572" s="40"/>
      <c r="F572" s="40"/>
      <c r="H572" s="26"/>
      <c r="I572" s="26"/>
      <c r="K572" s="26"/>
      <c r="N572" s="26"/>
    </row>
    <row r="573" spans="1:14" x14ac:dyDescent="0.25">
      <c r="A573" s="67" t="s">
        <v>2177</v>
      </c>
      <c r="B573" s="68" t="s">
        <v>487</v>
      </c>
      <c r="C573" s="44" t="s">
        <v>32</v>
      </c>
      <c r="D573" s="40">
        <v>30</v>
      </c>
      <c r="E573" s="40"/>
      <c r="F573" s="40"/>
      <c r="H573" s="26"/>
      <c r="I573" s="26"/>
      <c r="K573" s="26"/>
      <c r="N573" s="26"/>
    </row>
    <row r="574" spans="1:14" x14ac:dyDescent="0.25">
      <c r="A574" s="67" t="s">
        <v>2176</v>
      </c>
      <c r="B574" s="68" t="s">
        <v>488</v>
      </c>
      <c r="C574" s="44" t="s">
        <v>32</v>
      </c>
      <c r="D574" s="40">
        <v>25</v>
      </c>
      <c r="E574" s="40"/>
      <c r="F574" s="40"/>
      <c r="H574" s="26"/>
      <c r="I574" s="26"/>
      <c r="K574" s="26"/>
      <c r="N574" s="26"/>
    </row>
    <row r="575" spans="1:14" x14ac:dyDescent="0.25">
      <c r="A575" s="67" t="s">
        <v>2175</v>
      </c>
      <c r="B575" s="68" t="s">
        <v>489</v>
      </c>
      <c r="C575" s="44" t="s">
        <v>32</v>
      </c>
      <c r="D575" s="40">
        <v>30</v>
      </c>
      <c r="E575" s="40"/>
      <c r="F575" s="40"/>
      <c r="H575" s="26"/>
      <c r="I575" s="26"/>
      <c r="K575" s="26"/>
      <c r="N575" s="26"/>
    </row>
    <row r="576" spans="1:14" x14ac:dyDescent="0.25">
      <c r="A576" s="67" t="s">
        <v>2174</v>
      </c>
      <c r="B576" s="68" t="s">
        <v>490</v>
      </c>
      <c r="C576" s="44" t="s">
        <v>32</v>
      </c>
      <c r="D576" s="40">
        <v>25</v>
      </c>
      <c r="E576" s="40"/>
      <c r="F576" s="40"/>
      <c r="H576" s="26"/>
      <c r="I576" s="26"/>
      <c r="K576" s="26"/>
      <c r="N576" s="26"/>
    </row>
    <row r="577" spans="1:14" x14ac:dyDescent="0.25">
      <c r="A577" s="67" t="s">
        <v>2173</v>
      </c>
      <c r="B577" s="68" t="s">
        <v>491</v>
      </c>
      <c r="C577" s="44" t="s">
        <v>32</v>
      </c>
      <c r="D577" s="40">
        <v>25</v>
      </c>
      <c r="E577" s="40"/>
      <c r="F577" s="40"/>
      <c r="H577" s="26"/>
      <c r="I577" s="26"/>
      <c r="K577" s="26"/>
      <c r="N577" s="26"/>
    </row>
    <row r="578" spans="1:14" x14ac:dyDescent="0.25">
      <c r="A578" s="67" t="s">
        <v>2172</v>
      </c>
      <c r="B578" s="68" t="s">
        <v>492</v>
      </c>
      <c r="C578" s="44" t="s">
        <v>32</v>
      </c>
      <c r="D578" s="40">
        <v>30</v>
      </c>
      <c r="E578" s="40"/>
      <c r="F578" s="40"/>
      <c r="H578" s="26"/>
      <c r="I578" s="26"/>
      <c r="K578" s="26"/>
      <c r="N578" s="26"/>
    </row>
    <row r="579" spans="1:14" x14ac:dyDescent="0.25">
      <c r="A579" s="67" t="s">
        <v>2171</v>
      </c>
      <c r="B579" s="68" t="s">
        <v>493</v>
      </c>
      <c r="C579" s="44" t="s">
        <v>32</v>
      </c>
      <c r="D579" s="40">
        <v>25</v>
      </c>
      <c r="E579" s="40"/>
      <c r="F579" s="40"/>
      <c r="H579" s="26"/>
      <c r="I579" s="26"/>
      <c r="K579" s="26"/>
      <c r="N579" s="26"/>
    </row>
    <row r="580" spans="1:14" x14ac:dyDescent="0.25">
      <c r="A580" s="67" t="s">
        <v>2170</v>
      </c>
      <c r="B580" s="68" t="s">
        <v>494</v>
      </c>
      <c r="C580" s="44" t="s">
        <v>32</v>
      </c>
      <c r="D580" s="40">
        <v>30</v>
      </c>
      <c r="E580" s="40"/>
      <c r="F580" s="40"/>
      <c r="H580" s="26"/>
      <c r="I580" s="26"/>
      <c r="K580" s="26"/>
      <c r="N580" s="26"/>
    </row>
    <row r="581" spans="1:14" x14ac:dyDescent="0.25">
      <c r="A581" s="67" t="s">
        <v>2169</v>
      </c>
      <c r="B581" s="68" t="s">
        <v>495</v>
      </c>
      <c r="C581" s="44" t="s">
        <v>32</v>
      </c>
      <c r="D581" s="40">
        <v>25</v>
      </c>
      <c r="E581" s="40">
        <v>16.809999999999999</v>
      </c>
      <c r="F581" s="40"/>
      <c r="H581" s="26"/>
      <c r="I581" s="26"/>
      <c r="K581" s="26"/>
      <c r="N581" s="26"/>
    </row>
    <row r="582" spans="1:14" x14ac:dyDescent="0.25">
      <c r="A582" s="67" t="s">
        <v>2168</v>
      </c>
      <c r="B582" s="68" t="s">
        <v>496</v>
      </c>
      <c r="C582" s="44" t="s">
        <v>32</v>
      </c>
      <c r="D582" s="40">
        <v>30</v>
      </c>
      <c r="E582" s="40"/>
      <c r="F582" s="40"/>
      <c r="H582" s="26"/>
      <c r="I582" s="26"/>
      <c r="K582" s="26"/>
      <c r="N582" s="26"/>
    </row>
    <row r="583" spans="1:14" x14ac:dyDescent="0.25">
      <c r="A583" s="67" t="s">
        <v>2167</v>
      </c>
      <c r="B583" s="68" t="s">
        <v>497</v>
      </c>
      <c r="C583" s="44" t="s">
        <v>32</v>
      </c>
      <c r="D583" s="40">
        <v>25</v>
      </c>
      <c r="E583" s="40">
        <v>16.809999999999999</v>
      </c>
      <c r="F583" s="40"/>
      <c r="H583" s="26"/>
      <c r="I583" s="26"/>
      <c r="K583" s="26"/>
      <c r="N583" s="26"/>
    </row>
    <row r="584" spans="1:14" x14ac:dyDescent="0.25">
      <c r="A584" s="67" t="s">
        <v>2166</v>
      </c>
      <c r="B584" s="68" t="s">
        <v>498</v>
      </c>
      <c r="C584" s="44" t="s">
        <v>32</v>
      </c>
      <c r="D584" s="40">
        <v>30</v>
      </c>
      <c r="E584" s="40"/>
      <c r="F584" s="40"/>
      <c r="H584" s="26"/>
      <c r="I584" s="26"/>
      <c r="K584" s="26"/>
      <c r="N584" s="26"/>
    </row>
    <row r="585" spans="1:14" x14ac:dyDescent="0.25">
      <c r="A585" s="67" t="s">
        <v>2165</v>
      </c>
      <c r="B585" s="68" t="s">
        <v>499</v>
      </c>
      <c r="C585" s="44" t="s">
        <v>32</v>
      </c>
      <c r="D585" s="40">
        <v>25</v>
      </c>
      <c r="E585" s="40">
        <v>16.809999999999999</v>
      </c>
      <c r="F585" s="40"/>
      <c r="H585" s="26"/>
      <c r="I585" s="26"/>
      <c r="K585" s="26"/>
      <c r="N585" s="26"/>
    </row>
    <row r="586" spans="1:14" x14ac:dyDescent="0.25">
      <c r="A586" s="67" t="s">
        <v>2164</v>
      </c>
      <c r="B586" s="68" t="s">
        <v>500</v>
      </c>
      <c r="C586" s="44" t="s">
        <v>32</v>
      </c>
      <c r="D586" s="40">
        <v>30</v>
      </c>
      <c r="E586" s="40"/>
      <c r="F586" s="40"/>
      <c r="H586" s="26"/>
      <c r="I586" s="26"/>
      <c r="K586" s="26"/>
      <c r="N586" s="26"/>
    </row>
    <row r="587" spans="1:14" x14ac:dyDescent="0.25">
      <c r="A587" s="67" t="s">
        <v>2163</v>
      </c>
      <c r="B587" s="68" t="s">
        <v>501</v>
      </c>
      <c r="C587" s="44" t="s">
        <v>32</v>
      </c>
      <c r="D587" s="40">
        <v>25</v>
      </c>
      <c r="E587" s="40">
        <v>16.809999999999999</v>
      </c>
      <c r="F587" s="40"/>
      <c r="H587" s="26"/>
      <c r="I587" s="26"/>
      <c r="K587" s="26"/>
      <c r="N587" s="26"/>
    </row>
    <row r="588" spans="1:14" x14ac:dyDescent="0.25">
      <c r="A588" s="67" t="s">
        <v>2162</v>
      </c>
      <c r="B588" s="68" t="s">
        <v>502</v>
      </c>
      <c r="C588" s="44" t="s">
        <v>32</v>
      </c>
      <c r="D588" s="40">
        <v>30</v>
      </c>
      <c r="E588" s="40"/>
      <c r="F588" s="40"/>
      <c r="H588" s="26"/>
      <c r="I588" s="26"/>
      <c r="K588" s="26"/>
      <c r="N588" s="26"/>
    </row>
    <row r="589" spans="1:14" x14ac:dyDescent="0.25">
      <c r="A589" s="67" t="s">
        <v>2161</v>
      </c>
      <c r="B589" s="68" t="s">
        <v>503</v>
      </c>
      <c r="C589" s="44" t="s">
        <v>32</v>
      </c>
      <c r="D589" s="40">
        <v>25</v>
      </c>
      <c r="E589" s="40">
        <v>16.809999999999999</v>
      </c>
      <c r="F589" s="40"/>
      <c r="H589" s="26"/>
      <c r="I589" s="26"/>
      <c r="K589" s="26"/>
      <c r="N589" s="26"/>
    </row>
    <row r="590" spans="1:14" x14ac:dyDescent="0.25">
      <c r="A590" s="67" t="s">
        <v>2160</v>
      </c>
      <c r="B590" s="68" t="s">
        <v>504</v>
      </c>
      <c r="C590" s="44" t="s">
        <v>32</v>
      </c>
      <c r="D590" s="40">
        <v>30</v>
      </c>
      <c r="E590" s="40"/>
      <c r="F590" s="40"/>
      <c r="H590" s="26"/>
      <c r="I590" s="26"/>
      <c r="K590" s="26"/>
      <c r="N590" s="26"/>
    </row>
    <row r="591" spans="1:14" x14ac:dyDescent="0.25">
      <c r="A591" s="67" t="s">
        <v>2159</v>
      </c>
      <c r="B591" s="68" t="s">
        <v>505</v>
      </c>
      <c r="C591" s="44" t="s">
        <v>32</v>
      </c>
      <c r="D591" s="40">
        <v>30</v>
      </c>
      <c r="E591" s="40"/>
      <c r="F591" s="40"/>
      <c r="H591" s="26"/>
      <c r="I591" s="26"/>
      <c r="K591" s="26"/>
      <c r="N591" s="26"/>
    </row>
    <row r="592" spans="1:14" x14ac:dyDescent="0.25">
      <c r="A592" s="67" t="s">
        <v>2158</v>
      </c>
      <c r="B592" s="68" t="s">
        <v>506</v>
      </c>
      <c r="C592" s="44" t="s">
        <v>32</v>
      </c>
      <c r="D592" s="40">
        <v>30</v>
      </c>
      <c r="E592" s="40"/>
      <c r="F592" s="40"/>
      <c r="H592" s="26"/>
      <c r="I592" s="26"/>
      <c r="K592" s="26"/>
      <c r="N592" s="26"/>
    </row>
    <row r="593" spans="1:14" x14ac:dyDescent="0.25">
      <c r="A593" s="67" t="s">
        <v>2157</v>
      </c>
      <c r="B593" s="68" t="s">
        <v>507</v>
      </c>
      <c r="C593" s="44" t="s">
        <v>32</v>
      </c>
      <c r="D593" s="40">
        <v>30</v>
      </c>
      <c r="E593" s="40">
        <v>16.809999999999999</v>
      </c>
      <c r="F593" s="40"/>
      <c r="H593" s="26"/>
      <c r="I593" s="26"/>
      <c r="K593" s="26"/>
      <c r="N593" s="26"/>
    </row>
    <row r="594" spans="1:14" x14ac:dyDescent="0.25">
      <c r="A594" s="67" t="s">
        <v>2156</v>
      </c>
      <c r="B594" s="68" t="s">
        <v>508</v>
      </c>
      <c r="C594" s="44" t="s">
        <v>32</v>
      </c>
      <c r="D594" s="40">
        <v>25</v>
      </c>
      <c r="E594" s="40">
        <v>16.809999999999999</v>
      </c>
      <c r="F594" s="40"/>
      <c r="H594" s="26"/>
      <c r="I594" s="26"/>
      <c r="K594" s="26"/>
      <c r="N594" s="26"/>
    </row>
    <row r="595" spans="1:14" x14ac:dyDescent="0.25">
      <c r="A595" s="67" t="s">
        <v>2155</v>
      </c>
      <c r="B595" s="68" t="s">
        <v>509</v>
      </c>
      <c r="C595" s="44" t="s">
        <v>32</v>
      </c>
      <c r="D595" s="40">
        <v>30</v>
      </c>
      <c r="E595" s="40"/>
      <c r="F595" s="40"/>
      <c r="H595" s="26"/>
      <c r="I595" s="26"/>
      <c r="K595" s="26"/>
      <c r="N595" s="26"/>
    </row>
    <row r="596" spans="1:14" x14ac:dyDescent="0.25">
      <c r="A596" s="67" t="s">
        <v>2154</v>
      </c>
      <c r="B596" s="68" t="s">
        <v>510</v>
      </c>
      <c r="C596" s="44" t="s">
        <v>32</v>
      </c>
      <c r="D596" s="40">
        <v>25</v>
      </c>
      <c r="E596" s="40">
        <v>16.809999999999999</v>
      </c>
      <c r="F596" s="40"/>
      <c r="H596" s="26"/>
      <c r="I596" s="26"/>
      <c r="K596" s="26"/>
      <c r="N596" s="26"/>
    </row>
    <row r="597" spans="1:14" x14ac:dyDescent="0.25">
      <c r="A597" s="67" t="s">
        <v>2153</v>
      </c>
      <c r="B597" s="68" t="s">
        <v>511</v>
      </c>
      <c r="C597" s="44" t="s">
        <v>32</v>
      </c>
      <c r="D597" s="40">
        <v>30</v>
      </c>
      <c r="E597" s="40"/>
      <c r="F597" s="40"/>
      <c r="H597" s="26"/>
      <c r="I597" s="26"/>
      <c r="K597" s="26"/>
      <c r="N597" s="26"/>
    </row>
    <row r="598" spans="1:14" x14ac:dyDescent="0.25">
      <c r="A598" s="67" t="s">
        <v>2704</v>
      </c>
      <c r="B598" s="68" t="s">
        <v>2705</v>
      </c>
      <c r="C598" s="44" t="s">
        <v>32</v>
      </c>
      <c r="D598" s="40">
        <v>30</v>
      </c>
      <c r="E598" s="40"/>
      <c r="F598" s="40"/>
      <c r="H598" s="26"/>
      <c r="I598" s="26"/>
      <c r="K598" s="26"/>
      <c r="N598" s="26"/>
    </row>
    <row r="599" spans="1:14" x14ac:dyDescent="0.25">
      <c r="A599" s="67" t="s">
        <v>2152</v>
      </c>
      <c r="B599" s="68" t="s">
        <v>512</v>
      </c>
      <c r="C599" s="44" t="s">
        <v>32</v>
      </c>
      <c r="D599" s="40">
        <v>30</v>
      </c>
      <c r="E599" s="40"/>
      <c r="F599" s="40"/>
      <c r="H599" s="26"/>
      <c r="I599" s="26"/>
      <c r="K599" s="26"/>
      <c r="N599" s="26"/>
    </row>
    <row r="600" spans="1:14" x14ac:dyDescent="0.25">
      <c r="A600" s="67" t="s">
        <v>2151</v>
      </c>
      <c r="B600" s="68" t="s">
        <v>513</v>
      </c>
      <c r="C600" s="44" t="s">
        <v>32</v>
      </c>
      <c r="D600" s="40">
        <v>20</v>
      </c>
      <c r="E600" s="40"/>
      <c r="F600" s="40"/>
      <c r="H600" s="26"/>
      <c r="I600" s="26"/>
      <c r="K600" s="26"/>
      <c r="N600" s="26"/>
    </row>
    <row r="601" spans="1:14" x14ac:dyDescent="0.25">
      <c r="A601" s="67" t="s">
        <v>2150</v>
      </c>
      <c r="B601" s="68" t="s">
        <v>514</v>
      </c>
      <c r="C601" s="44" t="s">
        <v>32</v>
      </c>
      <c r="D601" s="40">
        <v>150</v>
      </c>
      <c r="E601" s="40"/>
      <c r="F601" s="40"/>
      <c r="H601" s="26"/>
      <c r="I601" s="26"/>
      <c r="K601" s="26"/>
      <c r="N601" s="26"/>
    </row>
    <row r="602" spans="1:14" x14ac:dyDescent="0.25">
      <c r="A602" s="67"/>
      <c r="B602" s="72" t="s">
        <v>515</v>
      </c>
      <c r="C602" s="44"/>
      <c r="D602" s="40"/>
      <c r="E602" s="40"/>
      <c r="F602" s="40"/>
      <c r="H602" s="26"/>
      <c r="I602" s="26"/>
      <c r="K602" s="26"/>
      <c r="N602" s="26"/>
    </row>
    <row r="603" spans="1:14" x14ac:dyDescent="0.25">
      <c r="A603" s="67" t="s">
        <v>2149</v>
      </c>
      <c r="B603" s="68" t="s">
        <v>516</v>
      </c>
      <c r="C603" s="44" t="s">
        <v>32</v>
      </c>
      <c r="D603" s="40">
        <v>40</v>
      </c>
      <c r="E603" s="40"/>
      <c r="F603" s="40"/>
      <c r="H603" s="26"/>
      <c r="I603" s="26"/>
      <c r="K603" s="26"/>
      <c r="N603" s="26"/>
    </row>
    <row r="604" spans="1:14" x14ac:dyDescent="0.25">
      <c r="A604" s="67" t="s">
        <v>2148</v>
      </c>
      <c r="B604" s="68" t="s">
        <v>517</v>
      </c>
      <c r="C604" s="44" t="s">
        <v>32</v>
      </c>
      <c r="D604" s="40">
        <v>40</v>
      </c>
      <c r="E604" s="40"/>
      <c r="F604" s="40"/>
      <c r="H604" s="26"/>
      <c r="I604" s="26"/>
      <c r="K604" s="26"/>
      <c r="N604" s="26"/>
    </row>
    <row r="605" spans="1:14" x14ac:dyDescent="0.25">
      <c r="A605" s="67" t="s">
        <v>2147</v>
      </c>
      <c r="B605" s="68" t="s">
        <v>518</v>
      </c>
      <c r="C605" s="44" t="s">
        <v>32</v>
      </c>
      <c r="D605" s="40">
        <v>40</v>
      </c>
      <c r="E605" s="40"/>
      <c r="F605" s="40"/>
      <c r="H605" s="26"/>
      <c r="I605" s="26"/>
      <c r="K605" s="26"/>
      <c r="N605" s="26"/>
    </row>
    <row r="606" spans="1:14" x14ac:dyDescent="0.25">
      <c r="A606" s="67" t="s">
        <v>2146</v>
      </c>
      <c r="B606" s="68" t="s">
        <v>519</v>
      </c>
      <c r="C606" s="44" t="s">
        <v>32</v>
      </c>
      <c r="D606" s="40">
        <v>70</v>
      </c>
      <c r="E606" s="40"/>
      <c r="F606" s="40"/>
      <c r="H606" s="26"/>
      <c r="I606" s="26"/>
      <c r="K606" s="26"/>
      <c r="N606" s="26"/>
    </row>
    <row r="607" spans="1:14" x14ac:dyDescent="0.25">
      <c r="A607" s="67" t="s">
        <v>2145</v>
      </c>
      <c r="B607" s="68" t="s">
        <v>520</v>
      </c>
      <c r="C607" s="44" t="s">
        <v>32</v>
      </c>
      <c r="D607" s="40">
        <v>200</v>
      </c>
      <c r="E607" s="40"/>
      <c r="F607" s="40"/>
      <c r="H607" s="26"/>
      <c r="I607" s="26"/>
      <c r="K607" s="26"/>
      <c r="N607" s="26"/>
    </row>
    <row r="608" spans="1:14" x14ac:dyDescent="0.25">
      <c r="A608" s="67" t="s">
        <v>2144</v>
      </c>
      <c r="B608" s="68" t="s">
        <v>521</v>
      </c>
      <c r="C608" s="44" t="s">
        <v>32</v>
      </c>
      <c r="D608" s="40">
        <v>40</v>
      </c>
      <c r="E608" s="40"/>
      <c r="F608" s="40"/>
      <c r="H608" s="26"/>
      <c r="I608" s="26"/>
      <c r="K608" s="26"/>
      <c r="N608" s="26"/>
    </row>
    <row r="609" spans="1:14" x14ac:dyDescent="0.25">
      <c r="A609" s="67" t="s">
        <v>2143</v>
      </c>
      <c r="B609" s="68" t="s">
        <v>522</v>
      </c>
      <c r="C609" s="44" t="s">
        <v>32</v>
      </c>
      <c r="D609" s="40">
        <v>100</v>
      </c>
      <c r="E609" s="40"/>
      <c r="F609" s="40"/>
      <c r="H609" s="26"/>
      <c r="I609" s="26"/>
      <c r="K609" s="26"/>
      <c r="N609" s="26"/>
    </row>
    <row r="610" spans="1:14" x14ac:dyDescent="0.25">
      <c r="A610" s="67" t="s">
        <v>2777</v>
      </c>
      <c r="B610" s="68" t="s">
        <v>2778</v>
      </c>
      <c r="C610" s="44"/>
      <c r="D610" s="40">
        <v>40</v>
      </c>
      <c r="E610" s="40"/>
      <c r="F610" s="40"/>
      <c r="H610" s="26"/>
      <c r="I610" s="26"/>
      <c r="K610" s="26"/>
      <c r="N610" s="26"/>
    </row>
    <row r="611" spans="1:14" x14ac:dyDescent="0.25">
      <c r="A611" s="67"/>
      <c r="B611" s="72" t="s">
        <v>523</v>
      </c>
      <c r="C611" s="44"/>
      <c r="D611" s="40"/>
      <c r="E611" s="40"/>
      <c r="F611" s="40"/>
      <c r="H611" s="26"/>
      <c r="I611" s="26"/>
      <c r="K611" s="26"/>
      <c r="N611" s="26"/>
    </row>
    <row r="612" spans="1:14" x14ac:dyDescent="0.25">
      <c r="A612" s="67" t="s">
        <v>2142</v>
      </c>
      <c r="B612" s="68" t="s">
        <v>524</v>
      </c>
      <c r="C612" s="44" t="s">
        <v>32</v>
      </c>
      <c r="D612" s="40">
        <v>25</v>
      </c>
      <c r="E612" s="40"/>
      <c r="F612" s="40"/>
      <c r="H612" s="26"/>
      <c r="I612" s="26"/>
      <c r="K612" s="26"/>
      <c r="N612" s="26"/>
    </row>
    <row r="613" spans="1:14" x14ac:dyDescent="0.25">
      <c r="A613" s="67" t="s">
        <v>2141</v>
      </c>
      <c r="B613" s="68" t="s">
        <v>525</v>
      </c>
      <c r="C613" s="44" t="s">
        <v>32</v>
      </c>
      <c r="D613" s="40">
        <v>60</v>
      </c>
      <c r="E613" s="40"/>
      <c r="F613" s="40"/>
      <c r="H613" s="26"/>
      <c r="I613" s="26"/>
      <c r="K613" s="26"/>
      <c r="N613" s="26"/>
    </row>
    <row r="614" spans="1:14" x14ac:dyDescent="0.25">
      <c r="A614" s="67" t="s">
        <v>2140</v>
      </c>
      <c r="B614" s="68" t="s">
        <v>526</v>
      </c>
      <c r="C614" s="44" t="s">
        <v>32</v>
      </c>
      <c r="D614" s="40">
        <v>120</v>
      </c>
      <c r="E614" s="40"/>
      <c r="F614" s="40"/>
      <c r="G614" s="30"/>
      <c r="H614" s="26"/>
      <c r="I614" s="26"/>
      <c r="K614" s="26"/>
      <c r="N614" s="26"/>
    </row>
    <row r="615" spans="1:14" x14ac:dyDescent="0.25">
      <c r="A615" s="67" t="s">
        <v>2139</v>
      </c>
      <c r="B615" s="38" t="s">
        <v>527</v>
      </c>
      <c r="C615" s="36" t="s">
        <v>32</v>
      </c>
      <c r="D615" s="35">
        <v>100</v>
      </c>
      <c r="E615" s="35"/>
      <c r="F615" s="35"/>
      <c r="G615" s="30"/>
      <c r="H615" s="26"/>
      <c r="I615" s="26"/>
      <c r="K615" s="26"/>
      <c r="N615" s="26"/>
    </row>
    <row r="616" spans="1:14" x14ac:dyDescent="0.25">
      <c r="A616" s="67" t="s">
        <v>2138</v>
      </c>
      <c r="B616" s="38" t="s">
        <v>528</v>
      </c>
      <c r="C616" s="36" t="s">
        <v>32</v>
      </c>
      <c r="D616" s="35">
        <v>35</v>
      </c>
      <c r="E616" s="35"/>
      <c r="F616" s="35"/>
      <c r="G616" s="30"/>
      <c r="H616" s="26"/>
      <c r="I616" s="26"/>
      <c r="K616" s="26"/>
      <c r="N616" s="26"/>
    </row>
    <row r="617" spans="1:14" x14ac:dyDescent="0.25">
      <c r="A617" s="37"/>
      <c r="B617" s="38"/>
      <c r="C617" s="36"/>
      <c r="D617" s="38"/>
      <c r="E617" s="35"/>
      <c r="F617" s="38"/>
      <c r="G617" s="30"/>
      <c r="H617" s="26"/>
      <c r="I617" s="26"/>
      <c r="K617" s="26"/>
      <c r="N617" s="26"/>
    </row>
    <row r="618" spans="1:14" x14ac:dyDescent="0.25">
      <c r="A618" s="43">
        <v>45</v>
      </c>
      <c r="B618" s="134" t="s">
        <v>529</v>
      </c>
      <c r="C618" s="134"/>
      <c r="D618" s="134"/>
      <c r="E618" s="134"/>
      <c r="F618" s="134"/>
      <c r="G618" s="30"/>
      <c r="H618" s="26"/>
      <c r="I618" s="26"/>
      <c r="K618" s="26"/>
      <c r="N618" s="26"/>
    </row>
    <row r="619" spans="1:14" ht="31.5" x14ac:dyDescent="0.25">
      <c r="A619" s="67" t="s">
        <v>1359</v>
      </c>
      <c r="B619" s="68" t="s">
        <v>530</v>
      </c>
      <c r="C619" s="44" t="s">
        <v>32</v>
      </c>
      <c r="D619" s="45">
        <v>1344.8890000000001</v>
      </c>
      <c r="E619" s="45">
        <v>1034.53</v>
      </c>
      <c r="F619" s="45"/>
      <c r="G619" s="30"/>
      <c r="H619" s="26"/>
      <c r="I619" s="26"/>
      <c r="K619" s="26"/>
      <c r="N619" s="26"/>
    </row>
    <row r="620" spans="1:14" x14ac:dyDescent="0.25">
      <c r="A620" s="67" t="s">
        <v>1352</v>
      </c>
      <c r="B620" s="68" t="s">
        <v>531</v>
      </c>
      <c r="C620" s="44" t="s">
        <v>32</v>
      </c>
      <c r="D620" s="45">
        <v>939.97799999999995</v>
      </c>
      <c r="E620" s="45">
        <v>723.06</v>
      </c>
      <c r="F620" s="45"/>
      <c r="G620" s="30"/>
      <c r="H620" s="26"/>
      <c r="I620" s="26"/>
      <c r="K620" s="26"/>
      <c r="N620" s="26"/>
    </row>
    <row r="621" spans="1:14" ht="31.5" x14ac:dyDescent="0.25">
      <c r="A621" s="67" t="s">
        <v>2137</v>
      </c>
      <c r="B621" s="68" t="s">
        <v>532</v>
      </c>
      <c r="C621" s="44" t="s">
        <v>32</v>
      </c>
      <c r="D621" s="45">
        <v>3557.9700000000003</v>
      </c>
      <c r="E621" s="45">
        <v>2736.9</v>
      </c>
      <c r="F621" s="45"/>
      <c r="G621" s="30"/>
      <c r="H621" s="26"/>
      <c r="I621" s="26"/>
      <c r="K621" s="26"/>
      <c r="N621" s="26"/>
    </row>
    <row r="622" spans="1:14" x14ac:dyDescent="0.25">
      <c r="A622" s="67" t="s">
        <v>1351</v>
      </c>
      <c r="B622" s="68" t="s">
        <v>533</v>
      </c>
      <c r="C622" s="44" t="s">
        <v>32</v>
      </c>
      <c r="D622" s="45">
        <v>1720.1860000000001</v>
      </c>
      <c r="E622" s="45">
        <v>1323.22</v>
      </c>
      <c r="F622" s="45"/>
      <c r="G622" s="30"/>
      <c r="H622" s="26"/>
      <c r="I622" s="26"/>
      <c r="K622" s="26"/>
      <c r="N622" s="26"/>
    </row>
    <row r="623" spans="1:14" x14ac:dyDescent="0.25">
      <c r="A623" s="67" t="s">
        <v>1350</v>
      </c>
      <c r="B623" s="68" t="s">
        <v>534</v>
      </c>
      <c r="C623" s="44" t="s">
        <v>32</v>
      </c>
      <c r="D623" s="45">
        <v>6674.161000000001</v>
      </c>
      <c r="E623" s="45">
        <v>5133.97</v>
      </c>
      <c r="F623" s="45"/>
      <c r="G623" s="30"/>
      <c r="H623" s="26"/>
      <c r="I623" s="26"/>
      <c r="K623" s="26"/>
      <c r="N623" s="26"/>
    </row>
    <row r="624" spans="1:14" x14ac:dyDescent="0.25">
      <c r="A624" s="67" t="s">
        <v>1926</v>
      </c>
      <c r="B624" s="68" t="s">
        <v>535</v>
      </c>
      <c r="C624" s="44" t="s">
        <v>32</v>
      </c>
      <c r="D624" s="45">
        <v>1544.4</v>
      </c>
      <c r="E624" s="45">
        <v>1188</v>
      </c>
      <c r="F624" s="45"/>
      <c r="G624" s="30"/>
      <c r="H624" s="26"/>
      <c r="I624" s="26"/>
      <c r="K624" s="26"/>
      <c r="N624" s="26"/>
    </row>
    <row r="625" spans="1:14" ht="31.5" x14ac:dyDescent="0.25">
      <c r="A625" s="67" t="s">
        <v>2136</v>
      </c>
      <c r="B625" s="68" t="s">
        <v>2135</v>
      </c>
      <c r="C625" s="44" t="s">
        <v>32</v>
      </c>
      <c r="D625" s="45">
        <v>1698.84</v>
      </c>
      <c r="E625" s="45">
        <v>1306.8</v>
      </c>
      <c r="F625" s="45"/>
      <c r="G625" s="30"/>
      <c r="H625" s="26"/>
      <c r="I625" s="26"/>
      <c r="K625" s="26"/>
      <c r="N625" s="26"/>
    </row>
    <row r="626" spans="1:14" ht="31.5" x14ac:dyDescent="0.25">
      <c r="A626" s="67" t="s">
        <v>2134</v>
      </c>
      <c r="B626" s="68" t="s">
        <v>2133</v>
      </c>
      <c r="C626" s="44" t="s">
        <v>32</v>
      </c>
      <c r="D626" s="45">
        <v>1266.4079999999999</v>
      </c>
      <c r="E626" s="45">
        <v>974.16</v>
      </c>
      <c r="F626" s="45"/>
      <c r="G626" s="30"/>
      <c r="H626" s="26"/>
      <c r="I626" s="26"/>
      <c r="K626" s="26"/>
      <c r="N626" s="26"/>
    </row>
    <row r="627" spans="1:14" ht="31.5" x14ac:dyDescent="0.25">
      <c r="A627" s="67" t="s">
        <v>2132</v>
      </c>
      <c r="B627" s="68" t="s">
        <v>2131</v>
      </c>
      <c r="C627" s="44" t="s">
        <v>32</v>
      </c>
      <c r="D627" s="45">
        <v>4149.4570000000003</v>
      </c>
      <c r="E627" s="45">
        <v>3191.89</v>
      </c>
      <c r="F627" s="45"/>
      <c r="G627" s="30"/>
      <c r="H627" s="26"/>
      <c r="I627" s="26"/>
      <c r="K627" s="26"/>
      <c r="N627" s="26"/>
    </row>
    <row r="628" spans="1:14" ht="31.5" x14ac:dyDescent="0.25">
      <c r="A628" s="67" t="s">
        <v>2130</v>
      </c>
      <c r="B628" s="68" t="s">
        <v>536</v>
      </c>
      <c r="C628" s="44" t="s">
        <v>32</v>
      </c>
      <c r="D628" s="45">
        <v>3557.9050000000002</v>
      </c>
      <c r="E628" s="45">
        <v>2736.85</v>
      </c>
      <c r="F628" s="45"/>
      <c r="G628" s="30"/>
      <c r="H628" s="26"/>
      <c r="I628" s="26"/>
      <c r="K628" s="26"/>
      <c r="N628" s="26"/>
    </row>
    <row r="629" spans="1:14" ht="31.5" x14ac:dyDescent="0.25">
      <c r="A629" s="67" t="s">
        <v>1707</v>
      </c>
      <c r="B629" s="68" t="s">
        <v>537</v>
      </c>
      <c r="C629" s="44" t="s">
        <v>32</v>
      </c>
      <c r="D629" s="45">
        <v>5299.6840000000002</v>
      </c>
      <c r="E629" s="45">
        <v>4076.68</v>
      </c>
      <c r="F629" s="45"/>
      <c r="G629" s="30"/>
      <c r="H629" s="26"/>
      <c r="I629" s="26"/>
      <c r="K629" s="26"/>
      <c r="N629" s="26"/>
    </row>
    <row r="630" spans="1:14" x14ac:dyDescent="0.25">
      <c r="A630" s="67" t="s">
        <v>2129</v>
      </c>
      <c r="B630" s="68" t="s">
        <v>538</v>
      </c>
      <c r="C630" s="44" t="s">
        <v>32</v>
      </c>
      <c r="D630" s="45">
        <v>2162.1600000000003</v>
      </c>
      <c r="E630" s="45">
        <v>1663.2</v>
      </c>
      <c r="F630" s="45"/>
      <c r="G630" s="30"/>
      <c r="H630" s="26"/>
      <c r="I630" s="26"/>
      <c r="K630" s="26"/>
      <c r="N630" s="26"/>
    </row>
    <row r="631" spans="1:14" x14ac:dyDescent="0.25">
      <c r="A631" s="67" t="s">
        <v>2128</v>
      </c>
      <c r="B631" s="68" t="s">
        <v>2127</v>
      </c>
      <c r="C631" s="44" t="s">
        <v>32</v>
      </c>
      <c r="D631" s="45">
        <v>1753.6480000000001</v>
      </c>
      <c r="E631" s="45">
        <v>1348.96</v>
      </c>
      <c r="F631" s="45"/>
      <c r="G631" s="30"/>
      <c r="H631" s="26"/>
      <c r="I631" s="26"/>
      <c r="K631" s="26"/>
      <c r="N631" s="26"/>
    </row>
    <row r="632" spans="1:14" ht="15.75" customHeight="1" x14ac:dyDescent="0.25">
      <c r="A632" s="67" t="s">
        <v>2126</v>
      </c>
      <c r="B632" s="68" t="s">
        <v>2125</v>
      </c>
      <c r="C632" s="44" t="s">
        <v>32</v>
      </c>
      <c r="D632" s="45">
        <v>942.08399999999995</v>
      </c>
      <c r="E632" s="45">
        <v>724.68</v>
      </c>
      <c r="F632" s="45"/>
      <c r="G632" s="30"/>
      <c r="H632" s="26"/>
      <c r="I632" s="26"/>
      <c r="K632" s="26"/>
      <c r="N632" s="26"/>
    </row>
    <row r="633" spans="1:14" ht="31.5" x14ac:dyDescent="0.25">
      <c r="A633" s="67" t="s">
        <v>2124</v>
      </c>
      <c r="B633" s="68" t="s">
        <v>2123</v>
      </c>
      <c r="C633" s="44" t="s">
        <v>32</v>
      </c>
      <c r="D633" s="45">
        <v>1600.5600000000002</v>
      </c>
      <c r="E633" s="45">
        <v>1231.2</v>
      </c>
      <c r="F633" s="45"/>
      <c r="G633" s="30"/>
      <c r="H633" s="26"/>
      <c r="I633" s="26"/>
      <c r="K633" s="26"/>
      <c r="N633" s="26"/>
    </row>
    <row r="634" spans="1:14" x14ac:dyDescent="0.25">
      <c r="A634" s="67" t="s">
        <v>2122</v>
      </c>
      <c r="B634" s="68" t="s">
        <v>539</v>
      </c>
      <c r="C634" s="44" t="s">
        <v>32</v>
      </c>
      <c r="D634" s="45">
        <v>4459.6890000000003</v>
      </c>
      <c r="E634" s="45">
        <v>3430.53</v>
      </c>
      <c r="F634" s="45"/>
      <c r="G634" s="30"/>
      <c r="H634" s="26"/>
      <c r="I634" s="26"/>
      <c r="K634" s="26"/>
      <c r="N634" s="26"/>
    </row>
    <row r="635" spans="1:14" x14ac:dyDescent="0.25">
      <c r="A635" s="67" t="s">
        <v>2121</v>
      </c>
      <c r="B635" s="68" t="s">
        <v>2120</v>
      </c>
      <c r="C635" s="44" t="s">
        <v>32</v>
      </c>
      <c r="D635" s="45">
        <v>1046.2660000000001</v>
      </c>
      <c r="E635" s="45">
        <v>804.82</v>
      </c>
      <c r="F635" s="45"/>
      <c r="G635" s="30"/>
      <c r="H635" s="26"/>
      <c r="I635" s="26"/>
      <c r="K635" s="26"/>
      <c r="N635" s="26"/>
    </row>
    <row r="636" spans="1:14" ht="31.5" x14ac:dyDescent="0.25">
      <c r="A636" s="67" t="s">
        <v>1898</v>
      </c>
      <c r="B636" s="68" t="s">
        <v>1897</v>
      </c>
      <c r="C636" s="44" t="s">
        <v>32</v>
      </c>
      <c r="D636" s="45">
        <v>2317.2370000000001</v>
      </c>
      <c r="E636" s="45">
        <v>1782.49</v>
      </c>
      <c r="F636" s="45"/>
      <c r="G636" s="30"/>
      <c r="H636" s="26"/>
      <c r="I636" s="26"/>
      <c r="K636" s="26"/>
      <c r="N636" s="26"/>
    </row>
    <row r="637" spans="1:14" ht="31.5" x14ac:dyDescent="0.25">
      <c r="A637" s="67" t="s">
        <v>1997</v>
      </c>
      <c r="B637" s="68" t="s">
        <v>1996</v>
      </c>
      <c r="C637" s="44" t="s">
        <v>32</v>
      </c>
      <c r="D637" s="45">
        <v>3969.2249999999999</v>
      </c>
      <c r="E637" s="45">
        <v>3053.25</v>
      </c>
      <c r="F637" s="45"/>
      <c r="G637" s="30"/>
      <c r="H637" s="26"/>
      <c r="I637" s="26"/>
      <c r="K637" s="26"/>
      <c r="N637" s="26"/>
    </row>
    <row r="638" spans="1:14" ht="31.5" x14ac:dyDescent="0.25">
      <c r="A638" s="67" t="s">
        <v>1894</v>
      </c>
      <c r="B638" s="68" t="s">
        <v>1893</v>
      </c>
      <c r="C638" s="44" t="s">
        <v>32</v>
      </c>
      <c r="D638" s="45">
        <v>2004.626</v>
      </c>
      <c r="E638" s="45">
        <v>1542.02</v>
      </c>
      <c r="F638" s="45"/>
      <c r="G638" s="30"/>
      <c r="H638" s="26"/>
      <c r="I638" s="26"/>
      <c r="K638" s="26"/>
      <c r="N638" s="26"/>
    </row>
    <row r="639" spans="1:14" ht="31.5" x14ac:dyDescent="0.25">
      <c r="A639" s="67" t="s">
        <v>1994</v>
      </c>
      <c r="B639" s="68" t="s">
        <v>540</v>
      </c>
      <c r="C639" s="44" t="s">
        <v>32</v>
      </c>
      <c r="D639" s="45">
        <v>3380</v>
      </c>
      <c r="E639" s="45">
        <v>2600</v>
      </c>
      <c r="F639" s="45"/>
      <c r="G639" s="30"/>
      <c r="H639" s="26"/>
      <c r="I639" s="26"/>
      <c r="K639" s="26"/>
      <c r="N639" s="26"/>
    </row>
    <row r="640" spans="1:14" x14ac:dyDescent="0.25">
      <c r="A640" s="67" t="s">
        <v>2119</v>
      </c>
      <c r="B640" s="68" t="s">
        <v>2118</v>
      </c>
      <c r="C640" s="44" t="s">
        <v>32</v>
      </c>
      <c r="D640" s="45">
        <v>2306.2910000000002</v>
      </c>
      <c r="E640" s="45">
        <v>1774.07</v>
      </c>
      <c r="F640" s="45"/>
      <c r="G640" s="30"/>
      <c r="H640" s="26"/>
      <c r="I640" s="26"/>
      <c r="K640" s="26"/>
      <c r="N640" s="26"/>
    </row>
    <row r="641" spans="1:14" x14ac:dyDescent="0.25">
      <c r="A641" s="67" t="s">
        <v>2117</v>
      </c>
      <c r="B641" s="68" t="s">
        <v>541</v>
      </c>
      <c r="C641" s="44" t="s">
        <v>32</v>
      </c>
      <c r="D641" s="45">
        <v>1563.9</v>
      </c>
      <c r="E641" s="45">
        <v>1203</v>
      </c>
      <c r="F641" s="45"/>
      <c r="G641" s="30"/>
      <c r="H641" s="26"/>
      <c r="I641" s="26"/>
      <c r="K641" s="26"/>
      <c r="N641" s="26"/>
    </row>
    <row r="642" spans="1:14" x14ac:dyDescent="0.25">
      <c r="A642" s="67" t="s">
        <v>2116</v>
      </c>
      <c r="B642" s="68" t="s">
        <v>542</v>
      </c>
      <c r="C642" s="44" t="s">
        <v>32</v>
      </c>
      <c r="D642" s="45">
        <v>1847.3</v>
      </c>
      <c r="E642" s="45">
        <v>1421</v>
      </c>
      <c r="F642" s="45"/>
      <c r="G642" s="30"/>
      <c r="H642" s="26"/>
      <c r="I642" s="26"/>
      <c r="K642" s="26"/>
      <c r="N642" s="26"/>
    </row>
    <row r="643" spans="1:14" x14ac:dyDescent="0.25">
      <c r="A643" s="67" t="s">
        <v>2115</v>
      </c>
      <c r="B643" s="68" t="s">
        <v>1231</v>
      </c>
      <c r="C643" s="44" t="s">
        <v>32</v>
      </c>
      <c r="D643" s="45">
        <v>1508</v>
      </c>
      <c r="E643" s="45">
        <v>1160</v>
      </c>
      <c r="F643" s="45"/>
      <c r="G643" s="30"/>
      <c r="H643" s="26"/>
      <c r="I643" s="26"/>
      <c r="K643" s="26"/>
      <c r="N643" s="26"/>
    </row>
    <row r="644" spans="1:14" ht="31.5" x14ac:dyDescent="0.25">
      <c r="A644" s="67" t="s">
        <v>1911</v>
      </c>
      <c r="B644" s="68" t="s">
        <v>1910</v>
      </c>
      <c r="C644" s="44" t="s">
        <v>32</v>
      </c>
      <c r="D644" s="45">
        <v>2162.1600000000003</v>
      </c>
      <c r="E644" s="45">
        <v>1663.2</v>
      </c>
      <c r="F644" s="45"/>
      <c r="G644" s="30"/>
      <c r="H644" s="26"/>
      <c r="I644" s="26"/>
      <c r="K644" s="26"/>
      <c r="N644" s="26"/>
    </row>
    <row r="645" spans="1:14" x14ac:dyDescent="0.25">
      <c r="A645" s="67" t="s">
        <v>1705</v>
      </c>
      <c r="B645" s="68" t="s">
        <v>543</v>
      </c>
      <c r="C645" s="44" t="s">
        <v>32</v>
      </c>
      <c r="D645" s="45">
        <v>1508.3120000000001</v>
      </c>
      <c r="E645" s="45">
        <v>1160.24</v>
      </c>
      <c r="F645" s="45"/>
      <c r="G645" s="30"/>
      <c r="H645" s="26"/>
      <c r="I645" s="26"/>
      <c r="K645" s="26"/>
      <c r="N645" s="26"/>
    </row>
    <row r="646" spans="1:14" x14ac:dyDescent="0.25">
      <c r="A646" s="67" t="s">
        <v>2093</v>
      </c>
      <c r="B646" s="68" t="s">
        <v>544</v>
      </c>
      <c r="C646" s="44" t="s">
        <v>32</v>
      </c>
      <c r="D646" s="45">
        <v>968.7600000000001</v>
      </c>
      <c r="E646" s="45">
        <v>745.2</v>
      </c>
      <c r="F646" s="45"/>
      <c r="G646" s="30"/>
      <c r="H646" s="26"/>
      <c r="I646" s="26"/>
      <c r="K646" s="26"/>
      <c r="N646" s="26"/>
    </row>
    <row r="647" spans="1:14" x14ac:dyDescent="0.25">
      <c r="A647" s="67" t="s">
        <v>2114</v>
      </c>
      <c r="B647" s="68" t="s">
        <v>545</v>
      </c>
      <c r="C647" s="44" t="s">
        <v>32</v>
      </c>
      <c r="D647" s="45">
        <v>4212</v>
      </c>
      <c r="E647" s="45">
        <v>3240</v>
      </c>
      <c r="F647" s="45"/>
      <c r="G647" s="30"/>
      <c r="H647" s="26"/>
      <c r="I647" s="26"/>
      <c r="K647" s="26"/>
      <c r="N647" s="26"/>
    </row>
    <row r="648" spans="1:14" x14ac:dyDescent="0.25">
      <c r="A648" s="67" t="s">
        <v>1504</v>
      </c>
      <c r="B648" s="68" t="s">
        <v>546</v>
      </c>
      <c r="C648" s="44" t="s">
        <v>32</v>
      </c>
      <c r="D648" s="45">
        <v>5165.3160000000007</v>
      </c>
      <c r="E648" s="45">
        <v>3973.32</v>
      </c>
      <c r="F648" s="45"/>
      <c r="G648" s="30"/>
      <c r="H648" s="26"/>
      <c r="I648" s="26"/>
      <c r="K648" s="26"/>
      <c r="N648" s="26"/>
    </row>
    <row r="649" spans="1:14" x14ac:dyDescent="0.25">
      <c r="A649" s="67" t="s">
        <v>2113</v>
      </c>
      <c r="B649" s="68" t="s">
        <v>2112</v>
      </c>
      <c r="C649" s="44" t="s">
        <v>32</v>
      </c>
      <c r="D649" s="45">
        <v>195</v>
      </c>
      <c r="E649" s="45">
        <v>150</v>
      </c>
      <c r="F649" s="45"/>
      <c r="G649" s="30"/>
      <c r="H649" s="26"/>
      <c r="I649" s="26"/>
      <c r="K649" s="26"/>
      <c r="N649" s="26"/>
    </row>
    <row r="650" spans="1:14" x14ac:dyDescent="0.25">
      <c r="A650" s="67" t="s">
        <v>1698</v>
      </c>
      <c r="B650" s="68" t="s">
        <v>547</v>
      </c>
      <c r="C650" s="44" t="s">
        <v>32</v>
      </c>
      <c r="D650" s="45">
        <v>365.04</v>
      </c>
      <c r="E650" s="45">
        <v>280.8</v>
      </c>
      <c r="F650" s="45"/>
      <c r="G650" s="30"/>
      <c r="H650" s="26"/>
      <c r="I650" s="26"/>
      <c r="K650" s="26"/>
      <c r="N650" s="26"/>
    </row>
    <row r="651" spans="1:14" x14ac:dyDescent="0.25">
      <c r="A651" s="67" t="s">
        <v>1802</v>
      </c>
      <c r="B651" s="68" t="s">
        <v>548</v>
      </c>
      <c r="C651" s="44" t="s">
        <v>32</v>
      </c>
      <c r="D651" s="45">
        <v>546</v>
      </c>
      <c r="E651" s="45">
        <v>420</v>
      </c>
      <c r="F651" s="45"/>
      <c r="H651" s="26"/>
      <c r="I651" s="26"/>
      <c r="K651" s="26"/>
      <c r="N651" s="26"/>
    </row>
    <row r="652" spans="1:14" x14ac:dyDescent="0.25">
      <c r="A652" s="67" t="s">
        <v>1330</v>
      </c>
      <c r="B652" s="68" t="s">
        <v>549</v>
      </c>
      <c r="C652" s="44" t="s">
        <v>32</v>
      </c>
      <c r="D652" s="42">
        <v>65</v>
      </c>
      <c r="E652" s="45">
        <v>50</v>
      </c>
      <c r="F652" s="42"/>
      <c r="H652" s="26"/>
      <c r="I652" s="26"/>
      <c r="K652" s="26"/>
      <c r="N652" s="26"/>
    </row>
    <row r="653" spans="1:14" x14ac:dyDescent="0.25">
      <c r="A653" s="67" t="s">
        <v>1868</v>
      </c>
      <c r="B653" s="68" t="s">
        <v>550</v>
      </c>
      <c r="C653" s="44" t="s">
        <v>32</v>
      </c>
      <c r="D653" s="42">
        <v>650</v>
      </c>
      <c r="E653" s="45">
        <v>500</v>
      </c>
      <c r="F653" s="42"/>
      <c r="H653" s="26"/>
      <c r="I653" s="26"/>
      <c r="K653" s="26"/>
      <c r="N653" s="26"/>
    </row>
    <row r="654" spans="1:14" x14ac:dyDescent="0.25">
      <c r="A654" s="67" t="s">
        <v>1909</v>
      </c>
      <c r="B654" s="68" t="s">
        <v>551</v>
      </c>
      <c r="C654" s="44" t="s">
        <v>32</v>
      </c>
      <c r="D654" s="45">
        <v>198.9</v>
      </c>
      <c r="E654" s="45">
        <v>153</v>
      </c>
      <c r="F654" s="45"/>
      <c r="H654" s="26"/>
      <c r="I654" s="26"/>
      <c r="K654" s="26"/>
      <c r="N654" s="26"/>
    </row>
    <row r="655" spans="1:14" x14ac:dyDescent="0.25">
      <c r="A655" s="67" t="s">
        <v>1947</v>
      </c>
      <c r="B655" s="68" t="s">
        <v>552</v>
      </c>
      <c r="C655" s="44" t="s">
        <v>32</v>
      </c>
      <c r="D655" s="45">
        <v>195</v>
      </c>
      <c r="E655" s="45">
        <v>150</v>
      </c>
      <c r="F655" s="45"/>
      <c r="H655" s="26"/>
      <c r="I655" s="26"/>
      <c r="K655" s="26"/>
      <c r="N655" s="26"/>
    </row>
    <row r="656" spans="1:14" ht="15.75" customHeight="1" x14ac:dyDescent="0.25">
      <c r="A656" s="67" t="s">
        <v>2111</v>
      </c>
      <c r="B656" s="68" t="s">
        <v>553</v>
      </c>
      <c r="C656" s="36" t="s">
        <v>554</v>
      </c>
      <c r="D656" s="45">
        <v>30</v>
      </c>
      <c r="E656" s="45"/>
      <c r="F656" s="45"/>
      <c r="H656" s="26"/>
      <c r="I656" s="26"/>
      <c r="K656" s="26"/>
      <c r="N656" s="26"/>
    </row>
    <row r="657" spans="1:14" x14ac:dyDescent="0.25">
      <c r="A657" s="67" t="s">
        <v>2110</v>
      </c>
      <c r="B657" s="68" t="s">
        <v>555</v>
      </c>
      <c r="C657" s="37" t="s">
        <v>554</v>
      </c>
      <c r="D657" s="45">
        <v>175</v>
      </c>
      <c r="E657" s="45"/>
      <c r="F657" s="45"/>
      <c r="H657" s="26"/>
      <c r="I657" s="26"/>
      <c r="K657" s="26"/>
      <c r="N657" s="26"/>
    </row>
    <row r="658" spans="1:14" ht="15.75" customHeight="1" x14ac:dyDescent="0.25">
      <c r="A658" s="67" t="s">
        <v>2109</v>
      </c>
      <c r="B658" s="68" t="s">
        <v>556</v>
      </c>
      <c r="C658" s="37" t="s">
        <v>554</v>
      </c>
      <c r="D658" s="45">
        <v>175</v>
      </c>
      <c r="E658" s="45"/>
      <c r="F658" s="45"/>
      <c r="H658" s="26"/>
      <c r="I658" s="26"/>
      <c r="K658" s="26"/>
      <c r="N658" s="26"/>
    </row>
    <row r="659" spans="1:14" x14ac:dyDescent="0.25">
      <c r="A659" s="67" t="s">
        <v>2108</v>
      </c>
      <c r="B659" s="68" t="s">
        <v>557</v>
      </c>
      <c r="C659" s="37" t="s">
        <v>554</v>
      </c>
      <c r="D659" s="45">
        <v>175</v>
      </c>
      <c r="E659" s="45"/>
      <c r="F659" s="45"/>
      <c r="H659" s="26"/>
      <c r="I659" s="26"/>
      <c r="K659" s="26"/>
      <c r="N659" s="26"/>
    </row>
    <row r="660" spans="1:14" x14ac:dyDescent="0.25">
      <c r="A660" s="67" t="s">
        <v>2107</v>
      </c>
      <c r="B660" s="68" t="s">
        <v>558</v>
      </c>
      <c r="C660" s="37" t="s">
        <v>554</v>
      </c>
      <c r="D660" s="45">
        <v>175</v>
      </c>
      <c r="E660" s="45"/>
      <c r="F660" s="45"/>
      <c r="H660" s="26"/>
      <c r="I660" s="26"/>
      <c r="K660" s="26"/>
      <c r="N660" s="26"/>
    </row>
    <row r="661" spans="1:14" ht="15.75" customHeight="1" x14ac:dyDescent="0.25">
      <c r="A661" s="67" t="s">
        <v>2106</v>
      </c>
      <c r="B661" s="68" t="s">
        <v>559</v>
      </c>
      <c r="C661" s="135" t="s">
        <v>560</v>
      </c>
      <c r="D661" s="45">
        <v>45</v>
      </c>
      <c r="E661" s="45"/>
      <c r="F661" s="45"/>
      <c r="G661" s="30"/>
      <c r="H661" s="26"/>
      <c r="I661" s="26"/>
      <c r="K661" s="26"/>
      <c r="N661" s="26"/>
    </row>
    <row r="662" spans="1:14" ht="31.5" x14ac:dyDescent="0.25">
      <c r="A662" s="67" t="s">
        <v>2105</v>
      </c>
      <c r="B662" s="68" t="s">
        <v>561</v>
      </c>
      <c r="C662" s="135"/>
      <c r="D662" s="45">
        <v>72</v>
      </c>
      <c r="E662" s="45"/>
      <c r="F662" s="45"/>
      <c r="G662" s="30"/>
      <c r="H662" s="26"/>
      <c r="I662" s="26"/>
      <c r="K662" s="26"/>
      <c r="N662" s="26"/>
    </row>
    <row r="663" spans="1:14" ht="15.75" customHeight="1" x14ac:dyDescent="0.25">
      <c r="A663" s="67" t="s">
        <v>2104</v>
      </c>
      <c r="B663" s="68" t="s">
        <v>562</v>
      </c>
      <c r="C663" s="44" t="s">
        <v>560</v>
      </c>
      <c r="D663" s="45">
        <v>144</v>
      </c>
      <c r="E663" s="45"/>
      <c r="F663" s="45"/>
      <c r="G663" s="30"/>
      <c r="H663" s="26"/>
      <c r="I663" s="26"/>
      <c r="K663" s="26"/>
      <c r="N663" s="26"/>
    </row>
    <row r="664" spans="1:14" x14ac:dyDescent="0.25">
      <c r="A664" s="37"/>
      <c r="B664" s="38"/>
      <c r="C664" s="36"/>
      <c r="D664" s="38"/>
      <c r="E664" s="35"/>
      <c r="F664" s="38"/>
      <c r="G664" s="30"/>
      <c r="H664" s="26"/>
      <c r="I664" s="26"/>
      <c r="K664" s="26"/>
      <c r="N664" s="26"/>
    </row>
    <row r="665" spans="1:14" x14ac:dyDescent="0.25">
      <c r="A665" s="43">
        <v>28</v>
      </c>
      <c r="B665" s="134" t="s">
        <v>563</v>
      </c>
      <c r="C665" s="134"/>
      <c r="D665" s="134"/>
      <c r="E665" s="134"/>
      <c r="F665" s="134"/>
      <c r="G665" s="30"/>
      <c r="H665" s="26"/>
      <c r="I665" s="26"/>
      <c r="K665" s="26"/>
      <c r="N665" s="26"/>
    </row>
    <row r="666" spans="1:14" x14ac:dyDescent="0.25">
      <c r="A666" s="67" t="s">
        <v>2103</v>
      </c>
      <c r="B666" s="68" t="s">
        <v>564</v>
      </c>
      <c r="C666" s="61" t="s">
        <v>32</v>
      </c>
      <c r="D666" s="45">
        <v>1086.8</v>
      </c>
      <c r="E666" s="45">
        <v>836</v>
      </c>
      <c r="F666" s="45"/>
      <c r="G666" s="30"/>
      <c r="H666" s="26"/>
      <c r="I666" s="26"/>
      <c r="K666" s="26"/>
      <c r="N666" s="26"/>
    </row>
    <row r="667" spans="1:14" ht="31.5" x14ac:dyDescent="0.25">
      <c r="A667" s="67" t="s">
        <v>2102</v>
      </c>
      <c r="B667" s="68" t="s">
        <v>565</v>
      </c>
      <c r="C667" s="46" t="s">
        <v>32</v>
      </c>
      <c r="D667" s="45">
        <v>1703</v>
      </c>
      <c r="E667" s="45">
        <v>1310</v>
      </c>
      <c r="F667" s="45"/>
      <c r="G667" s="30"/>
      <c r="H667" s="26"/>
      <c r="I667" s="26"/>
      <c r="K667" s="26"/>
      <c r="N667" s="26"/>
    </row>
    <row r="668" spans="1:14" x14ac:dyDescent="0.25">
      <c r="A668" s="67" t="s">
        <v>2101</v>
      </c>
      <c r="B668" s="68" t="s">
        <v>566</v>
      </c>
      <c r="C668" s="61" t="s">
        <v>32</v>
      </c>
      <c r="D668" s="45">
        <v>533</v>
      </c>
      <c r="E668" s="45">
        <v>410</v>
      </c>
      <c r="F668" s="45"/>
      <c r="G668" s="30"/>
      <c r="H668" s="26"/>
      <c r="I668" s="26"/>
      <c r="K668" s="26"/>
      <c r="N668" s="26"/>
    </row>
    <row r="669" spans="1:14" ht="31.5" x14ac:dyDescent="0.25">
      <c r="A669" s="67" t="s">
        <v>2100</v>
      </c>
      <c r="B669" s="68" t="s">
        <v>567</v>
      </c>
      <c r="C669" s="46" t="s">
        <v>32</v>
      </c>
      <c r="D669" s="45">
        <v>523.9</v>
      </c>
      <c r="E669" s="45">
        <v>403</v>
      </c>
      <c r="F669" s="45"/>
      <c r="G669" s="30"/>
      <c r="H669" s="26"/>
      <c r="I669" s="26"/>
      <c r="K669" s="26"/>
      <c r="N669" s="26"/>
    </row>
    <row r="670" spans="1:14" ht="31.5" x14ac:dyDescent="0.25">
      <c r="A670" s="67" t="s">
        <v>2099</v>
      </c>
      <c r="B670" s="68" t="s">
        <v>568</v>
      </c>
      <c r="C670" s="46" t="s">
        <v>32</v>
      </c>
      <c r="D670" s="45">
        <v>794.30000000000007</v>
      </c>
      <c r="E670" s="45">
        <v>611</v>
      </c>
      <c r="F670" s="45"/>
      <c r="G670" s="30"/>
      <c r="H670" s="26"/>
      <c r="I670" s="26"/>
      <c r="K670" s="26"/>
      <c r="N670" s="26"/>
    </row>
    <row r="671" spans="1:14" x14ac:dyDescent="0.25">
      <c r="A671" s="67" t="s">
        <v>2098</v>
      </c>
      <c r="B671" s="68" t="s">
        <v>1181</v>
      </c>
      <c r="C671" s="46" t="s">
        <v>32</v>
      </c>
      <c r="D671" s="45">
        <v>2402.2440000000001</v>
      </c>
      <c r="E671" s="45">
        <v>1847.88</v>
      </c>
      <c r="F671" s="45"/>
      <c r="G671" s="30"/>
      <c r="H671" s="26"/>
      <c r="I671" s="26"/>
      <c r="K671" s="26"/>
      <c r="N671" s="26"/>
    </row>
    <row r="672" spans="1:14" x14ac:dyDescent="0.25">
      <c r="A672" s="67" t="s">
        <v>2097</v>
      </c>
      <c r="B672" s="68" t="s">
        <v>1182</v>
      </c>
      <c r="C672" s="46" t="s">
        <v>32</v>
      </c>
      <c r="D672" s="45">
        <v>1684.8</v>
      </c>
      <c r="E672" s="45">
        <v>1296</v>
      </c>
      <c r="F672" s="45"/>
      <c r="G672" s="30"/>
      <c r="H672" s="26"/>
      <c r="I672" s="26"/>
      <c r="K672" s="26"/>
      <c r="N672" s="26"/>
    </row>
    <row r="673" spans="1:14" x14ac:dyDescent="0.25">
      <c r="A673" s="67" t="s">
        <v>2096</v>
      </c>
      <c r="B673" s="68" t="s">
        <v>569</v>
      </c>
      <c r="C673" s="46" t="s">
        <v>32</v>
      </c>
      <c r="D673" s="45">
        <v>1095.1200000000001</v>
      </c>
      <c r="E673" s="45">
        <v>842.4</v>
      </c>
      <c r="F673" s="45"/>
      <c r="G673" s="30"/>
      <c r="H673" s="26"/>
      <c r="I673" s="26"/>
      <c r="K673" s="26"/>
      <c r="N673" s="26"/>
    </row>
    <row r="674" spans="1:14" x14ac:dyDescent="0.25">
      <c r="A674" s="67" t="s">
        <v>2095</v>
      </c>
      <c r="B674" s="68" t="s">
        <v>570</v>
      </c>
      <c r="C674" s="46" t="s">
        <v>32</v>
      </c>
      <c r="D674" s="45">
        <v>2018.9</v>
      </c>
      <c r="E674" s="45">
        <v>1553</v>
      </c>
      <c r="F674" s="45"/>
      <c r="G674" s="30"/>
      <c r="H674" s="26"/>
      <c r="I674" s="26"/>
      <c r="K674" s="26"/>
      <c r="N674" s="26"/>
    </row>
    <row r="675" spans="1:14" x14ac:dyDescent="0.25">
      <c r="A675" s="67" t="s">
        <v>2094</v>
      </c>
      <c r="B675" s="68" t="s">
        <v>571</v>
      </c>
      <c r="C675" s="46" t="s">
        <v>32</v>
      </c>
      <c r="D675" s="45">
        <v>2470</v>
      </c>
      <c r="E675" s="45">
        <v>1900</v>
      </c>
      <c r="F675" s="45"/>
      <c r="G675" s="30"/>
      <c r="H675" s="26"/>
      <c r="I675" s="26"/>
      <c r="K675" s="26"/>
      <c r="N675" s="26"/>
    </row>
    <row r="676" spans="1:14" x14ac:dyDescent="0.25">
      <c r="A676" s="67" t="s">
        <v>2093</v>
      </c>
      <c r="B676" s="68" t="s">
        <v>544</v>
      </c>
      <c r="C676" s="44" t="s">
        <v>32</v>
      </c>
      <c r="D676" s="45">
        <v>968.7600000000001</v>
      </c>
      <c r="E676" s="45">
        <v>745.2</v>
      </c>
      <c r="F676" s="45"/>
      <c r="G676" s="30"/>
      <c r="H676" s="26"/>
      <c r="I676" s="26"/>
      <c r="K676" s="26"/>
      <c r="N676" s="26"/>
    </row>
    <row r="677" spans="1:14" x14ac:dyDescent="0.25">
      <c r="A677" s="67" t="s">
        <v>2092</v>
      </c>
      <c r="B677" s="68" t="s">
        <v>572</v>
      </c>
      <c r="C677" s="62" t="s">
        <v>32</v>
      </c>
      <c r="D677" s="45">
        <v>2327</v>
      </c>
      <c r="E677" s="45">
        <v>1790</v>
      </c>
      <c r="F677" s="45"/>
      <c r="G677" s="30"/>
      <c r="H677" s="26"/>
      <c r="I677" s="26"/>
      <c r="K677" s="26"/>
      <c r="N677" s="26"/>
    </row>
    <row r="678" spans="1:14" ht="31.5" x14ac:dyDescent="0.25">
      <c r="A678" s="67" t="s">
        <v>2091</v>
      </c>
      <c r="B678" s="68" t="s">
        <v>573</v>
      </c>
      <c r="C678" s="62" t="s">
        <v>32</v>
      </c>
      <c r="D678" s="45">
        <v>1930.5</v>
      </c>
      <c r="E678" s="45">
        <v>1485</v>
      </c>
      <c r="F678" s="45"/>
      <c r="G678" s="30"/>
      <c r="H678" s="26"/>
      <c r="I678" s="26"/>
      <c r="K678" s="26"/>
      <c r="N678" s="26"/>
    </row>
    <row r="679" spans="1:14" ht="31.5" x14ac:dyDescent="0.25">
      <c r="A679" s="67" t="s">
        <v>2090</v>
      </c>
      <c r="B679" s="68" t="s">
        <v>574</v>
      </c>
      <c r="C679" s="62" t="s">
        <v>32</v>
      </c>
      <c r="D679" s="45">
        <v>981.5</v>
      </c>
      <c r="E679" s="45">
        <v>755</v>
      </c>
      <c r="F679" s="45"/>
      <c r="G679" s="30"/>
      <c r="H679" s="26"/>
      <c r="I679" s="26"/>
      <c r="K679" s="26"/>
      <c r="N679" s="26"/>
    </row>
    <row r="680" spans="1:14" x14ac:dyDescent="0.25">
      <c r="A680" s="67" t="s">
        <v>2089</v>
      </c>
      <c r="B680" s="68" t="s">
        <v>575</v>
      </c>
      <c r="C680" s="62" t="s">
        <v>32</v>
      </c>
      <c r="D680" s="45">
        <v>2262</v>
      </c>
      <c r="E680" s="45">
        <v>1740</v>
      </c>
      <c r="F680" s="45"/>
      <c r="G680" s="30"/>
      <c r="H680" s="26"/>
      <c r="I680" s="26"/>
      <c r="K680" s="26"/>
      <c r="N680" s="26"/>
    </row>
    <row r="681" spans="1:14" ht="31.5" x14ac:dyDescent="0.25">
      <c r="A681" s="67" t="s">
        <v>2088</v>
      </c>
      <c r="B681" s="68" t="s">
        <v>576</v>
      </c>
      <c r="C681" s="62" t="s">
        <v>32</v>
      </c>
      <c r="D681" s="45">
        <v>1158.3</v>
      </c>
      <c r="E681" s="45">
        <v>891</v>
      </c>
      <c r="F681" s="45"/>
      <c r="G681" s="30"/>
      <c r="H681" s="26"/>
      <c r="I681" s="26"/>
      <c r="K681" s="26"/>
      <c r="N681" s="26"/>
    </row>
    <row r="682" spans="1:14" x14ac:dyDescent="0.25">
      <c r="A682" s="67" t="s">
        <v>2087</v>
      </c>
      <c r="B682" s="68" t="s">
        <v>577</v>
      </c>
      <c r="C682" s="62" t="s">
        <v>32</v>
      </c>
      <c r="D682" s="45">
        <v>2262</v>
      </c>
      <c r="E682" s="45">
        <v>1740</v>
      </c>
      <c r="F682" s="45"/>
      <c r="G682" s="30"/>
      <c r="H682" s="26"/>
      <c r="I682" s="26"/>
      <c r="K682" s="26"/>
      <c r="N682" s="26"/>
    </row>
    <row r="683" spans="1:14" ht="47.25" x14ac:dyDescent="0.25">
      <c r="A683" s="67" t="s">
        <v>2805</v>
      </c>
      <c r="B683" s="68" t="s">
        <v>2806</v>
      </c>
      <c r="C683" s="62" t="s">
        <v>32</v>
      </c>
      <c r="D683" s="45">
        <v>6633.9000000000005</v>
      </c>
      <c r="E683" s="45">
        <v>5103</v>
      </c>
      <c r="F683" s="45"/>
      <c r="H683" s="26"/>
      <c r="I683" s="26"/>
      <c r="K683" s="26"/>
      <c r="N683" s="26"/>
    </row>
    <row r="684" spans="1:14" x14ac:dyDescent="0.25">
      <c r="A684" s="67" t="s">
        <v>2086</v>
      </c>
      <c r="B684" s="68" t="s">
        <v>578</v>
      </c>
      <c r="C684" s="62" t="s">
        <v>32</v>
      </c>
      <c r="D684" s="45">
        <v>4717.4400000000005</v>
      </c>
      <c r="E684" s="45">
        <v>3628.8</v>
      </c>
      <c r="F684" s="45"/>
      <c r="H684" s="26"/>
      <c r="I684" s="26"/>
      <c r="K684" s="26"/>
      <c r="N684" s="26"/>
    </row>
    <row r="685" spans="1:14" ht="31.5" x14ac:dyDescent="0.25">
      <c r="A685" s="67" t="s">
        <v>2085</v>
      </c>
      <c r="B685" s="68" t="s">
        <v>579</v>
      </c>
      <c r="C685" s="44" t="s">
        <v>32</v>
      </c>
      <c r="D685" s="42">
        <v>19819.8</v>
      </c>
      <c r="E685" s="45">
        <v>15246</v>
      </c>
      <c r="F685" s="42"/>
      <c r="H685" s="26"/>
      <c r="I685" s="26"/>
      <c r="K685" s="26"/>
      <c r="N685" s="26"/>
    </row>
    <row r="686" spans="1:14" x14ac:dyDescent="0.25">
      <c r="A686" s="67" t="s">
        <v>1437</v>
      </c>
      <c r="B686" s="68" t="s">
        <v>580</v>
      </c>
      <c r="C686" s="44" t="s">
        <v>32</v>
      </c>
      <c r="D686" s="42">
        <v>260</v>
      </c>
      <c r="E686" s="45">
        <v>200</v>
      </c>
      <c r="F686" s="42"/>
      <c r="H686" s="26"/>
      <c r="I686" s="26"/>
      <c r="K686" s="26"/>
      <c r="N686" s="26"/>
    </row>
    <row r="687" spans="1:14" x14ac:dyDescent="0.25">
      <c r="A687" s="67" t="s">
        <v>1330</v>
      </c>
      <c r="B687" s="68" t="s">
        <v>549</v>
      </c>
      <c r="C687" s="44" t="s">
        <v>32</v>
      </c>
      <c r="D687" s="42">
        <v>65</v>
      </c>
      <c r="E687" s="45">
        <v>50</v>
      </c>
      <c r="F687" s="42"/>
      <c r="H687" s="26"/>
      <c r="I687" s="26"/>
      <c r="K687" s="26"/>
      <c r="N687" s="26"/>
    </row>
    <row r="688" spans="1:14" ht="31.5" x14ac:dyDescent="0.25">
      <c r="A688" s="67" t="s">
        <v>1308</v>
      </c>
      <c r="B688" s="68" t="s">
        <v>1307</v>
      </c>
      <c r="C688" s="62" t="s">
        <v>32</v>
      </c>
      <c r="D688" s="40">
        <v>78</v>
      </c>
      <c r="E688" s="40">
        <v>60</v>
      </c>
      <c r="F688" s="40"/>
      <c r="H688" s="26"/>
      <c r="I688" s="26"/>
      <c r="K688" s="26"/>
      <c r="N688" s="26"/>
    </row>
    <row r="689" spans="1:14" x14ac:dyDescent="0.25">
      <c r="A689" s="67" t="s">
        <v>2084</v>
      </c>
      <c r="B689" s="68" t="s">
        <v>581</v>
      </c>
      <c r="C689" s="62" t="s">
        <v>32</v>
      </c>
      <c r="D689" s="40">
        <v>57</v>
      </c>
      <c r="E689" s="40"/>
      <c r="F689" s="40"/>
      <c r="H689" s="26"/>
      <c r="I689" s="26"/>
      <c r="K689" s="26"/>
      <c r="N689" s="26"/>
    </row>
    <row r="690" spans="1:14" x14ac:dyDescent="0.25">
      <c r="A690" s="67" t="s">
        <v>2083</v>
      </c>
      <c r="B690" s="68" t="s">
        <v>582</v>
      </c>
      <c r="C690" s="62" t="s">
        <v>32</v>
      </c>
      <c r="D690" s="40">
        <v>50</v>
      </c>
      <c r="E690" s="40"/>
      <c r="F690" s="40"/>
      <c r="H690" s="26"/>
      <c r="I690" s="26"/>
      <c r="K690" s="26"/>
      <c r="N690" s="26"/>
    </row>
    <row r="691" spans="1:14" x14ac:dyDescent="0.25">
      <c r="A691" s="67" t="s">
        <v>2082</v>
      </c>
      <c r="B691" s="68" t="s">
        <v>583</v>
      </c>
      <c r="C691" s="61" t="s">
        <v>32</v>
      </c>
      <c r="D691" s="35">
        <v>50</v>
      </c>
      <c r="E691" s="35"/>
      <c r="F691" s="35"/>
      <c r="H691" s="26"/>
      <c r="I691" s="26"/>
      <c r="K691" s="26"/>
      <c r="N691" s="26"/>
    </row>
    <row r="692" spans="1:14" x14ac:dyDescent="0.25">
      <c r="A692" s="67" t="s">
        <v>2081</v>
      </c>
      <c r="B692" s="68" t="s">
        <v>584</v>
      </c>
      <c r="C692" s="61" t="s">
        <v>32</v>
      </c>
      <c r="D692" s="35">
        <v>57</v>
      </c>
      <c r="E692" s="35"/>
      <c r="F692" s="35"/>
      <c r="H692" s="26"/>
      <c r="I692" s="26"/>
      <c r="K692" s="26"/>
      <c r="N692" s="26"/>
    </row>
    <row r="693" spans="1:14" x14ac:dyDescent="0.25">
      <c r="A693" s="67" t="s">
        <v>2080</v>
      </c>
      <c r="B693" s="68" t="s">
        <v>585</v>
      </c>
      <c r="C693" s="61" t="s">
        <v>32</v>
      </c>
      <c r="D693" s="35">
        <v>50</v>
      </c>
      <c r="E693" s="35"/>
      <c r="F693" s="35"/>
      <c r="H693" s="26"/>
      <c r="I693" s="26"/>
      <c r="K693" s="26"/>
      <c r="N693" s="26"/>
    </row>
    <row r="694" spans="1:14" x14ac:dyDescent="0.25">
      <c r="A694" s="67" t="s">
        <v>2079</v>
      </c>
      <c r="B694" s="68" t="s">
        <v>586</v>
      </c>
      <c r="C694" s="61" t="s">
        <v>32</v>
      </c>
      <c r="D694" s="35">
        <v>72</v>
      </c>
      <c r="E694" s="35"/>
      <c r="F694" s="35"/>
      <c r="H694" s="26"/>
      <c r="I694" s="26"/>
      <c r="K694" s="26"/>
      <c r="N694" s="26"/>
    </row>
    <row r="695" spans="1:14" x14ac:dyDescent="0.25">
      <c r="A695" s="67" t="s">
        <v>2078</v>
      </c>
      <c r="B695" s="68" t="s">
        <v>587</v>
      </c>
      <c r="C695" s="61" t="s">
        <v>32</v>
      </c>
      <c r="D695" s="35">
        <v>29</v>
      </c>
      <c r="E695" s="35"/>
      <c r="F695" s="35"/>
      <c r="H695" s="26"/>
      <c r="I695" s="26"/>
      <c r="K695" s="26"/>
      <c r="N695" s="26"/>
    </row>
    <row r="696" spans="1:14" x14ac:dyDescent="0.25">
      <c r="A696" s="67" t="s">
        <v>2077</v>
      </c>
      <c r="B696" s="68" t="s">
        <v>588</v>
      </c>
      <c r="C696" s="61" t="s">
        <v>32</v>
      </c>
      <c r="D696" s="35">
        <v>72</v>
      </c>
      <c r="E696" s="35"/>
      <c r="F696" s="35"/>
      <c r="H696" s="26"/>
      <c r="I696" s="26"/>
      <c r="K696" s="26"/>
      <c r="N696" s="26"/>
    </row>
    <row r="697" spans="1:14" x14ac:dyDescent="0.25">
      <c r="A697" s="67" t="s">
        <v>2076</v>
      </c>
      <c r="B697" s="68" t="s">
        <v>589</v>
      </c>
      <c r="C697" s="61" t="s">
        <v>32</v>
      </c>
      <c r="D697" s="35">
        <v>72</v>
      </c>
      <c r="E697" s="35"/>
      <c r="F697" s="35"/>
      <c r="H697" s="26"/>
      <c r="I697" s="26"/>
      <c r="K697" s="26"/>
      <c r="N697" s="26"/>
    </row>
    <row r="698" spans="1:14" x14ac:dyDescent="0.25">
      <c r="A698" s="67" t="s">
        <v>2075</v>
      </c>
      <c r="B698" s="68" t="s">
        <v>590</v>
      </c>
      <c r="C698" s="61" t="s">
        <v>32</v>
      </c>
      <c r="D698" s="35">
        <v>58</v>
      </c>
      <c r="E698" s="35"/>
      <c r="F698" s="35"/>
      <c r="H698" s="26"/>
      <c r="I698" s="26"/>
      <c r="K698" s="26"/>
      <c r="N698" s="26"/>
    </row>
    <row r="699" spans="1:14" x14ac:dyDescent="0.25">
      <c r="A699" s="67" t="s">
        <v>2074</v>
      </c>
      <c r="B699" s="68" t="s">
        <v>591</v>
      </c>
      <c r="C699" s="61" t="s">
        <v>32</v>
      </c>
      <c r="D699" s="35">
        <v>36</v>
      </c>
      <c r="E699" s="35"/>
      <c r="F699" s="35"/>
      <c r="H699" s="26"/>
      <c r="I699" s="26"/>
      <c r="K699" s="26"/>
      <c r="N699" s="26"/>
    </row>
    <row r="700" spans="1:14" x14ac:dyDescent="0.25">
      <c r="A700" s="67" t="s">
        <v>2073</v>
      </c>
      <c r="B700" s="68" t="s">
        <v>592</v>
      </c>
      <c r="C700" s="61" t="s">
        <v>32</v>
      </c>
      <c r="D700" s="35">
        <v>29</v>
      </c>
      <c r="E700" s="35"/>
      <c r="F700" s="35"/>
      <c r="H700" s="26"/>
      <c r="I700" s="26"/>
      <c r="K700" s="26"/>
      <c r="N700" s="26"/>
    </row>
    <row r="701" spans="1:14" x14ac:dyDescent="0.25">
      <c r="A701" s="67" t="s">
        <v>2072</v>
      </c>
      <c r="B701" s="68" t="s">
        <v>593</v>
      </c>
      <c r="C701" s="61" t="s">
        <v>32</v>
      </c>
      <c r="D701" s="35">
        <v>50</v>
      </c>
      <c r="E701" s="35"/>
      <c r="F701" s="35"/>
      <c r="H701" s="26"/>
      <c r="I701" s="26"/>
      <c r="K701" s="26"/>
      <c r="N701" s="26"/>
    </row>
    <row r="702" spans="1:14" x14ac:dyDescent="0.25">
      <c r="A702" s="67" t="s">
        <v>2071</v>
      </c>
      <c r="B702" s="68" t="s">
        <v>594</v>
      </c>
      <c r="C702" s="61" t="s">
        <v>32</v>
      </c>
      <c r="D702" s="35">
        <v>14</v>
      </c>
      <c r="E702" s="35"/>
      <c r="F702" s="35"/>
      <c r="H702" s="26"/>
      <c r="I702" s="26"/>
      <c r="K702" s="26"/>
      <c r="N702" s="26"/>
    </row>
    <row r="703" spans="1:14" x14ac:dyDescent="0.25">
      <c r="A703" s="67" t="s">
        <v>2070</v>
      </c>
      <c r="B703" s="68" t="s">
        <v>595</v>
      </c>
      <c r="C703" s="61" t="s">
        <v>32</v>
      </c>
      <c r="D703" s="35">
        <v>72</v>
      </c>
      <c r="E703" s="35"/>
      <c r="F703" s="35"/>
      <c r="H703" s="26"/>
      <c r="I703" s="26"/>
      <c r="K703" s="26"/>
      <c r="N703" s="26"/>
    </row>
    <row r="704" spans="1:14" x14ac:dyDescent="0.25">
      <c r="A704" s="67" t="s">
        <v>2069</v>
      </c>
      <c r="B704" s="68" t="s">
        <v>596</v>
      </c>
      <c r="C704" s="61" t="s">
        <v>32</v>
      </c>
      <c r="D704" s="35">
        <v>216</v>
      </c>
      <c r="E704" s="35"/>
      <c r="F704" s="35"/>
      <c r="H704" s="26"/>
      <c r="I704" s="26"/>
      <c r="K704" s="26"/>
      <c r="N704" s="26"/>
    </row>
    <row r="705" spans="1:14" x14ac:dyDescent="0.25">
      <c r="A705" s="67" t="s">
        <v>2068</v>
      </c>
      <c r="B705" s="68" t="s">
        <v>597</v>
      </c>
      <c r="C705" s="61" t="s">
        <v>32</v>
      </c>
      <c r="D705" s="35">
        <v>173</v>
      </c>
      <c r="E705" s="35"/>
      <c r="F705" s="35"/>
      <c r="H705" s="26"/>
      <c r="I705" s="26"/>
      <c r="K705" s="26"/>
      <c r="N705" s="26"/>
    </row>
    <row r="706" spans="1:14" x14ac:dyDescent="0.25">
      <c r="A706" s="67" t="s">
        <v>2067</v>
      </c>
      <c r="B706" s="68" t="s">
        <v>598</v>
      </c>
      <c r="C706" s="61" t="s">
        <v>32</v>
      </c>
      <c r="D706" s="35">
        <v>72</v>
      </c>
      <c r="E706" s="35"/>
      <c r="F706" s="35"/>
      <c r="H706" s="26"/>
      <c r="I706" s="26"/>
      <c r="K706" s="26"/>
      <c r="N706" s="26"/>
    </row>
    <row r="707" spans="1:14" x14ac:dyDescent="0.25">
      <c r="A707" s="67" t="s">
        <v>2066</v>
      </c>
      <c r="B707" s="68" t="s">
        <v>599</v>
      </c>
      <c r="C707" s="61" t="s">
        <v>32</v>
      </c>
      <c r="D707" s="35">
        <v>432</v>
      </c>
      <c r="E707" s="35"/>
      <c r="F707" s="35"/>
      <c r="H707" s="26"/>
      <c r="I707" s="26"/>
      <c r="K707" s="26"/>
      <c r="N707" s="26"/>
    </row>
    <row r="708" spans="1:14" x14ac:dyDescent="0.25">
      <c r="A708" s="67" t="s">
        <v>2065</v>
      </c>
      <c r="B708" s="68" t="s">
        <v>600</v>
      </c>
      <c r="C708" s="61" t="s">
        <v>32</v>
      </c>
      <c r="D708" s="35">
        <v>79</v>
      </c>
      <c r="E708" s="35"/>
      <c r="F708" s="35"/>
      <c r="H708" s="26"/>
      <c r="I708" s="26"/>
      <c r="K708" s="26"/>
      <c r="N708" s="26"/>
    </row>
    <row r="709" spans="1:14" x14ac:dyDescent="0.25">
      <c r="A709" s="67" t="s">
        <v>2064</v>
      </c>
      <c r="B709" s="68" t="s">
        <v>601</v>
      </c>
      <c r="C709" s="61" t="s">
        <v>32</v>
      </c>
      <c r="D709" s="35">
        <v>22</v>
      </c>
      <c r="E709" s="35"/>
      <c r="F709" s="35"/>
      <c r="H709" s="26"/>
      <c r="I709" s="26"/>
      <c r="K709" s="26"/>
      <c r="N709" s="26"/>
    </row>
    <row r="710" spans="1:14" x14ac:dyDescent="0.25">
      <c r="A710" s="67" t="s">
        <v>2063</v>
      </c>
      <c r="B710" s="68" t="s">
        <v>602</v>
      </c>
      <c r="C710" s="61" t="s">
        <v>32</v>
      </c>
      <c r="D710" s="35">
        <v>72</v>
      </c>
      <c r="E710" s="35"/>
      <c r="F710" s="35"/>
      <c r="H710" s="26"/>
      <c r="I710" s="26"/>
      <c r="K710" s="26"/>
      <c r="N710" s="26"/>
    </row>
    <row r="711" spans="1:14" x14ac:dyDescent="0.25">
      <c r="A711" s="67" t="s">
        <v>2062</v>
      </c>
      <c r="B711" s="68" t="s">
        <v>603</v>
      </c>
      <c r="C711" s="61" t="s">
        <v>32</v>
      </c>
      <c r="D711" s="35">
        <v>43</v>
      </c>
      <c r="E711" s="35"/>
      <c r="F711" s="35"/>
      <c r="H711" s="26"/>
      <c r="I711" s="26"/>
      <c r="K711" s="26"/>
      <c r="N711" s="26"/>
    </row>
    <row r="712" spans="1:14" x14ac:dyDescent="0.25">
      <c r="A712" s="67" t="s">
        <v>2061</v>
      </c>
      <c r="B712" s="68" t="s">
        <v>604</v>
      </c>
      <c r="C712" s="61" t="s">
        <v>32</v>
      </c>
      <c r="D712" s="35">
        <v>432</v>
      </c>
      <c r="E712" s="35"/>
      <c r="F712" s="35"/>
      <c r="G712" s="30"/>
      <c r="H712" s="26"/>
      <c r="I712" s="26"/>
      <c r="K712" s="26"/>
      <c r="N712" s="26"/>
    </row>
    <row r="713" spans="1:14" x14ac:dyDescent="0.25">
      <c r="A713" s="67" t="s">
        <v>2060</v>
      </c>
      <c r="B713" s="68" t="s">
        <v>605</v>
      </c>
      <c r="C713" s="61" t="s">
        <v>32</v>
      </c>
      <c r="D713" s="35">
        <v>325</v>
      </c>
      <c r="E713" s="35"/>
      <c r="F713" s="35"/>
      <c r="G713" s="30"/>
      <c r="H713" s="26"/>
      <c r="I713" s="26"/>
      <c r="K713" s="26"/>
      <c r="N713" s="26"/>
    </row>
    <row r="714" spans="1:14" x14ac:dyDescent="0.25">
      <c r="A714" s="67" t="s">
        <v>2059</v>
      </c>
      <c r="B714" s="68" t="s">
        <v>606</v>
      </c>
      <c r="C714" s="61" t="s">
        <v>32</v>
      </c>
      <c r="D714" s="35">
        <v>144</v>
      </c>
      <c r="E714" s="35"/>
      <c r="F714" s="35"/>
      <c r="G714" s="30"/>
      <c r="H714" s="26"/>
      <c r="I714" s="26"/>
      <c r="K714" s="26"/>
      <c r="N714" s="26"/>
    </row>
    <row r="715" spans="1:14" x14ac:dyDescent="0.25">
      <c r="A715" s="67" t="s">
        <v>2058</v>
      </c>
      <c r="B715" s="68" t="s">
        <v>607</v>
      </c>
      <c r="C715" s="61" t="s">
        <v>32</v>
      </c>
      <c r="D715" s="35">
        <v>252</v>
      </c>
      <c r="E715" s="35"/>
      <c r="F715" s="38"/>
      <c r="G715" s="30"/>
      <c r="H715" s="26"/>
      <c r="I715" s="26"/>
      <c r="K715" s="26"/>
      <c r="N715" s="26"/>
    </row>
    <row r="716" spans="1:14" x14ac:dyDescent="0.25">
      <c r="A716" s="67"/>
      <c r="B716" s="68"/>
      <c r="C716" s="66"/>
      <c r="D716" s="38"/>
      <c r="E716" s="35"/>
      <c r="F716" s="38"/>
      <c r="G716" s="30"/>
      <c r="H716" s="26"/>
      <c r="I716" s="26"/>
      <c r="K716" s="26"/>
      <c r="N716" s="26"/>
    </row>
    <row r="717" spans="1:14" x14ac:dyDescent="0.25">
      <c r="A717" s="43">
        <v>46</v>
      </c>
      <c r="B717" s="134" t="s">
        <v>608</v>
      </c>
      <c r="C717" s="134"/>
      <c r="D717" s="134"/>
      <c r="E717" s="134"/>
      <c r="F717" s="134"/>
      <c r="G717" s="30"/>
      <c r="H717" s="26"/>
      <c r="I717" s="26"/>
      <c r="K717" s="26"/>
      <c r="N717" s="26"/>
    </row>
    <row r="718" spans="1:14" ht="31.5" x14ac:dyDescent="0.25">
      <c r="A718" s="67" t="s">
        <v>2057</v>
      </c>
      <c r="B718" s="68" t="s">
        <v>609</v>
      </c>
      <c r="C718" s="63" t="s">
        <v>1183</v>
      </c>
      <c r="D718" s="42">
        <v>129.16800000000001</v>
      </c>
      <c r="E718" s="45">
        <v>99.36</v>
      </c>
      <c r="F718" s="42"/>
      <c r="G718" s="30"/>
      <c r="H718" s="26"/>
      <c r="I718" s="26"/>
      <c r="K718" s="26"/>
      <c r="N718" s="26"/>
    </row>
    <row r="719" spans="1:14" ht="31.5" x14ac:dyDescent="0.25">
      <c r="A719" s="67" t="s">
        <v>1349</v>
      </c>
      <c r="B719" s="68" t="s">
        <v>610</v>
      </c>
      <c r="C719" s="63" t="s">
        <v>1183</v>
      </c>
      <c r="D719" s="42">
        <v>127.101</v>
      </c>
      <c r="E719" s="45">
        <v>97.77</v>
      </c>
      <c r="F719" s="42"/>
      <c r="G719" s="30"/>
      <c r="H719" s="26"/>
      <c r="I719" s="26"/>
      <c r="K719" s="26"/>
      <c r="N719" s="26"/>
    </row>
    <row r="720" spans="1:14" ht="31.5" x14ac:dyDescent="0.25">
      <c r="A720" s="67" t="s">
        <v>2056</v>
      </c>
      <c r="B720" s="68" t="s">
        <v>611</v>
      </c>
      <c r="C720" s="63" t="s">
        <v>1183</v>
      </c>
      <c r="D720" s="42">
        <v>225.91400000000002</v>
      </c>
      <c r="E720" s="45">
        <v>173.78</v>
      </c>
      <c r="F720" s="42"/>
      <c r="G720" s="30"/>
      <c r="H720" s="26"/>
      <c r="I720" s="26"/>
      <c r="K720" s="26"/>
      <c r="N720" s="26"/>
    </row>
    <row r="721" spans="1:14" ht="30" x14ac:dyDescent="0.25">
      <c r="A721" s="67" t="s">
        <v>2055</v>
      </c>
      <c r="B721" s="68" t="s">
        <v>2054</v>
      </c>
      <c r="C721" s="63" t="s">
        <v>1183</v>
      </c>
      <c r="D721" s="42">
        <v>85.8</v>
      </c>
      <c r="E721" s="45">
        <v>66</v>
      </c>
      <c r="F721" s="42"/>
      <c r="G721" s="30"/>
      <c r="H721" s="26"/>
      <c r="I721" s="26"/>
      <c r="K721" s="26"/>
      <c r="N721" s="26"/>
    </row>
    <row r="722" spans="1:14" ht="30" x14ac:dyDescent="0.25">
      <c r="A722" s="67" t="s">
        <v>2053</v>
      </c>
      <c r="B722" s="68" t="s">
        <v>2052</v>
      </c>
      <c r="C722" s="63" t="s">
        <v>1183</v>
      </c>
      <c r="D722" s="42">
        <v>85.8</v>
      </c>
      <c r="E722" s="45">
        <v>66</v>
      </c>
      <c r="F722" s="42"/>
      <c r="G722" s="30"/>
      <c r="H722" s="26"/>
      <c r="I722" s="26"/>
      <c r="K722" s="26"/>
      <c r="N722" s="26"/>
    </row>
    <row r="723" spans="1:14" ht="30" x14ac:dyDescent="0.25">
      <c r="A723" s="67" t="s">
        <v>2051</v>
      </c>
      <c r="B723" s="68" t="s">
        <v>612</v>
      </c>
      <c r="C723" s="63" t="s">
        <v>1183</v>
      </c>
      <c r="D723" s="42">
        <v>156</v>
      </c>
      <c r="E723" s="45">
        <v>120</v>
      </c>
      <c r="F723" s="42"/>
      <c r="G723" s="30"/>
      <c r="H723" s="26"/>
      <c r="I723" s="26"/>
      <c r="K723" s="26"/>
      <c r="N723" s="26"/>
    </row>
    <row r="724" spans="1:14" ht="31.5" x14ac:dyDescent="0.25">
      <c r="A724" s="67" t="s">
        <v>2050</v>
      </c>
      <c r="B724" s="68" t="s">
        <v>613</v>
      </c>
      <c r="C724" s="44" t="s">
        <v>32</v>
      </c>
      <c r="D724" s="42">
        <v>1078.961</v>
      </c>
      <c r="E724" s="45">
        <v>829.97</v>
      </c>
      <c r="F724" s="42"/>
      <c r="G724" s="30"/>
      <c r="H724" s="26"/>
      <c r="I724" s="26"/>
      <c r="K724" s="26"/>
      <c r="N724" s="26"/>
    </row>
    <row r="725" spans="1:14" x14ac:dyDescent="0.25">
      <c r="A725" s="37" t="s">
        <v>2049</v>
      </c>
      <c r="B725" s="68" t="s">
        <v>2048</v>
      </c>
      <c r="C725" s="44" t="s">
        <v>32</v>
      </c>
      <c r="D725" s="42">
        <v>1014</v>
      </c>
      <c r="E725" s="45">
        <v>780</v>
      </c>
      <c r="F725" s="42"/>
      <c r="G725" s="30"/>
      <c r="H725" s="26"/>
      <c r="I725" s="26"/>
      <c r="K725" s="26"/>
      <c r="N725" s="26"/>
    </row>
    <row r="726" spans="1:14" x14ac:dyDescent="0.25">
      <c r="A726" s="67" t="s">
        <v>2047</v>
      </c>
      <c r="B726" s="68" t="s">
        <v>2046</v>
      </c>
      <c r="C726" s="44" t="s">
        <v>32</v>
      </c>
      <c r="D726" s="42">
        <v>651.24800000000005</v>
      </c>
      <c r="E726" s="45">
        <v>500.96</v>
      </c>
      <c r="F726" s="42"/>
      <c r="H726" s="26"/>
      <c r="I726" s="26"/>
      <c r="K726" s="26"/>
      <c r="N726" s="26"/>
    </row>
    <row r="727" spans="1:14" ht="31.5" x14ac:dyDescent="0.25">
      <c r="A727" s="67" t="s">
        <v>2045</v>
      </c>
      <c r="B727" s="68" t="s">
        <v>2044</v>
      </c>
      <c r="C727" s="44" t="s">
        <v>32</v>
      </c>
      <c r="D727" s="42">
        <v>962</v>
      </c>
      <c r="E727" s="45">
        <v>740</v>
      </c>
      <c r="F727" s="42"/>
      <c r="H727" s="26"/>
      <c r="I727" s="26"/>
      <c r="K727" s="26"/>
      <c r="N727" s="26"/>
    </row>
    <row r="728" spans="1:14" x14ac:dyDescent="0.25">
      <c r="A728" s="67" t="s">
        <v>2043</v>
      </c>
      <c r="B728" s="68" t="s">
        <v>614</v>
      </c>
      <c r="C728" s="44" t="s">
        <v>32</v>
      </c>
      <c r="D728" s="42">
        <v>651.24800000000005</v>
      </c>
      <c r="E728" s="45">
        <v>500.96</v>
      </c>
      <c r="F728" s="42"/>
      <c r="H728" s="26"/>
      <c r="I728" s="26"/>
      <c r="K728" s="26"/>
      <c r="N728" s="26"/>
    </row>
    <row r="729" spans="1:14" x14ac:dyDescent="0.25">
      <c r="A729" s="67" t="s">
        <v>2042</v>
      </c>
      <c r="B729" s="68" t="s">
        <v>615</v>
      </c>
      <c r="C729" s="44" t="s">
        <v>32</v>
      </c>
      <c r="D729" s="42">
        <v>390</v>
      </c>
      <c r="E729" s="45">
        <v>300</v>
      </c>
      <c r="F729" s="42"/>
      <c r="H729" s="26"/>
      <c r="I729" s="26"/>
      <c r="K729" s="26"/>
      <c r="N729" s="26"/>
    </row>
    <row r="730" spans="1:14" x14ac:dyDescent="0.25">
      <c r="A730" s="67" t="s">
        <v>1330</v>
      </c>
      <c r="B730" s="68" t="s">
        <v>549</v>
      </c>
      <c r="C730" s="44" t="s">
        <v>32</v>
      </c>
      <c r="D730" s="42">
        <v>65</v>
      </c>
      <c r="E730" s="45">
        <v>50</v>
      </c>
      <c r="F730" s="42"/>
      <c r="H730" s="26"/>
      <c r="I730" s="26"/>
      <c r="K730" s="26"/>
      <c r="N730" s="26"/>
    </row>
    <row r="731" spans="1:14" x14ac:dyDescent="0.25">
      <c r="A731" s="67" t="s">
        <v>2041</v>
      </c>
      <c r="B731" s="68" t="s">
        <v>616</v>
      </c>
      <c r="C731" s="44" t="s">
        <v>32</v>
      </c>
      <c r="D731" s="40">
        <v>12</v>
      </c>
      <c r="E731" s="40"/>
      <c r="F731" s="40"/>
      <c r="H731" s="26"/>
      <c r="I731" s="26"/>
      <c r="K731" s="26"/>
      <c r="N731" s="26"/>
    </row>
    <row r="732" spans="1:14" x14ac:dyDescent="0.25">
      <c r="A732" s="67" t="s">
        <v>2040</v>
      </c>
      <c r="B732" s="68" t="s">
        <v>617</v>
      </c>
      <c r="C732" s="44" t="s">
        <v>32</v>
      </c>
      <c r="D732" s="40">
        <v>12</v>
      </c>
      <c r="E732" s="40"/>
      <c r="F732" s="40"/>
      <c r="H732" s="26"/>
      <c r="I732" s="26"/>
      <c r="K732" s="26"/>
      <c r="N732" s="26"/>
    </row>
    <row r="733" spans="1:14" x14ac:dyDescent="0.25">
      <c r="A733" s="67" t="s">
        <v>2039</v>
      </c>
      <c r="B733" s="68" t="s">
        <v>618</v>
      </c>
      <c r="C733" s="44" t="s">
        <v>32</v>
      </c>
      <c r="D733" s="40">
        <v>15</v>
      </c>
      <c r="E733" s="40"/>
      <c r="F733" s="40"/>
      <c r="H733" s="26"/>
      <c r="I733" s="26"/>
      <c r="K733" s="26"/>
      <c r="N733" s="26"/>
    </row>
    <row r="734" spans="1:14" x14ac:dyDescent="0.25">
      <c r="A734" s="67" t="s">
        <v>2038</v>
      </c>
      <c r="B734" s="68" t="s">
        <v>619</v>
      </c>
      <c r="C734" s="44" t="s">
        <v>32</v>
      </c>
      <c r="D734" s="40">
        <v>15</v>
      </c>
      <c r="E734" s="40"/>
      <c r="F734" s="40"/>
      <c r="H734" s="26"/>
      <c r="I734" s="26"/>
      <c r="K734" s="26"/>
      <c r="N734" s="26"/>
    </row>
    <row r="735" spans="1:14" x14ac:dyDescent="0.25">
      <c r="A735" s="67" t="s">
        <v>2037</v>
      </c>
      <c r="B735" s="68" t="s">
        <v>620</v>
      </c>
      <c r="C735" s="44" t="s">
        <v>32</v>
      </c>
      <c r="D735" s="40">
        <v>18</v>
      </c>
      <c r="E735" s="40"/>
      <c r="F735" s="40"/>
      <c r="H735" s="26"/>
      <c r="I735" s="26"/>
      <c r="K735" s="26"/>
      <c r="N735" s="26"/>
    </row>
    <row r="736" spans="1:14" x14ac:dyDescent="0.25">
      <c r="A736" s="67" t="s">
        <v>2036</v>
      </c>
      <c r="B736" s="68" t="s">
        <v>621</v>
      </c>
      <c r="C736" s="44" t="s">
        <v>32</v>
      </c>
      <c r="D736" s="40">
        <v>58</v>
      </c>
      <c r="E736" s="40"/>
      <c r="F736" s="40"/>
      <c r="H736" s="26"/>
      <c r="I736" s="26"/>
      <c r="K736" s="26"/>
      <c r="N736" s="26"/>
    </row>
    <row r="737" spans="1:14" x14ac:dyDescent="0.25">
      <c r="A737" s="67" t="s">
        <v>2035</v>
      </c>
      <c r="B737" s="68" t="s">
        <v>622</v>
      </c>
      <c r="C737" s="44" t="s">
        <v>32</v>
      </c>
      <c r="D737" s="40">
        <v>22</v>
      </c>
      <c r="E737" s="40"/>
      <c r="F737" s="40"/>
      <c r="H737" s="26"/>
      <c r="I737" s="26"/>
      <c r="K737" s="26"/>
      <c r="N737" s="26"/>
    </row>
    <row r="738" spans="1:14" x14ac:dyDescent="0.25">
      <c r="A738" s="67" t="s">
        <v>2034</v>
      </c>
      <c r="B738" s="68" t="s">
        <v>623</v>
      </c>
      <c r="C738" s="44" t="s">
        <v>32</v>
      </c>
      <c r="D738" s="40">
        <v>12</v>
      </c>
      <c r="E738" s="40"/>
      <c r="F738" s="40"/>
      <c r="H738" s="26"/>
      <c r="I738" s="26"/>
      <c r="K738" s="26"/>
      <c r="N738" s="26"/>
    </row>
    <row r="739" spans="1:14" x14ac:dyDescent="0.25">
      <c r="A739" s="67" t="s">
        <v>2033</v>
      </c>
      <c r="B739" s="68" t="s">
        <v>624</v>
      </c>
      <c r="C739" s="44" t="s">
        <v>32</v>
      </c>
      <c r="D739" s="40">
        <v>12</v>
      </c>
      <c r="E739" s="40"/>
      <c r="F739" s="40"/>
      <c r="H739" s="26"/>
      <c r="I739" s="26"/>
      <c r="K739" s="26"/>
      <c r="N739" s="26"/>
    </row>
    <row r="740" spans="1:14" x14ac:dyDescent="0.25">
      <c r="A740" s="67" t="s">
        <v>2032</v>
      </c>
      <c r="B740" s="68" t="s">
        <v>625</v>
      </c>
      <c r="C740" s="44" t="s">
        <v>32</v>
      </c>
      <c r="D740" s="40">
        <v>15</v>
      </c>
      <c r="E740" s="40"/>
      <c r="F740" s="40"/>
      <c r="H740" s="26"/>
      <c r="I740" s="26"/>
      <c r="K740" s="26"/>
      <c r="N740" s="26"/>
    </row>
    <row r="741" spans="1:14" x14ac:dyDescent="0.25">
      <c r="A741" s="67" t="s">
        <v>2031</v>
      </c>
      <c r="B741" s="68" t="s">
        <v>626</v>
      </c>
      <c r="C741" s="44" t="s">
        <v>32</v>
      </c>
      <c r="D741" s="40">
        <v>15</v>
      </c>
      <c r="E741" s="40"/>
      <c r="F741" s="40"/>
      <c r="H741" s="26"/>
      <c r="I741" s="26"/>
      <c r="K741" s="26"/>
      <c r="N741" s="26"/>
    </row>
    <row r="742" spans="1:14" x14ac:dyDescent="0.25">
      <c r="A742" s="67" t="s">
        <v>2030</v>
      </c>
      <c r="B742" s="68" t="s">
        <v>627</v>
      </c>
      <c r="C742" s="44" t="s">
        <v>32</v>
      </c>
      <c r="D742" s="40">
        <v>12</v>
      </c>
      <c r="E742" s="40"/>
      <c r="F742" s="40"/>
      <c r="H742" s="26"/>
      <c r="I742" s="26"/>
      <c r="K742" s="26"/>
      <c r="N742" s="26"/>
    </row>
    <row r="743" spans="1:14" x14ac:dyDescent="0.25">
      <c r="A743" s="67" t="s">
        <v>2029</v>
      </c>
      <c r="B743" s="68" t="s">
        <v>628</v>
      </c>
      <c r="C743" s="44" t="s">
        <v>32</v>
      </c>
      <c r="D743" s="40">
        <v>12</v>
      </c>
      <c r="E743" s="40"/>
      <c r="F743" s="40"/>
      <c r="H743" s="26"/>
      <c r="I743" s="26"/>
      <c r="K743" s="26"/>
      <c r="N743" s="26"/>
    </row>
    <row r="744" spans="1:14" x14ac:dyDescent="0.25">
      <c r="A744" s="67" t="s">
        <v>2028</v>
      </c>
      <c r="B744" s="68" t="s">
        <v>629</v>
      </c>
      <c r="C744" s="44" t="s">
        <v>32</v>
      </c>
      <c r="D744" s="40">
        <v>12</v>
      </c>
      <c r="E744" s="40"/>
      <c r="F744" s="40"/>
      <c r="H744" s="26"/>
      <c r="I744" s="26"/>
      <c r="K744" s="26"/>
      <c r="N744" s="26"/>
    </row>
    <row r="745" spans="1:14" x14ac:dyDescent="0.25">
      <c r="A745" s="67" t="s">
        <v>2027</v>
      </c>
      <c r="B745" s="68" t="s">
        <v>630</v>
      </c>
      <c r="C745" s="44" t="s">
        <v>32</v>
      </c>
      <c r="D745" s="40">
        <v>12</v>
      </c>
      <c r="E745" s="40"/>
      <c r="F745" s="40"/>
      <c r="H745" s="26"/>
      <c r="I745" s="26"/>
      <c r="K745" s="26"/>
      <c r="N745" s="26"/>
    </row>
    <row r="746" spans="1:14" x14ac:dyDescent="0.25">
      <c r="A746" s="67" t="s">
        <v>2026</v>
      </c>
      <c r="B746" s="68" t="s">
        <v>631</v>
      </c>
      <c r="C746" s="44" t="s">
        <v>32</v>
      </c>
      <c r="D746" s="40">
        <v>15</v>
      </c>
      <c r="E746" s="40"/>
      <c r="F746" s="40"/>
      <c r="H746" s="26"/>
      <c r="I746" s="26"/>
      <c r="K746" s="26"/>
      <c r="N746" s="26"/>
    </row>
    <row r="747" spans="1:14" x14ac:dyDescent="0.25">
      <c r="A747" s="67" t="s">
        <v>2025</v>
      </c>
      <c r="B747" s="68" t="s">
        <v>632</v>
      </c>
      <c r="C747" s="44" t="s">
        <v>32</v>
      </c>
      <c r="D747" s="40">
        <v>15</v>
      </c>
      <c r="E747" s="40"/>
      <c r="F747" s="40"/>
      <c r="H747" s="26"/>
      <c r="I747" s="26"/>
      <c r="K747" s="26"/>
      <c r="N747" s="26"/>
    </row>
    <row r="748" spans="1:14" x14ac:dyDescent="0.25">
      <c r="A748" s="67" t="s">
        <v>2024</v>
      </c>
      <c r="B748" s="68" t="s">
        <v>633</v>
      </c>
      <c r="C748" s="44" t="s">
        <v>32</v>
      </c>
      <c r="D748" s="40">
        <v>12</v>
      </c>
      <c r="E748" s="40"/>
      <c r="F748" s="40"/>
      <c r="H748" s="26"/>
      <c r="I748" s="26"/>
      <c r="K748" s="26"/>
      <c r="N748" s="26"/>
    </row>
    <row r="749" spans="1:14" x14ac:dyDescent="0.25">
      <c r="A749" s="67" t="s">
        <v>2023</v>
      </c>
      <c r="B749" s="68" t="s">
        <v>634</v>
      </c>
      <c r="C749" s="44" t="s">
        <v>32</v>
      </c>
      <c r="D749" s="40">
        <v>5</v>
      </c>
      <c r="E749" s="40"/>
      <c r="F749" s="40"/>
      <c r="H749" s="26"/>
      <c r="I749" s="26"/>
      <c r="K749" s="26"/>
      <c r="N749" s="26"/>
    </row>
    <row r="750" spans="1:14" x14ac:dyDescent="0.25">
      <c r="A750" s="67" t="s">
        <v>2022</v>
      </c>
      <c r="B750" s="68" t="s">
        <v>635</v>
      </c>
      <c r="C750" s="44" t="s">
        <v>32</v>
      </c>
      <c r="D750" s="40">
        <v>12</v>
      </c>
      <c r="E750" s="40"/>
      <c r="F750" s="40"/>
      <c r="H750" s="26"/>
      <c r="I750" s="26"/>
      <c r="K750" s="26"/>
      <c r="N750" s="26"/>
    </row>
    <row r="751" spans="1:14" x14ac:dyDescent="0.25">
      <c r="A751" s="67" t="s">
        <v>2021</v>
      </c>
      <c r="B751" s="68" t="s">
        <v>636</v>
      </c>
      <c r="C751" s="44" t="s">
        <v>32</v>
      </c>
      <c r="D751" s="40">
        <v>15</v>
      </c>
      <c r="E751" s="40"/>
      <c r="F751" s="40"/>
      <c r="H751" s="26"/>
      <c r="I751" s="26"/>
      <c r="K751" s="26"/>
      <c r="N751" s="26"/>
    </row>
    <row r="752" spans="1:14" x14ac:dyDescent="0.25">
      <c r="A752" s="67" t="s">
        <v>2020</v>
      </c>
      <c r="B752" s="68" t="s">
        <v>637</v>
      </c>
      <c r="C752" s="44" t="s">
        <v>32</v>
      </c>
      <c r="D752" s="40">
        <v>43</v>
      </c>
      <c r="E752" s="40"/>
      <c r="F752" s="40"/>
      <c r="G752" s="30"/>
      <c r="H752" s="26"/>
      <c r="I752" s="26"/>
      <c r="K752" s="26"/>
      <c r="N752" s="26"/>
    </row>
    <row r="753" spans="1:14" x14ac:dyDescent="0.25">
      <c r="A753" s="67" t="s">
        <v>2019</v>
      </c>
      <c r="B753" s="68" t="s">
        <v>638</v>
      </c>
      <c r="C753" s="44" t="s">
        <v>32</v>
      </c>
      <c r="D753" s="40">
        <v>92</v>
      </c>
      <c r="E753" s="40"/>
      <c r="F753" s="40"/>
      <c r="G753" s="30"/>
      <c r="H753" s="26"/>
      <c r="I753" s="26"/>
      <c r="K753" s="26"/>
      <c r="N753" s="26"/>
    </row>
    <row r="754" spans="1:14" ht="31.5" x14ac:dyDescent="0.25">
      <c r="A754" s="67" t="s">
        <v>2018</v>
      </c>
      <c r="B754" s="68" t="s">
        <v>639</v>
      </c>
      <c r="C754" s="44" t="s">
        <v>32</v>
      </c>
      <c r="D754" s="40">
        <v>105</v>
      </c>
      <c r="E754" s="40"/>
      <c r="F754" s="40"/>
      <c r="G754" s="30"/>
      <c r="H754" s="26"/>
      <c r="I754" s="26"/>
      <c r="K754" s="26"/>
      <c r="N754" s="26"/>
    </row>
    <row r="755" spans="1:14" x14ac:dyDescent="0.25">
      <c r="A755" s="37"/>
      <c r="B755" s="34"/>
      <c r="C755" s="44"/>
      <c r="D755" s="40"/>
      <c r="E755" s="40"/>
      <c r="F755" s="40"/>
      <c r="G755" s="30"/>
      <c r="H755" s="26"/>
      <c r="I755" s="26"/>
      <c r="K755" s="26"/>
      <c r="N755" s="26"/>
    </row>
    <row r="756" spans="1:14" x14ac:dyDescent="0.25">
      <c r="A756" s="43">
        <v>33</v>
      </c>
      <c r="B756" s="134" t="s">
        <v>640</v>
      </c>
      <c r="C756" s="134"/>
      <c r="D756" s="134"/>
      <c r="E756" s="134"/>
      <c r="F756" s="134"/>
      <c r="G756" s="30"/>
      <c r="H756" s="26"/>
      <c r="I756" s="26"/>
      <c r="K756" s="26"/>
      <c r="N756" s="26"/>
    </row>
    <row r="757" spans="1:14" x14ac:dyDescent="0.25">
      <c r="A757" s="67" t="s">
        <v>2017</v>
      </c>
      <c r="B757" s="68" t="s">
        <v>2016</v>
      </c>
      <c r="C757" s="44" t="s">
        <v>32</v>
      </c>
      <c r="D757" s="42">
        <v>1623.7650000000001</v>
      </c>
      <c r="E757" s="45">
        <v>1249.05</v>
      </c>
      <c r="F757" s="42"/>
      <c r="G757" s="30"/>
      <c r="H757" s="26"/>
      <c r="I757" s="26"/>
      <c r="K757" s="26"/>
      <c r="N757" s="26"/>
    </row>
    <row r="758" spans="1:14" x14ac:dyDescent="0.25">
      <c r="A758" s="67" t="s">
        <v>2015</v>
      </c>
      <c r="B758" s="68" t="s">
        <v>641</v>
      </c>
      <c r="C758" s="44" t="s">
        <v>32</v>
      </c>
      <c r="D758" s="42">
        <v>908.31000000000006</v>
      </c>
      <c r="E758" s="45">
        <v>698.7</v>
      </c>
      <c r="F758" s="42"/>
      <c r="G758" s="30"/>
      <c r="H758" s="26"/>
      <c r="I758" s="26"/>
      <c r="K758" s="26"/>
      <c r="N758" s="26"/>
    </row>
    <row r="759" spans="1:14" x14ac:dyDescent="0.25">
      <c r="A759" s="67" t="s">
        <v>2014</v>
      </c>
      <c r="B759" s="68" t="s">
        <v>2013</v>
      </c>
      <c r="C759" s="44" t="s">
        <v>32</v>
      </c>
      <c r="D759" s="42">
        <v>1572.48</v>
      </c>
      <c r="E759" s="45">
        <v>1209.5999999999999</v>
      </c>
      <c r="F759" s="42"/>
      <c r="G759" s="30"/>
      <c r="H759" s="26"/>
      <c r="I759" s="26"/>
      <c r="K759" s="26"/>
      <c r="N759" s="26"/>
    </row>
    <row r="760" spans="1:14" x14ac:dyDescent="0.25">
      <c r="A760" s="67" t="s">
        <v>2012</v>
      </c>
      <c r="B760" s="68" t="s">
        <v>2011</v>
      </c>
      <c r="C760" s="44" t="s">
        <v>32</v>
      </c>
      <c r="D760" s="42">
        <v>2008.0190000000002</v>
      </c>
      <c r="E760" s="45">
        <v>1544.63</v>
      </c>
      <c r="F760" s="42"/>
      <c r="G760" s="30"/>
      <c r="H760" s="26"/>
      <c r="I760" s="26"/>
      <c r="K760" s="26"/>
      <c r="N760" s="26"/>
    </row>
    <row r="761" spans="1:14" ht="31.5" x14ac:dyDescent="0.25">
      <c r="A761" s="67" t="s">
        <v>2010</v>
      </c>
      <c r="B761" s="68" t="s">
        <v>2009</v>
      </c>
      <c r="C761" s="44" t="s">
        <v>32</v>
      </c>
      <c r="D761" s="42">
        <v>1316.25</v>
      </c>
      <c r="E761" s="45">
        <v>1012.5</v>
      </c>
      <c r="F761" s="42"/>
      <c r="G761" s="30"/>
      <c r="H761" s="26"/>
      <c r="I761" s="26"/>
      <c r="K761" s="26"/>
      <c r="N761" s="26"/>
    </row>
    <row r="762" spans="1:14" x14ac:dyDescent="0.25">
      <c r="A762" s="67" t="s">
        <v>2008</v>
      </c>
      <c r="B762" s="68" t="s">
        <v>2779</v>
      </c>
      <c r="C762" s="44" t="s">
        <v>32</v>
      </c>
      <c r="D762" s="42">
        <v>1105</v>
      </c>
      <c r="E762" s="45">
        <v>850</v>
      </c>
      <c r="F762" s="42"/>
      <c r="G762" s="30"/>
      <c r="H762" s="26"/>
      <c r="I762" s="26"/>
      <c r="K762" s="26"/>
      <c r="N762" s="26"/>
    </row>
    <row r="763" spans="1:14" x14ac:dyDescent="0.25">
      <c r="A763" s="67" t="s">
        <v>2007</v>
      </c>
      <c r="B763" s="68" t="s">
        <v>642</v>
      </c>
      <c r="C763" s="44" t="s">
        <v>32</v>
      </c>
      <c r="D763" s="42">
        <v>1305.018</v>
      </c>
      <c r="E763" s="45">
        <v>1003.86</v>
      </c>
      <c r="F763" s="42"/>
      <c r="H763" s="26"/>
      <c r="I763" s="26"/>
      <c r="K763" s="26"/>
      <c r="N763" s="26"/>
    </row>
    <row r="764" spans="1:14" ht="15.75" customHeight="1" x14ac:dyDescent="0.25">
      <c r="A764" s="67" t="s">
        <v>2006</v>
      </c>
      <c r="B764" s="68" t="s">
        <v>643</v>
      </c>
      <c r="C764" s="44" t="s">
        <v>32</v>
      </c>
      <c r="D764" s="42">
        <v>505.44000000000005</v>
      </c>
      <c r="E764" s="45">
        <v>388.8</v>
      </c>
      <c r="F764" s="42"/>
      <c r="H764" s="26"/>
      <c r="I764" s="26"/>
      <c r="K764" s="26"/>
      <c r="N764" s="26"/>
    </row>
    <row r="765" spans="1:14" ht="31.5" x14ac:dyDescent="0.25">
      <c r="A765" s="67" t="s">
        <v>2005</v>
      </c>
      <c r="B765" s="68" t="s">
        <v>644</v>
      </c>
      <c r="C765" s="44" t="s">
        <v>32</v>
      </c>
      <c r="D765" s="42">
        <v>421.2</v>
      </c>
      <c r="E765" s="45">
        <v>324</v>
      </c>
      <c r="F765" s="42"/>
      <c r="H765" s="26"/>
      <c r="I765" s="26"/>
      <c r="K765" s="26"/>
      <c r="N765" s="26"/>
    </row>
    <row r="766" spans="1:14" x14ac:dyDescent="0.25">
      <c r="A766" s="67" t="s">
        <v>1330</v>
      </c>
      <c r="B766" s="68" t="s">
        <v>549</v>
      </c>
      <c r="C766" s="44" t="s">
        <v>32</v>
      </c>
      <c r="D766" s="42">
        <v>65</v>
      </c>
      <c r="E766" s="45">
        <v>50</v>
      </c>
      <c r="F766" s="42"/>
      <c r="G766" s="30"/>
      <c r="H766" s="26"/>
      <c r="I766" s="26"/>
      <c r="K766" s="26"/>
      <c r="N766" s="26"/>
    </row>
    <row r="767" spans="1:14" ht="31.5" x14ac:dyDescent="0.25">
      <c r="A767" s="67" t="s">
        <v>1308</v>
      </c>
      <c r="B767" s="68" t="s">
        <v>1307</v>
      </c>
      <c r="C767" s="44" t="s">
        <v>32</v>
      </c>
      <c r="D767" s="42">
        <v>78</v>
      </c>
      <c r="E767" s="45">
        <v>60</v>
      </c>
      <c r="F767" s="42"/>
      <c r="G767" s="30"/>
      <c r="H767" s="26"/>
      <c r="I767" s="26"/>
      <c r="K767" s="26"/>
      <c r="N767" s="26"/>
    </row>
    <row r="768" spans="1:14" x14ac:dyDescent="0.25">
      <c r="A768" s="67" t="s">
        <v>2004</v>
      </c>
      <c r="B768" s="68" t="s">
        <v>645</v>
      </c>
      <c r="C768" s="44" t="s">
        <v>32</v>
      </c>
      <c r="D768" s="35">
        <v>36</v>
      </c>
      <c r="E768" s="35"/>
      <c r="F768" s="35"/>
      <c r="G768" s="30"/>
      <c r="H768" s="26"/>
      <c r="I768" s="26"/>
      <c r="K768" s="26"/>
      <c r="N768" s="26"/>
    </row>
    <row r="769" spans="1:14" x14ac:dyDescent="0.25">
      <c r="A769" s="37"/>
      <c r="B769" s="38"/>
      <c r="C769" s="36"/>
      <c r="D769" s="35"/>
      <c r="E769" s="35"/>
      <c r="F769" s="35"/>
      <c r="G769" s="30"/>
      <c r="H769" s="26"/>
      <c r="I769" s="26"/>
      <c r="K769" s="26"/>
      <c r="N769" s="26"/>
    </row>
    <row r="770" spans="1:14" x14ac:dyDescent="0.25">
      <c r="A770" s="43">
        <v>31</v>
      </c>
      <c r="B770" s="134" t="s">
        <v>646</v>
      </c>
      <c r="C770" s="134"/>
      <c r="D770" s="134"/>
      <c r="E770" s="134"/>
      <c r="F770" s="134"/>
      <c r="G770" s="30"/>
      <c r="H770" s="26"/>
      <c r="I770" s="26"/>
      <c r="K770" s="26"/>
      <c r="N770" s="26"/>
    </row>
    <row r="771" spans="1:14" ht="15.75" customHeight="1" x14ac:dyDescent="0.25">
      <c r="A771" s="67" t="s">
        <v>2003</v>
      </c>
      <c r="B771" s="68" t="s">
        <v>647</v>
      </c>
      <c r="C771" s="44" t="s">
        <v>32</v>
      </c>
      <c r="D771" s="42">
        <v>818.53200000000004</v>
      </c>
      <c r="E771" s="45">
        <v>613.899</v>
      </c>
      <c r="F771" s="42"/>
      <c r="G771" s="30"/>
      <c r="H771" s="26"/>
      <c r="I771" s="26"/>
      <c r="K771" s="26"/>
      <c r="N771" s="26"/>
    </row>
    <row r="772" spans="1:14" ht="31.5" x14ac:dyDescent="0.25">
      <c r="A772" s="67" t="s">
        <v>2002</v>
      </c>
      <c r="B772" s="68" t="s">
        <v>648</v>
      </c>
      <c r="C772" s="44" t="s">
        <v>32</v>
      </c>
      <c r="D772" s="42">
        <v>1266.4079999999999</v>
      </c>
      <c r="E772" s="45">
        <v>949.80599999999993</v>
      </c>
      <c r="F772" s="42"/>
      <c r="G772" s="30"/>
      <c r="H772" s="26"/>
      <c r="I772" s="26"/>
      <c r="K772" s="26"/>
      <c r="N772" s="26"/>
    </row>
    <row r="773" spans="1:14" x14ac:dyDescent="0.25">
      <c r="A773" s="67" t="s">
        <v>2001</v>
      </c>
      <c r="B773" s="68" t="s">
        <v>649</v>
      </c>
      <c r="C773" s="44" t="s">
        <v>32</v>
      </c>
      <c r="D773" s="42">
        <v>3590.9640000000004</v>
      </c>
      <c r="E773" s="45">
        <v>2693.2230000000004</v>
      </c>
      <c r="F773" s="42"/>
      <c r="G773" s="30"/>
      <c r="H773" s="26"/>
      <c r="I773" s="26"/>
      <c r="K773" s="26"/>
      <c r="N773" s="26"/>
    </row>
    <row r="774" spans="1:14" x14ac:dyDescent="0.25">
      <c r="A774" s="67" t="s">
        <v>2000</v>
      </c>
      <c r="B774" s="68" t="s">
        <v>1999</v>
      </c>
      <c r="C774" s="44" t="s">
        <v>32</v>
      </c>
      <c r="D774" s="42">
        <v>839.5920000000001</v>
      </c>
      <c r="E774" s="45">
        <v>629.69400000000007</v>
      </c>
      <c r="F774" s="42"/>
      <c r="G774" s="30"/>
      <c r="H774" s="26"/>
      <c r="I774" s="26"/>
      <c r="K774" s="26"/>
      <c r="N774" s="26"/>
    </row>
    <row r="775" spans="1:14" ht="31.5" x14ac:dyDescent="0.25">
      <c r="A775" s="67" t="s">
        <v>1900</v>
      </c>
      <c r="B775" s="68" t="s">
        <v>1899</v>
      </c>
      <c r="C775" s="44" t="s">
        <v>32</v>
      </c>
      <c r="D775" s="42">
        <v>1755</v>
      </c>
      <c r="E775" s="45">
        <v>1316.25</v>
      </c>
      <c r="F775" s="42"/>
      <c r="G775" s="30"/>
      <c r="H775" s="26"/>
      <c r="I775" s="26"/>
      <c r="K775" s="26"/>
      <c r="N775" s="26"/>
    </row>
    <row r="776" spans="1:14" ht="31.5" x14ac:dyDescent="0.25">
      <c r="A776" s="67" t="s">
        <v>1898</v>
      </c>
      <c r="B776" s="68" t="s">
        <v>1897</v>
      </c>
      <c r="C776" s="44" t="s">
        <v>32</v>
      </c>
      <c r="D776" s="45">
        <v>2317.2370000000001</v>
      </c>
      <c r="E776" s="45">
        <v>1737.9277500000001</v>
      </c>
      <c r="F776" s="45"/>
      <c r="G776" s="30"/>
      <c r="H776" s="26"/>
      <c r="I776" s="26"/>
      <c r="K776" s="26"/>
      <c r="N776" s="26"/>
    </row>
    <row r="777" spans="1:14" ht="31.5" x14ac:dyDescent="0.25">
      <c r="A777" s="67" t="s">
        <v>1998</v>
      </c>
      <c r="B777" s="68" t="s">
        <v>650</v>
      </c>
      <c r="C777" s="44" t="s">
        <v>32</v>
      </c>
      <c r="D777" s="42">
        <v>3402.1130000000003</v>
      </c>
      <c r="E777" s="45">
        <v>2551.58475</v>
      </c>
      <c r="F777" s="42"/>
      <c r="G777" s="30"/>
      <c r="H777" s="26"/>
      <c r="I777" s="26"/>
      <c r="K777" s="26"/>
      <c r="N777" s="26"/>
    </row>
    <row r="778" spans="1:14" ht="31.5" x14ac:dyDescent="0.25">
      <c r="A778" s="67" t="s">
        <v>1896</v>
      </c>
      <c r="B778" s="68" t="s">
        <v>1895</v>
      </c>
      <c r="C778" s="44" t="s">
        <v>32</v>
      </c>
      <c r="D778" s="45">
        <v>1843.4</v>
      </c>
      <c r="E778" s="45">
        <v>1382.5500000000002</v>
      </c>
      <c r="F778" s="45"/>
      <c r="G778" s="30"/>
      <c r="H778" s="26"/>
      <c r="I778" s="26"/>
      <c r="K778" s="26"/>
      <c r="N778" s="26"/>
    </row>
    <row r="779" spans="1:14" ht="31.5" x14ac:dyDescent="0.25">
      <c r="A779" s="67" t="s">
        <v>1995</v>
      </c>
      <c r="B779" s="68" t="s">
        <v>651</v>
      </c>
      <c r="C779" s="44" t="s">
        <v>32</v>
      </c>
      <c r="D779" s="42">
        <v>2715.7000000000003</v>
      </c>
      <c r="E779" s="45">
        <v>2036.7750000000001</v>
      </c>
      <c r="F779" s="42"/>
      <c r="G779" s="30"/>
      <c r="H779" s="26"/>
      <c r="I779" s="26"/>
      <c r="K779" s="26"/>
      <c r="N779" s="26"/>
    </row>
    <row r="780" spans="1:14" x14ac:dyDescent="0.25">
      <c r="A780" s="67" t="s">
        <v>2807</v>
      </c>
      <c r="B780" s="68" t="s">
        <v>2808</v>
      </c>
      <c r="C780" s="44" t="s">
        <v>32</v>
      </c>
      <c r="D780" s="45">
        <v>1698.84</v>
      </c>
      <c r="E780" s="45">
        <v>1274.1299999999999</v>
      </c>
      <c r="F780" s="45"/>
      <c r="G780" s="30"/>
      <c r="H780" s="26"/>
      <c r="I780" s="26"/>
      <c r="K780" s="26"/>
      <c r="N780" s="26"/>
    </row>
    <row r="781" spans="1:14" x14ac:dyDescent="0.25">
      <c r="A781" s="67" t="s">
        <v>1437</v>
      </c>
      <c r="B781" s="68" t="s">
        <v>580</v>
      </c>
      <c r="C781" s="44" t="s">
        <v>32</v>
      </c>
      <c r="D781" s="42">
        <v>260</v>
      </c>
      <c r="E781" s="45">
        <v>195</v>
      </c>
      <c r="F781" s="42"/>
      <c r="G781" s="30"/>
      <c r="H781" s="26"/>
      <c r="I781" s="26"/>
      <c r="K781" s="26"/>
      <c r="N781" s="26"/>
    </row>
    <row r="782" spans="1:14" x14ac:dyDescent="0.25">
      <c r="A782" s="67" t="s">
        <v>1330</v>
      </c>
      <c r="B782" s="68" t="s">
        <v>549</v>
      </c>
      <c r="C782" s="44" t="s">
        <v>32</v>
      </c>
      <c r="D782" s="45">
        <v>65</v>
      </c>
      <c r="E782" s="45">
        <v>48.75</v>
      </c>
      <c r="F782" s="45"/>
      <c r="G782" s="30"/>
      <c r="H782" s="26"/>
      <c r="I782" s="26"/>
      <c r="K782" s="26"/>
      <c r="N782" s="26"/>
    </row>
    <row r="783" spans="1:14" ht="31.5" x14ac:dyDescent="0.25">
      <c r="A783" s="67" t="s">
        <v>1993</v>
      </c>
      <c r="B783" s="68" t="s">
        <v>652</v>
      </c>
      <c r="C783" s="44" t="s">
        <v>32</v>
      </c>
      <c r="D783" s="42">
        <v>1769.3</v>
      </c>
      <c r="E783" s="45">
        <v>1326.9749999999999</v>
      </c>
      <c r="F783" s="42"/>
      <c r="H783" s="26"/>
      <c r="I783" s="26"/>
      <c r="K783" s="26"/>
      <c r="N783" s="26"/>
    </row>
    <row r="784" spans="1:14" x14ac:dyDescent="0.25">
      <c r="A784" s="67" t="s">
        <v>1868</v>
      </c>
      <c r="B784" s="68" t="s">
        <v>550</v>
      </c>
      <c r="C784" s="44" t="s">
        <v>32</v>
      </c>
      <c r="D784" s="42">
        <v>650</v>
      </c>
      <c r="E784" s="45">
        <v>487.5</v>
      </c>
      <c r="F784" s="42"/>
      <c r="H784" s="26"/>
      <c r="I784" s="26"/>
      <c r="K784" s="26"/>
      <c r="N784" s="26"/>
    </row>
    <row r="785" spans="1:14" ht="31.5" x14ac:dyDescent="0.25">
      <c r="A785" s="67" t="s">
        <v>1308</v>
      </c>
      <c r="B785" s="68" t="s">
        <v>1307</v>
      </c>
      <c r="C785" s="44" t="s">
        <v>32</v>
      </c>
      <c r="D785" s="42">
        <v>78</v>
      </c>
      <c r="E785" s="45">
        <v>58.5</v>
      </c>
      <c r="F785" s="42"/>
      <c r="H785" s="26"/>
      <c r="I785" s="26"/>
      <c r="K785" s="26"/>
      <c r="N785" s="26"/>
    </row>
    <row r="786" spans="1:14" x14ac:dyDescent="0.25">
      <c r="A786" s="67" t="s">
        <v>1992</v>
      </c>
      <c r="B786" s="68" t="s">
        <v>653</v>
      </c>
      <c r="C786" s="44" t="s">
        <v>32</v>
      </c>
      <c r="D786" s="42">
        <v>216</v>
      </c>
      <c r="E786" s="45">
        <v>162</v>
      </c>
      <c r="F786" s="42"/>
      <c r="H786" s="26"/>
      <c r="I786" s="26"/>
      <c r="K786" s="26"/>
      <c r="N786" s="26"/>
    </row>
    <row r="787" spans="1:14" x14ac:dyDescent="0.25">
      <c r="A787" s="67" t="s">
        <v>1991</v>
      </c>
      <c r="B787" s="68" t="s">
        <v>654</v>
      </c>
      <c r="C787" s="44" t="s">
        <v>32</v>
      </c>
      <c r="D787" s="42">
        <v>360</v>
      </c>
      <c r="E787" s="45">
        <v>270</v>
      </c>
      <c r="F787" s="42"/>
      <c r="H787" s="26"/>
      <c r="I787" s="26"/>
      <c r="K787" s="26"/>
      <c r="N787" s="26"/>
    </row>
    <row r="788" spans="1:14" x14ac:dyDescent="0.25">
      <c r="A788" s="67" t="s">
        <v>1990</v>
      </c>
      <c r="B788" s="68" t="s">
        <v>655</v>
      </c>
      <c r="C788" s="44" t="s">
        <v>32</v>
      </c>
      <c r="D788" s="35">
        <v>87</v>
      </c>
      <c r="E788" s="35">
        <v>65.25</v>
      </c>
      <c r="F788" s="35"/>
      <c r="H788" s="26"/>
      <c r="I788" s="26"/>
      <c r="K788" s="26"/>
      <c r="N788" s="26"/>
    </row>
    <row r="789" spans="1:14" x14ac:dyDescent="0.25">
      <c r="A789" s="67" t="s">
        <v>1989</v>
      </c>
      <c r="B789" s="68" t="s">
        <v>656</v>
      </c>
      <c r="C789" s="44" t="s">
        <v>32</v>
      </c>
      <c r="D789" s="35">
        <v>45</v>
      </c>
      <c r="E789" s="35">
        <v>33.75</v>
      </c>
      <c r="F789" s="35"/>
      <c r="H789" s="26"/>
      <c r="I789" s="26"/>
      <c r="K789" s="26"/>
      <c r="N789" s="26"/>
    </row>
    <row r="790" spans="1:14" x14ac:dyDescent="0.25">
      <c r="A790" s="67" t="s">
        <v>1988</v>
      </c>
      <c r="B790" s="68" t="s">
        <v>657</v>
      </c>
      <c r="C790" s="44" t="s">
        <v>32</v>
      </c>
      <c r="D790" s="35">
        <v>144</v>
      </c>
      <c r="E790" s="35">
        <v>108</v>
      </c>
      <c r="F790" s="35"/>
      <c r="H790" s="26"/>
      <c r="I790" s="26"/>
      <c r="K790" s="26"/>
      <c r="N790" s="26"/>
    </row>
    <row r="791" spans="1:14" x14ac:dyDescent="0.25">
      <c r="A791" s="67" t="s">
        <v>1987</v>
      </c>
      <c r="B791" s="68" t="s">
        <v>658</v>
      </c>
      <c r="C791" s="44" t="s">
        <v>32</v>
      </c>
      <c r="D791" s="35">
        <v>72</v>
      </c>
      <c r="E791" s="35">
        <v>54</v>
      </c>
      <c r="F791" s="35"/>
      <c r="H791" s="26"/>
      <c r="I791" s="26"/>
      <c r="K791" s="26"/>
      <c r="N791" s="26"/>
    </row>
    <row r="792" spans="1:14" x14ac:dyDescent="0.25">
      <c r="A792" s="67" t="s">
        <v>1986</v>
      </c>
      <c r="B792" s="68" t="s">
        <v>659</v>
      </c>
      <c r="C792" s="44" t="s">
        <v>32</v>
      </c>
      <c r="D792" s="35">
        <v>190</v>
      </c>
      <c r="E792" s="35">
        <v>142.5</v>
      </c>
      <c r="F792" s="35"/>
      <c r="H792" s="26"/>
      <c r="I792" s="26"/>
      <c r="K792" s="26"/>
      <c r="N792" s="26"/>
    </row>
    <row r="793" spans="1:14" x14ac:dyDescent="0.25">
      <c r="A793" s="67" t="s">
        <v>1985</v>
      </c>
      <c r="B793" s="68" t="s">
        <v>660</v>
      </c>
      <c r="C793" s="44" t="s">
        <v>32</v>
      </c>
      <c r="D793" s="35">
        <v>260</v>
      </c>
      <c r="E793" s="35">
        <v>195</v>
      </c>
      <c r="F793" s="35"/>
      <c r="H793" s="26"/>
      <c r="I793" s="26"/>
      <c r="K793" s="26"/>
      <c r="N793" s="26"/>
    </row>
    <row r="794" spans="1:14" x14ac:dyDescent="0.25">
      <c r="A794" s="67" t="s">
        <v>1984</v>
      </c>
      <c r="B794" s="68" t="s">
        <v>661</v>
      </c>
      <c r="C794" s="44" t="s">
        <v>32</v>
      </c>
      <c r="D794" s="35">
        <v>115</v>
      </c>
      <c r="E794" s="35">
        <v>86.25</v>
      </c>
      <c r="F794" s="35"/>
      <c r="H794" s="26"/>
      <c r="I794" s="26"/>
      <c r="K794" s="26"/>
      <c r="N794" s="26"/>
    </row>
    <row r="795" spans="1:14" x14ac:dyDescent="0.25">
      <c r="A795" s="67" t="s">
        <v>1983</v>
      </c>
      <c r="B795" s="68" t="s">
        <v>662</v>
      </c>
      <c r="C795" s="44" t="s">
        <v>32</v>
      </c>
      <c r="D795" s="35">
        <v>58</v>
      </c>
      <c r="E795" s="35">
        <v>43.5</v>
      </c>
      <c r="F795" s="35"/>
      <c r="H795" s="26"/>
      <c r="I795" s="26"/>
      <c r="K795" s="26"/>
      <c r="N795" s="26"/>
    </row>
    <row r="796" spans="1:14" x14ac:dyDescent="0.25">
      <c r="A796" s="67" t="s">
        <v>1982</v>
      </c>
      <c r="B796" s="68" t="s">
        <v>663</v>
      </c>
      <c r="C796" s="44" t="s">
        <v>32</v>
      </c>
      <c r="D796" s="35">
        <v>260</v>
      </c>
      <c r="E796" s="35">
        <v>195</v>
      </c>
      <c r="F796" s="35"/>
      <c r="H796" s="26"/>
      <c r="I796" s="26"/>
      <c r="K796" s="26"/>
      <c r="N796" s="26"/>
    </row>
    <row r="797" spans="1:14" x14ac:dyDescent="0.25">
      <c r="A797" s="67" t="s">
        <v>1981</v>
      </c>
      <c r="B797" s="68" t="s">
        <v>1184</v>
      </c>
      <c r="C797" s="44" t="s">
        <v>32</v>
      </c>
      <c r="D797" s="35">
        <v>144</v>
      </c>
      <c r="E797" s="35">
        <v>108</v>
      </c>
      <c r="F797" s="35"/>
      <c r="H797" s="26"/>
      <c r="I797" s="26"/>
      <c r="K797" s="26"/>
      <c r="N797" s="26"/>
    </row>
    <row r="798" spans="1:14" ht="31.5" x14ac:dyDescent="0.25">
      <c r="A798" s="67" t="s">
        <v>1980</v>
      </c>
      <c r="B798" s="68" t="s">
        <v>664</v>
      </c>
      <c r="C798" s="44" t="s">
        <v>32</v>
      </c>
      <c r="D798" s="35">
        <v>1008</v>
      </c>
      <c r="E798" s="35">
        <v>756</v>
      </c>
      <c r="F798" s="35"/>
      <c r="H798" s="26"/>
      <c r="I798" s="26"/>
      <c r="K798" s="26"/>
      <c r="N798" s="26"/>
    </row>
    <row r="799" spans="1:14" ht="31.5" x14ac:dyDescent="0.25">
      <c r="A799" s="67" t="s">
        <v>1979</v>
      </c>
      <c r="B799" s="68" t="s">
        <v>665</v>
      </c>
      <c r="C799" s="44" t="s">
        <v>32</v>
      </c>
      <c r="D799" s="35">
        <v>1296</v>
      </c>
      <c r="E799" s="35">
        <v>972</v>
      </c>
      <c r="F799" s="35"/>
      <c r="H799" s="26"/>
      <c r="I799" s="26"/>
      <c r="K799" s="26"/>
      <c r="N799" s="26"/>
    </row>
    <row r="800" spans="1:14" ht="31.5" x14ac:dyDescent="0.25">
      <c r="A800" s="67" t="s">
        <v>1978</v>
      </c>
      <c r="B800" s="68" t="s">
        <v>1977</v>
      </c>
      <c r="C800" s="44" t="s">
        <v>32</v>
      </c>
      <c r="D800" s="42">
        <v>1440</v>
      </c>
      <c r="E800" s="35">
        <v>1080</v>
      </c>
      <c r="F800" s="42"/>
      <c r="H800" s="26"/>
      <c r="I800" s="26"/>
      <c r="K800" s="26"/>
      <c r="N800" s="26"/>
    </row>
    <row r="801" spans="1:14" ht="31.5" x14ac:dyDescent="0.25">
      <c r="A801" s="67" t="s">
        <v>1976</v>
      </c>
      <c r="B801" s="68" t="s">
        <v>666</v>
      </c>
      <c r="C801" s="44" t="s">
        <v>32</v>
      </c>
      <c r="D801" s="42">
        <v>2448</v>
      </c>
      <c r="E801" s="35">
        <v>1836</v>
      </c>
      <c r="F801" s="42"/>
      <c r="H801" s="26"/>
      <c r="I801" s="26"/>
      <c r="K801" s="26"/>
      <c r="N801" s="26"/>
    </row>
    <row r="802" spans="1:14" x14ac:dyDescent="0.25">
      <c r="A802" s="67" t="s">
        <v>1975</v>
      </c>
      <c r="B802" s="68" t="s">
        <v>1974</v>
      </c>
      <c r="C802" s="44" t="s">
        <v>32</v>
      </c>
      <c r="D802" s="42">
        <v>1728</v>
      </c>
      <c r="E802" s="35">
        <v>1296</v>
      </c>
      <c r="F802" s="42"/>
      <c r="H802" s="26"/>
      <c r="I802" s="26"/>
      <c r="K802" s="26"/>
      <c r="N802" s="26"/>
    </row>
    <row r="803" spans="1:14" x14ac:dyDescent="0.25">
      <c r="A803" s="67" t="s">
        <v>1973</v>
      </c>
      <c r="B803" s="68" t="s">
        <v>667</v>
      </c>
      <c r="C803" s="44" t="s">
        <v>32</v>
      </c>
      <c r="D803" s="42">
        <v>76</v>
      </c>
      <c r="E803" s="35">
        <v>57</v>
      </c>
      <c r="F803" s="42"/>
      <c r="G803" s="30"/>
      <c r="H803" s="26"/>
      <c r="I803" s="26"/>
      <c r="K803" s="26"/>
      <c r="N803" s="26"/>
    </row>
    <row r="804" spans="1:14" x14ac:dyDescent="0.25">
      <c r="A804" s="67" t="s">
        <v>2809</v>
      </c>
      <c r="B804" s="68" t="s">
        <v>2810</v>
      </c>
      <c r="C804" s="44" t="s">
        <v>32</v>
      </c>
      <c r="D804" s="42">
        <v>69.599999999999994</v>
      </c>
      <c r="E804" s="35">
        <v>69.599999999999994</v>
      </c>
      <c r="F804" s="42"/>
      <c r="G804" s="30"/>
      <c r="H804" s="26"/>
      <c r="I804" s="26"/>
      <c r="K804" s="26"/>
      <c r="N804" s="26"/>
    </row>
    <row r="805" spans="1:14" x14ac:dyDescent="0.25">
      <c r="A805" s="37"/>
      <c r="B805" s="34"/>
      <c r="C805" s="44"/>
      <c r="D805" s="40"/>
      <c r="E805" s="40"/>
      <c r="F805" s="40"/>
      <c r="G805" s="30"/>
      <c r="H805" s="26"/>
      <c r="I805" s="26"/>
      <c r="K805" s="26"/>
      <c r="N805" s="26"/>
    </row>
    <row r="806" spans="1:14" x14ac:dyDescent="0.25">
      <c r="A806" s="43">
        <v>23</v>
      </c>
      <c r="B806" s="134" t="s">
        <v>668</v>
      </c>
      <c r="C806" s="134"/>
      <c r="D806" s="134"/>
      <c r="E806" s="134"/>
      <c r="F806" s="134"/>
      <c r="G806" s="30"/>
      <c r="H806" s="26"/>
      <c r="I806" s="26"/>
      <c r="K806" s="26"/>
      <c r="N806" s="26"/>
    </row>
    <row r="807" spans="1:14" x14ac:dyDescent="0.25">
      <c r="A807" s="67" t="s">
        <v>1972</v>
      </c>
      <c r="B807" s="68" t="s">
        <v>670</v>
      </c>
      <c r="C807" s="82" t="s">
        <v>32</v>
      </c>
      <c r="D807" s="45">
        <v>1825.2</v>
      </c>
      <c r="E807" s="45">
        <v>1404</v>
      </c>
      <c r="F807" s="45"/>
      <c r="G807" s="30"/>
      <c r="H807" s="26"/>
      <c r="I807" s="26"/>
      <c r="K807" s="26"/>
      <c r="N807" s="26"/>
    </row>
    <row r="808" spans="1:14" x14ac:dyDescent="0.25">
      <c r="A808" s="67" t="s">
        <v>1971</v>
      </c>
      <c r="B808" s="68" t="s">
        <v>671</v>
      </c>
      <c r="C808" s="82" t="s">
        <v>32</v>
      </c>
      <c r="D808" s="45">
        <v>6124.3650000000007</v>
      </c>
      <c r="E808" s="45">
        <v>4711.05</v>
      </c>
      <c r="F808" s="45"/>
      <c r="G808" s="30"/>
      <c r="H808" s="26"/>
      <c r="I808" s="26"/>
      <c r="K808" s="26"/>
      <c r="N808" s="26"/>
    </row>
    <row r="809" spans="1:14" x14ac:dyDescent="0.25">
      <c r="A809" s="67" t="s">
        <v>1970</v>
      </c>
      <c r="B809" s="68" t="s">
        <v>672</v>
      </c>
      <c r="C809" s="82" t="s">
        <v>32</v>
      </c>
      <c r="D809" s="45">
        <v>3538.08</v>
      </c>
      <c r="E809" s="45">
        <v>2721.6</v>
      </c>
      <c r="F809" s="45"/>
      <c r="G809" s="30"/>
      <c r="H809" s="26"/>
      <c r="I809" s="26"/>
      <c r="K809" s="26"/>
      <c r="N809" s="26"/>
    </row>
    <row r="810" spans="1:14" x14ac:dyDescent="0.25">
      <c r="A810" s="67" t="s">
        <v>1969</v>
      </c>
      <c r="B810" s="68" t="s">
        <v>673</v>
      </c>
      <c r="C810" s="82" t="s">
        <v>32</v>
      </c>
      <c r="D810" s="45">
        <v>3685.5</v>
      </c>
      <c r="E810" s="45">
        <v>2835</v>
      </c>
      <c r="F810" s="45"/>
      <c r="G810" s="30"/>
      <c r="H810" s="26"/>
      <c r="I810" s="26"/>
      <c r="K810" s="26"/>
      <c r="N810" s="26"/>
    </row>
    <row r="811" spans="1:14" ht="31.5" x14ac:dyDescent="0.25">
      <c r="A811" s="67" t="s">
        <v>1968</v>
      </c>
      <c r="B811" s="68" t="s">
        <v>674</v>
      </c>
      <c r="C811" s="82" t="s">
        <v>32</v>
      </c>
      <c r="D811" s="45">
        <v>16848</v>
      </c>
      <c r="E811" s="45">
        <v>12960</v>
      </c>
      <c r="F811" s="45"/>
      <c r="G811" s="30"/>
      <c r="H811" s="26"/>
      <c r="I811" s="26"/>
      <c r="K811" s="26"/>
      <c r="N811" s="26"/>
    </row>
    <row r="812" spans="1:14" ht="31.5" x14ac:dyDescent="0.25">
      <c r="A812" s="67" t="s">
        <v>1967</v>
      </c>
      <c r="B812" s="68" t="s">
        <v>675</v>
      </c>
      <c r="C812" s="82" t="s">
        <v>32</v>
      </c>
      <c r="D812" s="45">
        <v>21481.200000000001</v>
      </c>
      <c r="E812" s="45">
        <v>16524</v>
      </c>
      <c r="F812" s="45"/>
      <c r="G812" s="30"/>
      <c r="H812" s="26"/>
      <c r="I812" s="26"/>
      <c r="K812" s="26"/>
      <c r="N812" s="26"/>
    </row>
    <row r="813" spans="1:14" ht="31.5" x14ac:dyDescent="0.25">
      <c r="A813" s="67" t="s">
        <v>1966</v>
      </c>
      <c r="B813" s="68" t="s">
        <v>676</v>
      </c>
      <c r="C813" s="82" t="s">
        <v>32</v>
      </c>
      <c r="D813" s="45">
        <v>1179.3600000000001</v>
      </c>
      <c r="E813" s="45">
        <v>907.2</v>
      </c>
      <c r="F813" s="45"/>
      <c r="G813" s="30"/>
      <c r="H813" s="26"/>
      <c r="I813" s="26"/>
      <c r="K813" s="26"/>
      <c r="N813" s="26"/>
    </row>
    <row r="814" spans="1:14" ht="31.5" x14ac:dyDescent="0.25">
      <c r="A814" s="67" t="s">
        <v>1965</v>
      </c>
      <c r="B814" s="68" t="s">
        <v>677</v>
      </c>
      <c r="C814" s="82" t="s">
        <v>32</v>
      </c>
      <c r="D814" s="45">
        <v>5054.4000000000005</v>
      </c>
      <c r="E814" s="45">
        <v>3888</v>
      </c>
      <c r="F814" s="45"/>
      <c r="G814" s="30"/>
      <c r="H814" s="26"/>
      <c r="I814" s="26"/>
      <c r="K814" s="26"/>
      <c r="N814" s="26"/>
    </row>
    <row r="815" spans="1:14" ht="31.5" x14ac:dyDescent="0.25">
      <c r="A815" s="67" t="s">
        <v>1964</v>
      </c>
      <c r="B815" s="68" t="s">
        <v>678</v>
      </c>
      <c r="C815" s="82" t="s">
        <v>32</v>
      </c>
      <c r="D815" s="45">
        <v>2109.25</v>
      </c>
      <c r="E815" s="45">
        <v>1622.5</v>
      </c>
      <c r="F815" s="45"/>
      <c r="G815" s="30"/>
      <c r="H815" s="26"/>
      <c r="I815" s="26"/>
      <c r="K815" s="26"/>
      <c r="N815" s="26"/>
    </row>
    <row r="816" spans="1:14" ht="31.5" x14ac:dyDescent="0.25">
      <c r="A816" s="67" t="s">
        <v>1963</v>
      </c>
      <c r="B816" s="68" t="s">
        <v>1962</v>
      </c>
      <c r="C816" s="82" t="s">
        <v>32</v>
      </c>
      <c r="D816" s="45">
        <v>1456</v>
      </c>
      <c r="E816" s="45">
        <v>1120</v>
      </c>
      <c r="F816" s="45"/>
      <c r="G816" s="30"/>
      <c r="H816" s="26"/>
      <c r="I816" s="26"/>
      <c r="K816" s="26"/>
      <c r="N816" s="26"/>
    </row>
    <row r="817" spans="1:14" ht="31.5" x14ac:dyDescent="0.25">
      <c r="A817" s="67" t="s">
        <v>1961</v>
      </c>
      <c r="B817" s="68" t="s">
        <v>679</v>
      </c>
      <c r="C817" s="82" t="s">
        <v>32</v>
      </c>
      <c r="D817" s="45">
        <v>1467.4010000000001</v>
      </c>
      <c r="E817" s="45">
        <v>1128.77</v>
      </c>
      <c r="F817" s="45"/>
      <c r="G817" s="30"/>
      <c r="H817" s="26"/>
      <c r="I817" s="26"/>
      <c r="K817" s="26"/>
      <c r="N817" s="26"/>
    </row>
    <row r="818" spans="1:14" x14ac:dyDescent="0.25">
      <c r="A818" s="67" t="s">
        <v>1960</v>
      </c>
      <c r="B818" s="68" t="s">
        <v>1959</v>
      </c>
      <c r="C818" s="82" t="s">
        <v>32</v>
      </c>
      <c r="D818" s="45">
        <v>1574.04</v>
      </c>
      <c r="E818" s="45">
        <v>1210.8</v>
      </c>
      <c r="F818" s="45"/>
      <c r="G818" s="30"/>
      <c r="H818" s="26"/>
      <c r="I818" s="26"/>
      <c r="K818" s="26"/>
      <c r="N818" s="26"/>
    </row>
    <row r="819" spans="1:14" x14ac:dyDescent="0.25">
      <c r="A819" s="67" t="s">
        <v>1958</v>
      </c>
      <c r="B819" s="68" t="s">
        <v>680</v>
      </c>
      <c r="C819" s="82" t="s">
        <v>32</v>
      </c>
      <c r="D819" s="45">
        <v>1228.5</v>
      </c>
      <c r="E819" s="45">
        <v>945</v>
      </c>
      <c r="F819" s="45"/>
      <c r="G819" s="30"/>
      <c r="H819" s="26"/>
      <c r="I819" s="26"/>
      <c r="K819" s="26"/>
      <c r="N819" s="26"/>
    </row>
    <row r="820" spans="1:14" x14ac:dyDescent="0.25">
      <c r="A820" s="67" t="s">
        <v>1957</v>
      </c>
      <c r="B820" s="68" t="s">
        <v>681</v>
      </c>
      <c r="C820" s="82" t="s">
        <v>32</v>
      </c>
      <c r="D820" s="45">
        <v>2098.98</v>
      </c>
      <c r="E820" s="45">
        <v>1614.6</v>
      </c>
      <c r="F820" s="45"/>
      <c r="G820" s="30"/>
      <c r="H820" s="26"/>
      <c r="I820" s="26"/>
      <c r="K820" s="26"/>
      <c r="N820" s="26"/>
    </row>
    <row r="821" spans="1:14" x14ac:dyDescent="0.25">
      <c r="A821" s="67" t="s">
        <v>1956</v>
      </c>
      <c r="B821" s="68" t="s">
        <v>682</v>
      </c>
      <c r="C821" s="82" t="s">
        <v>32</v>
      </c>
      <c r="D821" s="45">
        <v>1629.4330000000002</v>
      </c>
      <c r="E821" s="45">
        <v>1253.4100000000001</v>
      </c>
      <c r="F821" s="45"/>
      <c r="G821" s="30"/>
      <c r="H821" s="26"/>
      <c r="I821" s="26"/>
      <c r="K821" s="26"/>
      <c r="N821" s="26"/>
    </row>
    <row r="822" spans="1:14" x14ac:dyDescent="0.25">
      <c r="A822" s="67" t="s">
        <v>1955</v>
      </c>
      <c r="B822" s="68" t="s">
        <v>683</v>
      </c>
      <c r="C822" s="82" t="s">
        <v>32</v>
      </c>
      <c r="D822" s="45">
        <v>2455.0500000000002</v>
      </c>
      <c r="E822" s="45">
        <v>1888.5</v>
      </c>
      <c r="F822" s="45"/>
      <c r="G822" s="30"/>
      <c r="H822" s="26"/>
      <c r="I822" s="26"/>
      <c r="K822" s="26"/>
      <c r="N822" s="26"/>
    </row>
    <row r="823" spans="1:14" x14ac:dyDescent="0.25">
      <c r="A823" s="67" t="s">
        <v>1954</v>
      </c>
      <c r="B823" s="68" t="s">
        <v>684</v>
      </c>
      <c r="C823" s="82" t="s">
        <v>32</v>
      </c>
      <c r="D823" s="45">
        <v>17023.5</v>
      </c>
      <c r="E823" s="45">
        <v>13095</v>
      </c>
      <c r="F823" s="45"/>
      <c r="G823" s="30"/>
      <c r="H823" s="26"/>
      <c r="I823" s="26"/>
      <c r="K823" s="26"/>
      <c r="N823" s="26"/>
    </row>
    <row r="824" spans="1:14" ht="31.5" x14ac:dyDescent="0.25">
      <c r="A824" s="67" t="s">
        <v>1953</v>
      </c>
      <c r="B824" s="68" t="s">
        <v>685</v>
      </c>
      <c r="C824" s="82" t="s">
        <v>32</v>
      </c>
      <c r="D824" s="45">
        <v>17550</v>
      </c>
      <c r="E824" s="45">
        <v>13500</v>
      </c>
      <c r="F824" s="45"/>
      <c r="G824" s="30"/>
      <c r="H824" s="26"/>
      <c r="I824" s="26"/>
      <c r="K824" s="26"/>
      <c r="N824" s="26"/>
    </row>
    <row r="825" spans="1:14" x14ac:dyDescent="0.25">
      <c r="A825" s="67" t="s">
        <v>1952</v>
      </c>
      <c r="B825" s="68" t="s">
        <v>686</v>
      </c>
      <c r="C825" s="82" t="s">
        <v>32</v>
      </c>
      <c r="D825" s="45">
        <v>1300</v>
      </c>
      <c r="E825" s="45">
        <v>1000</v>
      </c>
      <c r="F825" s="45"/>
      <c r="G825" s="30"/>
      <c r="H825" s="26"/>
      <c r="I825" s="26"/>
      <c r="K825" s="26"/>
      <c r="N825" s="26"/>
    </row>
    <row r="826" spans="1:14" ht="31.5" x14ac:dyDescent="0.25">
      <c r="A826" s="67" t="s">
        <v>1951</v>
      </c>
      <c r="B826" s="68" t="s">
        <v>1950</v>
      </c>
      <c r="C826" s="82" t="s">
        <v>32</v>
      </c>
      <c r="D826" s="45">
        <v>520</v>
      </c>
      <c r="E826" s="45">
        <v>400</v>
      </c>
      <c r="F826" s="45"/>
      <c r="G826" s="30"/>
      <c r="H826" s="26"/>
      <c r="I826" s="26"/>
      <c r="K826" s="26"/>
      <c r="N826" s="26"/>
    </row>
    <row r="827" spans="1:14" ht="31.5" x14ac:dyDescent="0.25">
      <c r="A827" s="67" t="s">
        <v>1949</v>
      </c>
      <c r="B827" s="68" t="s">
        <v>1948</v>
      </c>
      <c r="C827" s="82" t="s">
        <v>32</v>
      </c>
      <c r="D827" s="45">
        <v>970.85299999999995</v>
      </c>
      <c r="E827" s="45">
        <v>746.81</v>
      </c>
      <c r="F827" s="45"/>
      <c r="G827" s="30"/>
      <c r="H827" s="26"/>
      <c r="I827" s="26"/>
      <c r="K827" s="26"/>
      <c r="N827" s="26"/>
    </row>
    <row r="828" spans="1:14" x14ac:dyDescent="0.25">
      <c r="A828" s="67" t="s">
        <v>1517</v>
      </c>
      <c r="B828" s="68" t="s">
        <v>1516</v>
      </c>
      <c r="C828" s="82" t="s">
        <v>32</v>
      </c>
      <c r="D828" s="45">
        <v>910</v>
      </c>
      <c r="E828" s="45">
        <v>700</v>
      </c>
      <c r="F828" s="45"/>
      <c r="G828" s="30"/>
      <c r="H828" s="26"/>
      <c r="I828" s="26"/>
      <c r="K828" s="26"/>
      <c r="N828" s="26"/>
    </row>
    <row r="829" spans="1:14" x14ac:dyDescent="0.25">
      <c r="A829" s="67" t="s">
        <v>1698</v>
      </c>
      <c r="B829" s="68" t="s">
        <v>547</v>
      </c>
      <c r="C829" s="82" t="s">
        <v>32</v>
      </c>
      <c r="D829" s="45">
        <v>365.04</v>
      </c>
      <c r="E829" s="45">
        <v>280.8</v>
      </c>
      <c r="F829" s="45"/>
      <c r="H829" s="26"/>
      <c r="I829" s="26"/>
      <c r="K829" s="26"/>
      <c r="N829" s="26"/>
    </row>
    <row r="830" spans="1:14" x14ac:dyDescent="0.25">
      <c r="A830" s="67" t="s">
        <v>1330</v>
      </c>
      <c r="B830" s="68" t="s">
        <v>549</v>
      </c>
      <c r="C830" s="82" t="s">
        <v>32</v>
      </c>
      <c r="D830" s="45">
        <v>65</v>
      </c>
      <c r="E830" s="45">
        <v>50</v>
      </c>
      <c r="F830" s="45"/>
      <c r="H830" s="26"/>
      <c r="I830" s="26"/>
      <c r="K830" s="26"/>
      <c r="N830" s="26"/>
    </row>
    <row r="831" spans="1:14" ht="31.5" x14ac:dyDescent="0.25">
      <c r="A831" s="67" t="s">
        <v>1308</v>
      </c>
      <c r="B831" s="68" t="s">
        <v>1307</v>
      </c>
      <c r="C831" s="82" t="s">
        <v>32</v>
      </c>
      <c r="D831" s="42">
        <v>78</v>
      </c>
      <c r="E831" s="45">
        <v>60</v>
      </c>
      <c r="F831" s="42"/>
      <c r="H831" s="26"/>
      <c r="I831" s="26"/>
      <c r="K831" s="26"/>
      <c r="N831" s="26"/>
    </row>
    <row r="832" spans="1:14" x14ac:dyDescent="0.25">
      <c r="A832" s="67" t="s">
        <v>1947</v>
      </c>
      <c r="B832" s="68" t="s">
        <v>552</v>
      </c>
      <c r="C832" s="82" t="s">
        <v>32</v>
      </c>
      <c r="D832" s="42">
        <v>195</v>
      </c>
      <c r="E832" s="45">
        <v>150</v>
      </c>
      <c r="F832" s="42"/>
      <c r="H832" s="26"/>
      <c r="I832" s="26"/>
      <c r="K832" s="26"/>
      <c r="N832" s="26"/>
    </row>
    <row r="833" spans="1:14" ht="31.5" x14ac:dyDescent="0.25">
      <c r="A833" s="67" t="s">
        <v>1946</v>
      </c>
      <c r="B833" s="68" t="s">
        <v>687</v>
      </c>
      <c r="C833" s="82" t="s">
        <v>32</v>
      </c>
      <c r="D833" s="45">
        <v>115</v>
      </c>
      <c r="E833" s="45"/>
      <c r="F833" s="45"/>
      <c r="H833" s="26"/>
      <c r="I833" s="26"/>
      <c r="K833" s="26"/>
      <c r="N833" s="26"/>
    </row>
    <row r="834" spans="1:14" x14ac:dyDescent="0.25">
      <c r="A834" s="67" t="s">
        <v>1945</v>
      </c>
      <c r="B834" s="68" t="s">
        <v>688</v>
      </c>
      <c r="C834" s="82" t="s">
        <v>32</v>
      </c>
      <c r="D834" s="42">
        <v>72</v>
      </c>
      <c r="E834" s="50"/>
      <c r="F834" s="42"/>
      <c r="H834" s="26"/>
      <c r="I834" s="26"/>
      <c r="K834" s="26"/>
      <c r="N834" s="26"/>
    </row>
    <row r="835" spans="1:14" x14ac:dyDescent="0.25">
      <c r="A835" s="67" t="s">
        <v>1944</v>
      </c>
      <c r="B835" s="68" t="s">
        <v>689</v>
      </c>
      <c r="C835" s="82" t="s">
        <v>32</v>
      </c>
      <c r="D835" s="42">
        <v>87</v>
      </c>
      <c r="E835" s="35"/>
      <c r="F835" s="42"/>
      <c r="H835" s="26"/>
      <c r="I835" s="26"/>
      <c r="K835" s="26"/>
      <c r="N835" s="26"/>
    </row>
    <row r="836" spans="1:14" ht="31.5" x14ac:dyDescent="0.25">
      <c r="A836" s="67" t="s">
        <v>1943</v>
      </c>
      <c r="B836" s="68" t="s">
        <v>690</v>
      </c>
      <c r="C836" s="82" t="s">
        <v>32</v>
      </c>
      <c r="D836" s="42">
        <v>144</v>
      </c>
      <c r="E836" s="35"/>
      <c r="F836" s="42"/>
      <c r="H836" s="26"/>
      <c r="I836" s="26"/>
      <c r="K836" s="26"/>
      <c r="N836" s="26"/>
    </row>
    <row r="837" spans="1:14" x14ac:dyDescent="0.25">
      <c r="A837" s="67" t="s">
        <v>1942</v>
      </c>
      <c r="B837" s="68" t="s">
        <v>691</v>
      </c>
      <c r="C837" s="82" t="s">
        <v>32</v>
      </c>
      <c r="D837" s="42">
        <v>72</v>
      </c>
      <c r="E837" s="35"/>
      <c r="F837" s="42"/>
      <c r="H837" s="26"/>
      <c r="I837" s="26"/>
      <c r="K837" s="26"/>
      <c r="N837" s="26"/>
    </row>
    <row r="838" spans="1:14" x14ac:dyDescent="0.25">
      <c r="A838" s="15" t="s">
        <v>1941</v>
      </c>
      <c r="B838" s="71" t="s">
        <v>87</v>
      </c>
      <c r="C838" s="85" t="s">
        <v>32</v>
      </c>
      <c r="D838" s="42">
        <v>84</v>
      </c>
      <c r="E838" s="35"/>
      <c r="F838" s="42"/>
      <c r="H838" s="26"/>
      <c r="I838" s="26"/>
      <c r="K838" s="26"/>
      <c r="N838" s="26"/>
    </row>
    <row r="839" spans="1:14" x14ac:dyDescent="0.25">
      <c r="A839" s="15" t="s">
        <v>1940</v>
      </c>
      <c r="B839" s="71" t="s">
        <v>1939</v>
      </c>
      <c r="C839" s="85" t="s">
        <v>32</v>
      </c>
      <c r="D839" s="42">
        <v>84</v>
      </c>
      <c r="E839" s="35"/>
      <c r="F839" s="42"/>
      <c r="H839" s="26"/>
      <c r="I839" s="26"/>
      <c r="K839" s="26"/>
      <c r="N839" s="26"/>
    </row>
    <row r="840" spans="1:14" x14ac:dyDescent="0.25">
      <c r="A840" s="15" t="s">
        <v>1938</v>
      </c>
      <c r="B840" s="71" t="s">
        <v>1937</v>
      </c>
      <c r="C840" s="85" t="s">
        <v>32</v>
      </c>
      <c r="D840" s="42">
        <v>144</v>
      </c>
      <c r="E840" s="35"/>
      <c r="F840" s="42"/>
      <c r="H840" s="26"/>
      <c r="I840" s="26"/>
      <c r="K840" s="26"/>
      <c r="N840" s="26"/>
    </row>
    <row r="841" spans="1:14" x14ac:dyDescent="0.25">
      <c r="A841" s="15" t="s">
        <v>1936</v>
      </c>
      <c r="B841" s="71" t="s">
        <v>1935</v>
      </c>
      <c r="C841" s="85" t="s">
        <v>32</v>
      </c>
      <c r="D841" s="42">
        <v>84</v>
      </c>
      <c r="E841" s="35"/>
      <c r="F841" s="42"/>
      <c r="H841" s="26"/>
      <c r="I841" s="26"/>
      <c r="K841" s="26"/>
      <c r="N841" s="26"/>
    </row>
    <row r="842" spans="1:14" x14ac:dyDescent="0.25">
      <c r="A842" s="15" t="s">
        <v>1934</v>
      </c>
      <c r="B842" s="71" t="s">
        <v>1933</v>
      </c>
      <c r="C842" s="85" t="s">
        <v>32</v>
      </c>
      <c r="D842" s="42">
        <v>120</v>
      </c>
      <c r="E842" s="35"/>
      <c r="F842" s="42"/>
      <c r="H842" s="26"/>
      <c r="I842" s="26"/>
      <c r="K842" s="26"/>
      <c r="N842" s="26"/>
    </row>
    <row r="843" spans="1:14" x14ac:dyDescent="0.25">
      <c r="A843" s="67" t="s">
        <v>1932</v>
      </c>
      <c r="B843" s="68" t="s">
        <v>692</v>
      </c>
      <c r="C843" s="82" t="s">
        <v>554</v>
      </c>
      <c r="D843" s="42">
        <v>130</v>
      </c>
      <c r="E843" s="35"/>
      <c r="F843" s="42"/>
      <c r="H843" s="26"/>
      <c r="I843" s="26"/>
      <c r="K843" s="26"/>
      <c r="N843" s="26"/>
    </row>
    <row r="844" spans="1:14" ht="31.5" x14ac:dyDescent="0.25">
      <c r="A844" s="67" t="s">
        <v>1931</v>
      </c>
      <c r="B844" s="68" t="s">
        <v>693</v>
      </c>
      <c r="C844" s="82" t="s">
        <v>32</v>
      </c>
      <c r="D844" s="42">
        <v>720</v>
      </c>
      <c r="E844" s="35"/>
      <c r="F844" s="42"/>
      <c r="H844" s="26"/>
      <c r="I844" s="26"/>
      <c r="K844" s="26"/>
      <c r="N844" s="26"/>
    </row>
    <row r="845" spans="1:14" x14ac:dyDescent="0.25">
      <c r="A845" s="67" t="s">
        <v>1930</v>
      </c>
      <c r="B845" s="68" t="s">
        <v>694</v>
      </c>
      <c r="C845" s="82" t="s">
        <v>32</v>
      </c>
      <c r="D845" s="42">
        <v>75</v>
      </c>
      <c r="E845" s="35"/>
      <c r="F845" s="42"/>
      <c r="H845" s="26"/>
      <c r="I845" s="26"/>
      <c r="K845" s="26"/>
      <c r="N845" s="26"/>
    </row>
    <row r="846" spans="1:14" x14ac:dyDescent="0.25">
      <c r="A846" s="67" t="s">
        <v>1929</v>
      </c>
      <c r="B846" s="68" t="s">
        <v>695</v>
      </c>
      <c r="C846" s="82" t="s">
        <v>32</v>
      </c>
      <c r="D846" s="42">
        <v>60</v>
      </c>
      <c r="E846" s="35"/>
      <c r="F846" s="42"/>
      <c r="H846" s="26"/>
      <c r="I846" s="26"/>
      <c r="K846" s="26"/>
      <c r="N846" s="26"/>
    </row>
    <row r="847" spans="1:14" x14ac:dyDescent="0.25">
      <c r="A847" s="67" t="s">
        <v>1928</v>
      </c>
      <c r="B847" s="68" t="s">
        <v>1241</v>
      </c>
      <c r="C847" s="82" t="s">
        <v>252</v>
      </c>
      <c r="D847" s="42">
        <v>144</v>
      </c>
      <c r="E847" s="35"/>
      <c r="F847" s="42"/>
      <c r="G847" s="30"/>
      <c r="H847" s="26"/>
      <c r="I847" s="26"/>
      <c r="K847" s="26"/>
      <c r="N847" s="26"/>
    </row>
    <row r="848" spans="1:14" x14ac:dyDescent="0.25">
      <c r="A848" s="67" t="s">
        <v>1927</v>
      </c>
      <c r="B848" s="68" t="s">
        <v>1242</v>
      </c>
      <c r="C848" s="82" t="s">
        <v>252</v>
      </c>
      <c r="D848" s="42">
        <v>420</v>
      </c>
      <c r="E848" s="35"/>
      <c r="F848" s="42"/>
      <c r="G848" s="30"/>
      <c r="H848" s="26"/>
      <c r="I848" s="26"/>
      <c r="K848" s="26"/>
      <c r="N848" s="26"/>
    </row>
    <row r="849" spans="1:14" x14ac:dyDescent="0.25">
      <c r="A849" s="37"/>
      <c r="B849" s="34"/>
      <c r="C849" s="44"/>
      <c r="D849" s="40"/>
      <c r="E849" s="40"/>
      <c r="F849" s="40"/>
      <c r="G849" s="30"/>
      <c r="H849" s="26"/>
      <c r="I849" s="26"/>
      <c r="K849" s="26"/>
      <c r="N849" s="26"/>
    </row>
    <row r="850" spans="1:14" x14ac:dyDescent="0.25">
      <c r="A850" s="43">
        <v>30</v>
      </c>
      <c r="B850" s="134" t="s">
        <v>696</v>
      </c>
      <c r="C850" s="134"/>
      <c r="D850" s="134"/>
      <c r="E850" s="134"/>
      <c r="F850" s="134"/>
      <c r="G850" s="30"/>
      <c r="H850" s="26"/>
      <c r="I850" s="26"/>
      <c r="K850" s="26"/>
      <c r="N850" s="26"/>
    </row>
    <row r="851" spans="1:14" x14ac:dyDescent="0.25">
      <c r="A851" s="67" t="s">
        <v>1351</v>
      </c>
      <c r="B851" s="68" t="s">
        <v>533</v>
      </c>
      <c r="C851" s="44" t="s">
        <v>32</v>
      </c>
      <c r="D851" s="45">
        <v>1720.1860000000001</v>
      </c>
      <c r="E851" s="45">
        <v>1323.22</v>
      </c>
      <c r="F851" s="45"/>
      <c r="G851" s="30"/>
      <c r="H851" s="26"/>
      <c r="I851" s="26"/>
      <c r="K851" s="26"/>
      <c r="N851" s="26"/>
    </row>
    <row r="852" spans="1:14" x14ac:dyDescent="0.25">
      <c r="A852" s="67" t="s">
        <v>1350</v>
      </c>
      <c r="B852" s="68" t="s">
        <v>534</v>
      </c>
      <c r="C852" s="44" t="s">
        <v>32</v>
      </c>
      <c r="D852" s="45">
        <v>6674.161000000001</v>
      </c>
      <c r="E852" s="45">
        <v>5133.97</v>
      </c>
      <c r="F852" s="45"/>
      <c r="G852" s="30"/>
      <c r="H852" s="26"/>
      <c r="I852" s="26"/>
      <c r="K852" s="26"/>
      <c r="N852" s="26"/>
    </row>
    <row r="853" spans="1:14" x14ac:dyDescent="0.25">
      <c r="A853" s="67" t="s">
        <v>1926</v>
      </c>
      <c r="B853" s="68" t="s">
        <v>535</v>
      </c>
      <c r="C853" s="44" t="s">
        <v>32</v>
      </c>
      <c r="D853" s="45">
        <v>1544.4</v>
      </c>
      <c r="E853" s="45">
        <v>1188</v>
      </c>
      <c r="F853" s="45"/>
      <c r="G853" s="30"/>
      <c r="H853" s="26"/>
      <c r="I853" s="26"/>
      <c r="K853" s="26"/>
      <c r="N853" s="26"/>
    </row>
    <row r="854" spans="1:14" x14ac:dyDescent="0.25">
      <c r="A854" s="67" t="s">
        <v>1925</v>
      </c>
      <c r="B854" s="68" t="s">
        <v>1924</v>
      </c>
      <c r="C854" s="44" t="s">
        <v>32</v>
      </c>
      <c r="D854" s="45">
        <v>1971.2159999999999</v>
      </c>
      <c r="E854" s="45">
        <v>1516.32</v>
      </c>
      <c r="F854" s="45"/>
      <c r="G854" s="30"/>
      <c r="H854" s="26"/>
      <c r="I854" s="26"/>
      <c r="K854" s="26"/>
      <c r="N854" s="26"/>
    </row>
    <row r="855" spans="1:14" ht="31.5" x14ac:dyDescent="0.25">
      <c r="A855" s="67" t="s">
        <v>1923</v>
      </c>
      <c r="B855" s="68" t="s">
        <v>1922</v>
      </c>
      <c r="C855" s="44" t="s">
        <v>32</v>
      </c>
      <c r="D855" s="45">
        <v>1364.6880000000001</v>
      </c>
      <c r="E855" s="45">
        <v>1049.76</v>
      </c>
      <c r="F855" s="45"/>
      <c r="G855" s="30"/>
      <c r="H855" s="26"/>
      <c r="I855" s="26"/>
      <c r="K855" s="26"/>
      <c r="N855" s="26"/>
    </row>
    <row r="856" spans="1:14" ht="31.5" x14ac:dyDescent="0.25">
      <c r="A856" s="67" t="s">
        <v>1921</v>
      </c>
      <c r="B856" s="68" t="s">
        <v>1920</v>
      </c>
      <c r="C856" s="44" t="s">
        <v>32</v>
      </c>
      <c r="D856" s="45">
        <v>957.52799999999991</v>
      </c>
      <c r="E856" s="45">
        <v>736.56</v>
      </c>
      <c r="F856" s="45"/>
      <c r="G856" s="30"/>
      <c r="H856" s="26"/>
      <c r="I856" s="26"/>
      <c r="K856" s="26"/>
      <c r="N856" s="26"/>
    </row>
    <row r="857" spans="1:14" ht="31.5" x14ac:dyDescent="0.25">
      <c r="A857" s="67" t="s">
        <v>1919</v>
      </c>
      <c r="B857" s="68" t="s">
        <v>1918</v>
      </c>
      <c r="C857" s="44" t="s">
        <v>32</v>
      </c>
      <c r="D857" s="45">
        <v>2211.4690000000001</v>
      </c>
      <c r="E857" s="45">
        <v>1701.13</v>
      </c>
      <c r="F857" s="45"/>
      <c r="G857" s="30"/>
      <c r="H857" s="26"/>
      <c r="I857" s="26"/>
      <c r="K857" s="26"/>
      <c r="N857" s="26"/>
    </row>
    <row r="858" spans="1:14" ht="15.75" customHeight="1" x14ac:dyDescent="0.25">
      <c r="A858" s="67" t="s">
        <v>1917</v>
      </c>
      <c r="B858" s="68" t="s">
        <v>697</v>
      </c>
      <c r="C858" s="44" t="s">
        <v>32</v>
      </c>
      <c r="D858" s="45">
        <v>1651.4679999999998</v>
      </c>
      <c r="E858" s="45">
        <v>1270.3599999999999</v>
      </c>
      <c r="F858" s="45"/>
      <c r="G858" s="30"/>
      <c r="H858" s="26"/>
      <c r="I858" s="26"/>
      <c r="K858" s="26"/>
      <c r="N858" s="26"/>
    </row>
    <row r="859" spans="1:14" x14ac:dyDescent="0.25">
      <c r="A859" s="67" t="s">
        <v>1916</v>
      </c>
      <c r="B859" s="68" t="s">
        <v>698</v>
      </c>
      <c r="C859" s="44" t="s">
        <v>32</v>
      </c>
      <c r="D859" s="45">
        <v>1508</v>
      </c>
      <c r="E859" s="45">
        <v>1160</v>
      </c>
      <c r="F859" s="45"/>
      <c r="G859" s="30"/>
      <c r="H859" s="26"/>
      <c r="I859" s="26"/>
      <c r="K859" s="26"/>
      <c r="N859" s="26"/>
    </row>
    <row r="860" spans="1:14" x14ac:dyDescent="0.25">
      <c r="A860" s="67" t="s">
        <v>1915</v>
      </c>
      <c r="B860" s="68" t="s">
        <v>1914</v>
      </c>
      <c r="C860" s="44" t="s">
        <v>32</v>
      </c>
      <c r="D860" s="45">
        <v>2698.0589999999997</v>
      </c>
      <c r="E860" s="45">
        <v>2075.4299999999998</v>
      </c>
      <c r="F860" s="45"/>
      <c r="G860" s="30"/>
      <c r="H860" s="26"/>
      <c r="I860" s="26"/>
      <c r="K860" s="26"/>
      <c r="N860" s="26"/>
    </row>
    <row r="861" spans="1:14" x14ac:dyDescent="0.25">
      <c r="A861" s="67" t="s">
        <v>1913</v>
      </c>
      <c r="B861" s="68" t="s">
        <v>1912</v>
      </c>
      <c r="C861" s="44" t="s">
        <v>32</v>
      </c>
      <c r="D861" s="45">
        <v>1461.0049999999999</v>
      </c>
      <c r="E861" s="45">
        <v>1123.8499999999999</v>
      </c>
      <c r="F861" s="45"/>
      <c r="G861" s="30"/>
      <c r="H861" s="26"/>
      <c r="I861" s="26"/>
      <c r="K861" s="26"/>
      <c r="N861" s="26"/>
    </row>
    <row r="862" spans="1:14" ht="31.5" x14ac:dyDescent="0.25">
      <c r="A862" s="67" t="s">
        <v>1911</v>
      </c>
      <c r="B862" s="68" t="s">
        <v>1910</v>
      </c>
      <c r="C862" s="44" t="s">
        <v>32</v>
      </c>
      <c r="D862" s="45">
        <v>2162.1600000000003</v>
      </c>
      <c r="E862" s="45">
        <v>1663.2</v>
      </c>
      <c r="F862" s="45"/>
      <c r="G862" s="30"/>
      <c r="H862" s="26"/>
      <c r="I862" s="26"/>
      <c r="K862" s="26"/>
      <c r="N862" s="26"/>
    </row>
    <row r="863" spans="1:14" x14ac:dyDescent="0.25">
      <c r="A863" s="67" t="s">
        <v>1698</v>
      </c>
      <c r="B863" s="68" t="s">
        <v>547</v>
      </c>
      <c r="C863" s="63" t="s">
        <v>32</v>
      </c>
      <c r="D863" s="45">
        <v>365.04</v>
      </c>
      <c r="E863" s="45">
        <v>280.8</v>
      </c>
      <c r="F863" s="45"/>
      <c r="G863" s="30"/>
      <c r="H863" s="26"/>
      <c r="I863" s="26"/>
      <c r="K863" s="26"/>
      <c r="N863" s="26"/>
    </row>
    <row r="864" spans="1:14" x14ac:dyDescent="0.25">
      <c r="A864" s="67" t="s">
        <v>1802</v>
      </c>
      <c r="B864" s="68" t="s">
        <v>548</v>
      </c>
      <c r="C864" s="44" t="s">
        <v>32</v>
      </c>
      <c r="D864" s="45">
        <v>546</v>
      </c>
      <c r="E864" s="45">
        <v>420</v>
      </c>
      <c r="F864" s="45"/>
      <c r="G864" s="30"/>
      <c r="H864" s="26"/>
      <c r="I864" s="26"/>
      <c r="K864" s="26"/>
      <c r="N864" s="26"/>
    </row>
    <row r="865" spans="1:14" x14ac:dyDescent="0.25">
      <c r="A865" s="67" t="s">
        <v>1437</v>
      </c>
      <c r="B865" s="68" t="s">
        <v>580</v>
      </c>
      <c r="C865" s="44" t="s">
        <v>32</v>
      </c>
      <c r="D865" s="42">
        <v>260</v>
      </c>
      <c r="E865" s="45">
        <v>200</v>
      </c>
      <c r="F865" s="42"/>
      <c r="H865" s="26"/>
      <c r="I865" s="26"/>
      <c r="K865" s="26"/>
      <c r="N865" s="26"/>
    </row>
    <row r="866" spans="1:14" x14ac:dyDescent="0.25">
      <c r="A866" s="67" t="s">
        <v>1330</v>
      </c>
      <c r="B866" s="68" t="s">
        <v>549</v>
      </c>
      <c r="C866" s="44" t="s">
        <v>32</v>
      </c>
      <c r="D866" s="42">
        <v>65</v>
      </c>
      <c r="E866" s="45">
        <v>50</v>
      </c>
      <c r="F866" s="42"/>
      <c r="H866" s="26"/>
      <c r="I866" s="26"/>
      <c r="K866" s="26"/>
      <c r="N866" s="26"/>
    </row>
    <row r="867" spans="1:14" ht="31.5" x14ac:dyDescent="0.25">
      <c r="A867" s="67" t="s">
        <v>1308</v>
      </c>
      <c r="B867" s="68" t="s">
        <v>1307</v>
      </c>
      <c r="C867" s="44" t="s">
        <v>32</v>
      </c>
      <c r="D867" s="42">
        <v>78</v>
      </c>
      <c r="E867" s="45">
        <v>60</v>
      </c>
      <c r="F867" s="42"/>
      <c r="H867" s="26"/>
      <c r="I867" s="26"/>
      <c r="K867" s="26"/>
      <c r="N867" s="26"/>
    </row>
    <row r="868" spans="1:14" x14ac:dyDescent="0.25">
      <c r="A868" s="67" t="s">
        <v>1909</v>
      </c>
      <c r="B868" s="68" t="s">
        <v>551</v>
      </c>
      <c r="C868" s="44" t="s">
        <v>32</v>
      </c>
      <c r="D868" s="42">
        <v>198.9</v>
      </c>
      <c r="E868" s="45">
        <v>153</v>
      </c>
      <c r="F868" s="42"/>
      <c r="H868" s="26"/>
      <c r="I868" s="26"/>
      <c r="K868" s="26"/>
      <c r="N868" s="26"/>
    </row>
    <row r="869" spans="1:14" x14ac:dyDescent="0.25">
      <c r="A869" s="67" t="s">
        <v>1908</v>
      </c>
      <c r="B869" s="68" t="s">
        <v>699</v>
      </c>
      <c r="C869" s="44" t="s">
        <v>32</v>
      </c>
      <c r="D869" s="45">
        <v>48</v>
      </c>
      <c r="E869" s="45"/>
      <c r="F869" s="45"/>
      <c r="H869" s="26"/>
      <c r="I869" s="26"/>
      <c r="K869" s="26"/>
      <c r="N869" s="26"/>
    </row>
    <row r="870" spans="1:14" x14ac:dyDescent="0.25">
      <c r="A870" s="67" t="s">
        <v>1907</v>
      </c>
      <c r="B870" s="68" t="s">
        <v>700</v>
      </c>
      <c r="C870" s="44" t="s">
        <v>32</v>
      </c>
      <c r="D870" s="45">
        <v>36</v>
      </c>
      <c r="E870" s="35"/>
      <c r="F870" s="45"/>
      <c r="H870" s="26"/>
      <c r="I870" s="26"/>
      <c r="K870" s="26"/>
      <c r="N870" s="26"/>
    </row>
    <row r="871" spans="1:14" x14ac:dyDescent="0.25">
      <c r="A871" s="67" t="s">
        <v>1906</v>
      </c>
      <c r="B871" s="68" t="s">
        <v>701</v>
      </c>
      <c r="C871" s="44" t="s">
        <v>32</v>
      </c>
      <c r="D871" s="45">
        <v>22</v>
      </c>
      <c r="E871" s="35"/>
      <c r="F871" s="45"/>
      <c r="H871" s="26"/>
      <c r="I871" s="26"/>
      <c r="K871" s="26"/>
      <c r="N871" s="26"/>
    </row>
    <row r="872" spans="1:14" x14ac:dyDescent="0.25">
      <c r="A872" s="67" t="s">
        <v>1905</v>
      </c>
      <c r="B872" s="68" t="s">
        <v>702</v>
      </c>
      <c r="C872" s="44" t="s">
        <v>32</v>
      </c>
      <c r="D872" s="45">
        <v>29</v>
      </c>
      <c r="E872" s="35"/>
      <c r="F872" s="45"/>
      <c r="H872" s="26"/>
      <c r="I872" s="26"/>
      <c r="K872" s="26"/>
      <c r="N872" s="26"/>
    </row>
    <row r="873" spans="1:14" x14ac:dyDescent="0.25">
      <c r="A873" s="67" t="s">
        <v>1904</v>
      </c>
      <c r="B873" s="68" t="s">
        <v>703</v>
      </c>
      <c r="C873" s="44" t="s">
        <v>32</v>
      </c>
      <c r="D873" s="45">
        <v>84</v>
      </c>
      <c r="E873" s="35"/>
      <c r="F873" s="45"/>
      <c r="H873" s="26"/>
      <c r="I873" s="26"/>
      <c r="K873" s="26"/>
      <c r="N873" s="26"/>
    </row>
    <row r="874" spans="1:14" x14ac:dyDescent="0.25">
      <c r="A874" s="67" t="s">
        <v>1903</v>
      </c>
      <c r="B874" s="68" t="s">
        <v>704</v>
      </c>
      <c r="C874" s="44" t="s">
        <v>32</v>
      </c>
      <c r="D874" s="45">
        <v>72</v>
      </c>
      <c r="E874" s="35"/>
      <c r="F874" s="45"/>
      <c r="H874" s="26"/>
      <c r="I874" s="26"/>
      <c r="K874" s="26"/>
      <c r="N874" s="26"/>
    </row>
    <row r="875" spans="1:14" x14ac:dyDescent="0.25">
      <c r="A875" s="67" t="s">
        <v>1902</v>
      </c>
      <c r="B875" s="68" t="s">
        <v>705</v>
      </c>
      <c r="C875" s="44" t="s">
        <v>32</v>
      </c>
      <c r="D875" s="45">
        <v>22</v>
      </c>
      <c r="E875" s="35"/>
      <c r="F875" s="45"/>
      <c r="G875" s="30"/>
      <c r="H875" s="26"/>
      <c r="I875" s="26"/>
      <c r="K875" s="26"/>
      <c r="N875" s="26"/>
    </row>
    <row r="876" spans="1:14" x14ac:dyDescent="0.25">
      <c r="A876" s="67" t="s">
        <v>1901</v>
      </c>
      <c r="B876" s="68" t="s">
        <v>1232</v>
      </c>
      <c r="C876" s="44" t="s">
        <v>32</v>
      </c>
      <c r="D876" s="45">
        <v>144</v>
      </c>
      <c r="E876" s="35"/>
      <c r="F876" s="45"/>
      <c r="G876" s="30"/>
      <c r="H876" s="26"/>
      <c r="I876" s="26"/>
      <c r="K876" s="26"/>
      <c r="N876" s="26"/>
    </row>
    <row r="877" spans="1:14" x14ac:dyDescent="0.25">
      <c r="A877" s="37"/>
      <c r="B877" s="34"/>
      <c r="C877" s="44"/>
      <c r="D877" s="40"/>
      <c r="E877" s="40"/>
      <c r="F877" s="40"/>
      <c r="G877" s="30"/>
      <c r="H877" s="26"/>
      <c r="I877" s="26"/>
      <c r="K877" s="26"/>
      <c r="N877" s="26"/>
    </row>
    <row r="878" spans="1:14" x14ac:dyDescent="0.25">
      <c r="A878" s="43">
        <v>39</v>
      </c>
      <c r="B878" s="134" t="s">
        <v>1228</v>
      </c>
      <c r="C878" s="134"/>
      <c r="D878" s="134"/>
      <c r="E878" s="134"/>
      <c r="F878" s="134"/>
      <c r="G878" s="30"/>
      <c r="H878" s="26"/>
      <c r="I878" s="26"/>
      <c r="K878" s="26"/>
      <c r="N878" s="26"/>
    </row>
    <row r="879" spans="1:14" x14ac:dyDescent="0.25">
      <c r="A879" s="67" t="s">
        <v>1364</v>
      </c>
      <c r="B879" s="68" t="s">
        <v>669</v>
      </c>
      <c r="C879" s="82" t="s">
        <v>32</v>
      </c>
      <c r="D879" s="42">
        <v>2632.5</v>
      </c>
      <c r="E879" s="45">
        <v>2025</v>
      </c>
      <c r="F879" s="42"/>
      <c r="G879" s="30"/>
      <c r="H879" s="26"/>
      <c r="I879" s="26"/>
      <c r="K879" s="26"/>
      <c r="N879" s="26"/>
    </row>
    <row r="880" spans="1:14" ht="31.5" x14ac:dyDescent="0.25">
      <c r="A880" s="67" t="s">
        <v>1900</v>
      </c>
      <c r="B880" s="68" t="s">
        <v>1899</v>
      </c>
      <c r="C880" s="82" t="s">
        <v>32</v>
      </c>
      <c r="D880" s="45">
        <v>1755</v>
      </c>
      <c r="E880" s="45">
        <v>1350</v>
      </c>
      <c r="F880" s="45"/>
      <c r="G880" s="30"/>
      <c r="H880" s="26"/>
      <c r="I880" s="26"/>
      <c r="K880" s="26"/>
      <c r="N880" s="26"/>
    </row>
    <row r="881" spans="1:14" ht="31.5" x14ac:dyDescent="0.25">
      <c r="A881" s="67" t="s">
        <v>1898</v>
      </c>
      <c r="B881" s="68" t="s">
        <v>1897</v>
      </c>
      <c r="C881" s="82" t="s">
        <v>32</v>
      </c>
      <c r="D881" s="42">
        <v>2317.2370000000001</v>
      </c>
      <c r="E881" s="45">
        <v>1782.49</v>
      </c>
      <c r="F881" s="42"/>
      <c r="G881" s="30"/>
      <c r="H881" s="26"/>
      <c r="I881" s="26"/>
      <c r="K881" s="26"/>
      <c r="N881" s="26"/>
    </row>
    <row r="882" spans="1:14" ht="31.5" x14ac:dyDescent="0.25">
      <c r="A882" s="67" t="s">
        <v>1896</v>
      </c>
      <c r="B882" s="68" t="s">
        <v>1895</v>
      </c>
      <c r="C882" s="82" t="s">
        <v>32</v>
      </c>
      <c r="D882" s="45">
        <v>1843.4</v>
      </c>
      <c r="E882" s="45">
        <v>1418</v>
      </c>
      <c r="F882" s="45"/>
      <c r="G882" s="30"/>
      <c r="H882" s="26"/>
      <c r="I882" s="26"/>
      <c r="K882" s="26"/>
      <c r="N882" s="26"/>
    </row>
    <row r="883" spans="1:14" ht="31.5" x14ac:dyDescent="0.25">
      <c r="A883" s="67" t="s">
        <v>1894</v>
      </c>
      <c r="B883" s="68" t="s">
        <v>1893</v>
      </c>
      <c r="C883" s="82" t="s">
        <v>32</v>
      </c>
      <c r="D883" s="45">
        <v>2004.626</v>
      </c>
      <c r="E883" s="45">
        <v>1542.02</v>
      </c>
      <c r="F883" s="45"/>
      <c r="G883" s="30"/>
      <c r="H883" s="26"/>
      <c r="I883" s="26"/>
      <c r="K883" s="26"/>
      <c r="N883" s="26"/>
    </row>
    <row r="884" spans="1:14" x14ac:dyDescent="0.25">
      <c r="A884" s="67" t="s">
        <v>1730</v>
      </c>
      <c r="B884" s="34" t="s">
        <v>2780</v>
      </c>
      <c r="C884" s="82" t="s">
        <v>32</v>
      </c>
      <c r="D884" s="42">
        <v>1144</v>
      </c>
      <c r="E884" s="45">
        <v>880</v>
      </c>
      <c r="F884" s="42"/>
      <c r="G884" s="30"/>
      <c r="H884" s="26"/>
      <c r="I884" s="26"/>
      <c r="K884" s="26"/>
      <c r="N884" s="26"/>
    </row>
    <row r="885" spans="1:14" x14ac:dyDescent="0.25">
      <c r="A885" s="67" t="s">
        <v>1522</v>
      </c>
      <c r="B885" s="68" t="s">
        <v>706</v>
      </c>
      <c r="C885" s="82" t="s">
        <v>32</v>
      </c>
      <c r="D885" s="42">
        <v>1151.8</v>
      </c>
      <c r="E885" s="45">
        <v>886</v>
      </c>
      <c r="F885" s="42"/>
      <c r="G885" s="30"/>
      <c r="H885" s="26"/>
      <c r="I885" s="26"/>
      <c r="K885" s="26"/>
      <c r="N885" s="26"/>
    </row>
    <row r="886" spans="1:14" ht="31.5" x14ac:dyDescent="0.25">
      <c r="A886" s="67" t="s">
        <v>1447</v>
      </c>
      <c r="B886" s="68" t="s">
        <v>707</v>
      </c>
      <c r="C886" s="82" t="s">
        <v>32</v>
      </c>
      <c r="D886" s="42">
        <v>6620.9000000000005</v>
      </c>
      <c r="E886" s="45">
        <v>5093</v>
      </c>
      <c r="F886" s="42"/>
      <c r="G886" s="30"/>
      <c r="H886" s="26"/>
      <c r="I886" s="26"/>
      <c r="K886" s="26"/>
      <c r="N886" s="26"/>
    </row>
    <row r="887" spans="1:14" ht="31.5" x14ac:dyDescent="0.25">
      <c r="A887" s="67" t="s">
        <v>1892</v>
      </c>
      <c r="B887" s="68" t="s">
        <v>708</v>
      </c>
      <c r="C887" s="82" t="s">
        <v>32</v>
      </c>
      <c r="D887" s="42">
        <v>12519.871000000001</v>
      </c>
      <c r="E887" s="45">
        <v>9630.67</v>
      </c>
      <c r="F887" s="42"/>
      <c r="G887" s="30"/>
      <c r="H887" s="26"/>
      <c r="I887" s="26"/>
      <c r="K887" s="26"/>
      <c r="N887" s="26"/>
    </row>
    <row r="888" spans="1:14" ht="31.5" x14ac:dyDescent="0.25">
      <c r="A888" s="67" t="s">
        <v>1891</v>
      </c>
      <c r="B888" s="68" t="s">
        <v>709</v>
      </c>
      <c r="C888" s="82" t="s">
        <v>32</v>
      </c>
      <c r="D888" s="42">
        <v>5313.6720000000005</v>
      </c>
      <c r="E888" s="45">
        <v>4087.44</v>
      </c>
      <c r="F888" s="42"/>
      <c r="G888" s="30"/>
      <c r="H888" s="26"/>
      <c r="I888" s="26"/>
      <c r="K888" s="26"/>
      <c r="N888" s="26"/>
    </row>
    <row r="889" spans="1:14" ht="31.5" x14ac:dyDescent="0.25">
      <c r="A889" s="67" t="s">
        <v>1890</v>
      </c>
      <c r="B889" s="68" t="s">
        <v>710</v>
      </c>
      <c r="C889" s="82" t="s">
        <v>32</v>
      </c>
      <c r="D889" s="42">
        <v>6805.0320000000011</v>
      </c>
      <c r="E889" s="45">
        <v>5234.6400000000003</v>
      </c>
      <c r="F889" s="42"/>
      <c r="G889" s="30"/>
      <c r="H889" s="26"/>
      <c r="I889" s="26"/>
      <c r="K889" s="26"/>
      <c r="N889" s="26"/>
    </row>
    <row r="890" spans="1:14" ht="31.5" x14ac:dyDescent="0.25">
      <c r="A890" s="67" t="s">
        <v>1889</v>
      </c>
      <c r="B890" s="68" t="s">
        <v>711</v>
      </c>
      <c r="C890" s="82" t="s">
        <v>32</v>
      </c>
      <c r="D890" s="42">
        <v>7049.4969999999994</v>
      </c>
      <c r="E890" s="45">
        <v>5422.69</v>
      </c>
      <c r="F890" s="42"/>
      <c r="G890" s="30"/>
      <c r="H890" s="26"/>
      <c r="I890" s="26"/>
      <c r="K890" s="26"/>
      <c r="N890" s="26"/>
    </row>
    <row r="891" spans="1:14" ht="15.75" customHeight="1" x14ac:dyDescent="0.25">
      <c r="A891" s="67" t="s">
        <v>1888</v>
      </c>
      <c r="B891" s="68" t="s">
        <v>712</v>
      </c>
      <c r="C891" s="82" t="s">
        <v>32</v>
      </c>
      <c r="D891" s="42">
        <v>10361.221</v>
      </c>
      <c r="E891" s="45">
        <v>7970.17</v>
      </c>
      <c r="F891" s="42"/>
      <c r="G891" s="30"/>
      <c r="H891" s="26"/>
      <c r="I891" s="26"/>
      <c r="K891" s="26"/>
      <c r="N891" s="26"/>
    </row>
    <row r="892" spans="1:14" ht="15.75" customHeight="1" x14ac:dyDescent="0.25">
      <c r="A892" s="67" t="s">
        <v>1887</v>
      </c>
      <c r="B892" s="68" t="s">
        <v>713</v>
      </c>
      <c r="C892" s="82" t="s">
        <v>32</v>
      </c>
      <c r="D892" s="42">
        <v>2906.28</v>
      </c>
      <c r="E892" s="45">
        <v>2235.6</v>
      </c>
      <c r="F892" s="42"/>
      <c r="G892" s="30"/>
      <c r="H892" s="26"/>
      <c r="I892" s="26"/>
      <c r="K892" s="26"/>
      <c r="N892" s="26"/>
    </row>
    <row r="893" spans="1:14" ht="31.5" x14ac:dyDescent="0.25">
      <c r="A893" s="67" t="s">
        <v>1886</v>
      </c>
      <c r="B893" s="68" t="s">
        <v>714</v>
      </c>
      <c r="C893" s="82" t="s">
        <v>32</v>
      </c>
      <c r="D893" s="42">
        <v>4713.3320000000003</v>
      </c>
      <c r="E893" s="45">
        <v>3625.64</v>
      </c>
      <c r="F893" s="42"/>
      <c r="G893" s="30"/>
      <c r="H893" s="26"/>
      <c r="I893" s="26"/>
      <c r="K893" s="26"/>
      <c r="N893" s="26"/>
    </row>
    <row r="894" spans="1:14" x14ac:dyDescent="0.25">
      <c r="A894" s="67" t="s">
        <v>1885</v>
      </c>
      <c r="B894" s="68" t="s">
        <v>715</v>
      </c>
      <c r="C894" s="82" t="s">
        <v>32</v>
      </c>
      <c r="D894" s="42">
        <v>1742</v>
      </c>
      <c r="E894" s="45">
        <v>1340</v>
      </c>
      <c r="F894" s="42"/>
      <c r="G894" s="30"/>
      <c r="H894" s="26"/>
      <c r="I894" s="26"/>
      <c r="K894" s="26"/>
      <c r="N894" s="26"/>
    </row>
    <row r="895" spans="1:14" x14ac:dyDescent="0.25">
      <c r="A895" s="67" t="s">
        <v>1884</v>
      </c>
      <c r="B895" s="68" t="s">
        <v>716</v>
      </c>
      <c r="C895" s="82" t="s">
        <v>32</v>
      </c>
      <c r="D895" s="42">
        <v>1799.7850000000001</v>
      </c>
      <c r="E895" s="45">
        <v>1384.45</v>
      </c>
      <c r="F895" s="42"/>
      <c r="G895" s="30"/>
      <c r="H895" s="26"/>
      <c r="I895" s="26"/>
      <c r="K895" s="26"/>
      <c r="N895" s="26"/>
    </row>
    <row r="896" spans="1:14" x14ac:dyDescent="0.25">
      <c r="A896" s="67" t="s">
        <v>1883</v>
      </c>
      <c r="B896" s="68" t="s">
        <v>717</v>
      </c>
      <c r="C896" s="82" t="s">
        <v>32</v>
      </c>
      <c r="D896" s="42">
        <v>1150.058</v>
      </c>
      <c r="E896" s="45">
        <v>884.66</v>
      </c>
      <c r="F896" s="42"/>
      <c r="G896" s="30"/>
      <c r="H896" s="26"/>
      <c r="I896" s="26"/>
      <c r="K896" s="26"/>
      <c r="N896" s="26"/>
    </row>
    <row r="897" spans="1:14" x14ac:dyDescent="0.25">
      <c r="A897" s="67" t="s">
        <v>1882</v>
      </c>
      <c r="B897" s="68" t="s">
        <v>718</v>
      </c>
      <c r="C897" s="82" t="s">
        <v>32</v>
      </c>
      <c r="D897" s="42">
        <v>1612</v>
      </c>
      <c r="E897" s="45">
        <v>1240</v>
      </c>
      <c r="F897" s="42"/>
      <c r="G897" s="30"/>
      <c r="H897" s="26"/>
      <c r="I897" s="26"/>
      <c r="K897" s="26"/>
      <c r="N897" s="26"/>
    </row>
    <row r="898" spans="1:14" x14ac:dyDescent="0.25">
      <c r="A898" s="67" t="s">
        <v>1881</v>
      </c>
      <c r="B898" s="68" t="s">
        <v>719</v>
      </c>
      <c r="C898" s="82" t="s">
        <v>32</v>
      </c>
      <c r="D898" s="42">
        <v>1904.5</v>
      </c>
      <c r="E898" s="45">
        <v>1465</v>
      </c>
      <c r="F898" s="42"/>
      <c r="G898" s="30"/>
      <c r="H898" s="26"/>
      <c r="I898" s="26"/>
      <c r="K898" s="26"/>
      <c r="N898" s="26"/>
    </row>
    <row r="899" spans="1:14" x14ac:dyDescent="0.25">
      <c r="A899" s="67" t="s">
        <v>1880</v>
      </c>
      <c r="B899" s="68" t="s">
        <v>720</v>
      </c>
      <c r="C899" s="82" t="s">
        <v>32</v>
      </c>
      <c r="D899" s="42">
        <v>2749.5</v>
      </c>
      <c r="E899" s="45">
        <v>2115</v>
      </c>
      <c r="F899" s="42"/>
      <c r="G899" s="30"/>
      <c r="H899" s="26"/>
      <c r="I899" s="26"/>
      <c r="K899" s="26"/>
      <c r="N899" s="26"/>
    </row>
    <row r="900" spans="1:14" x14ac:dyDescent="0.25">
      <c r="A900" s="67" t="s">
        <v>1879</v>
      </c>
      <c r="B900" s="68" t="s">
        <v>721</v>
      </c>
      <c r="C900" s="82" t="s">
        <v>32</v>
      </c>
      <c r="D900" s="42">
        <v>2223</v>
      </c>
      <c r="E900" s="45">
        <v>1710</v>
      </c>
      <c r="F900" s="42"/>
      <c r="G900" s="30"/>
      <c r="H900" s="26"/>
      <c r="I900" s="26"/>
      <c r="K900" s="26"/>
      <c r="N900" s="26"/>
    </row>
    <row r="901" spans="1:14" x14ac:dyDescent="0.25">
      <c r="A901" s="67" t="s">
        <v>1878</v>
      </c>
      <c r="B901" s="68" t="s">
        <v>722</v>
      </c>
      <c r="C901" s="82" t="s">
        <v>32</v>
      </c>
      <c r="D901" s="42">
        <v>5604.3</v>
      </c>
      <c r="E901" s="45">
        <v>4311</v>
      </c>
      <c r="F901" s="42"/>
      <c r="G901" s="30"/>
      <c r="H901" s="26"/>
      <c r="I901" s="26"/>
      <c r="K901" s="26"/>
      <c r="N901" s="26"/>
    </row>
    <row r="902" spans="1:14" x14ac:dyDescent="0.25">
      <c r="A902" s="37" t="s">
        <v>1877</v>
      </c>
      <c r="B902" s="34" t="s">
        <v>2811</v>
      </c>
      <c r="C902" s="60" t="s">
        <v>32</v>
      </c>
      <c r="D902" s="42">
        <v>10400</v>
      </c>
      <c r="E902" s="45">
        <v>8000</v>
      </c>
      <c r="F902" s="42"/>
      <c r="G902" s="30"/>
      <c r="H902" s="26"/>
      <c r="I902" s="26"/>
      <c r="K902" s="26"/>
      <c r="N902" s="26"/>
    </row>
    <row r="903" spans="1:14" ht="15.75" customHeight="1" x14ac:dyDescent="0.25">
      <c r="A903" s="67" t="s">
        <v>1876</v>
      </c>
      <c r="B903" s="68" t="s">
        <v>723</v>
      </c>
      <c r="C903" s="82" t="s">
        <v>32</v>
      </c>
      <c r="D903" s="42">
        <v>4113.2</v>
      </c>
      <c r="E903" s="45">
        <v>3164</v>
      </c>
      <c r="F903" s="42"/>
      <c r="G903" s="30"/>
      <c r="H903" s="26"/>
      <c r="I903" s="26"/>
      <c r="K903" s="26"/>
      <c r="N903" s="26"/>
    </row>
    <row r="904" spans="1:14" ht="31.5" x14ac:dyDescent="0.25">
      <c r="A904" s="67" t="s">
        <v>1875</v>
      </c>
      <c r="B904" s="68" t="s">
        <v>724</v>
      </c>
      <c r="C904" s="82" t="s">
        <v>32</v>
      </c>
      <c r="D904" s="42">
        <v>10835.786</v>
      </c>
      <c r="E904" s="45">
        <v>8335.2199999999993</v>
      </c>
      <c r="F904" s="42"/>
      <c r="G904" s="30"/>
      <c r="H904" s="26"/>
      <c r="I904" s="26"/>
      <c r="K904" s="26"/>
      <c r="N904" s="26"/>
    </row>
    <row r="905" spans="1:14" x14ac:dyDescent="0.25">
      <c r="A905" s="67" t="s">
        <v>1874</v>
      </c>
      <c r="B905" s="68" t="s">
        <v>725</v>
      </c>
      <c r="C905" s="82" t="s">
        <v>32</v>
      </c>
      <c r="D905" s="42">
        <v>4224.4930000000004</v>
      </c>
      <c r="E905" s="45">
        <v>3249.61</v>
      </c>
      <c r="F905" s="42"/>
      <c r="G905" s="30"/>
      <c r="H905" s="26"/>
      <c r="I905" s="26"/>
      <c r="K905" s="26"/>
      <c r="N905" s="26"/>
    </row>
    <row r="906" spans="1:14" x14ac:dyDescent="0.25">
      <c r="A906" s="67" t="s">
        <v>1873</v>
      </c>
      <c r="B906" s="68" t="s">
        <v>726</v>
      </c>
      <c r="C906" s="82" t="s">
        <v>32</v>
      </c>
      <c r="D906" s="42">
        <v>2684.5</v>
      </c>
      <c r="E906" s="45">
        <v>2065</v>
      </c>
      <c r="F906" s="42"/>
      <c r="G906" s="30"/>
      <c r="H906" s="26"/>
      <c r="I906" s="26"/>
      <c r="K906" s="26"/>
      <c r="N906" s="26"/>
    </row>
    <row r="907" spans="1:14" x14ac:dyDescent="0.25">
      <c r="A907" s="67" t="s">
        <v>1872</v>
      </c>
      <c r="B907" s="68" t="s">
        <v>727</v>
      </c>
      <c r="C907" s="82" t="s">
        <v>32</v>
      </c>
      <c r="D907" s="42">
        <v>3951.3890000000006</v>
      </c>
      <c r="E907" s="45">
        <v>3039.53</v>
      </c>
      <c r="F907" s="42"/>
      <c r="G907" s="30"/>
      <c r="H907" s="26"/>
      <c r="I907" s="26"/>
      <c r="K907" s="26"/>
      <c r="N907" s="26"/>
    </row>
    <row r="908" spans="1:14" x14ac:dyDescent="0.25">
      <c r="A908" s="67" t="s">
        <v>1519</v>
      </c>
      <c r="B908" s="68" t="s">
        <v>728</v>
      </c>
      <c r="C908" s="82" t="s">
        <v>32</v>
      </c>
      <c r="D908" s="42">
        <v>2757.9890000000005</v>
      </c>
      <c r="E908" s="45">
        <v>2121.5300000000002</v>
      </c>
      <c r="F908" s="42"/>
      <c r="G908" s="30"/>
      <c r="H908" s="26"/>
      <c r="I908" s="26"/>
      <c r="K908" s="26"/>
      <c r="N908" s="26"/>
    </row>
    <row r="909" spans="1:14" x14ac:dyDescent="0.25">
      <c r="A909" s="67" t="s">
        <v>1446</v>
      </c>
      <c r="B909" s="68" t="s">
        <v>729</v>
      </c>
      <c r="C909" s="82" t="s">
        <v>32</v>
      </c>
      <c r="D909" s="45">
        <v>3867.5</v>
      </c>
      <c r="E909" s="45">
        <v>2975</v>
      </c>
      <c r="F909" s="45"/>
      <c r="G909" s="30"/>
      <c r="H909" s="26"/>
      <c r="I909" s="26"/>
      <c r="K909" s="26"/>
      <c r="N909" s="26"/>
    </row>
    <row r="910" spans="1:14" x14ac:dyDescent="0.25">
      <c r="A910" s="67" t="s">
        <v>1445</v>
      </c>
      <c r="B910" s="68" t="s">
        <v>730</v>
      </c>
      <c r="C910" s="82" t="s">
        <v>32</v>
      </c>
      <c r="D910" s="42">
        <v>920.95899999999995</v>
      </c>
      <c r="E910" s="45">
        <v>708.43</v>
      </c>
      <c r="F910" s="42"/>
      <c r="G910" s="30"/>
      <c r="H910" s="26"/>
      <c r="I910" s="26"/>
      <c r="K910" s="26"/>
      <c r="N910" s="26"/>
    </row>
    <row r="911" spans="1:14" x14ac:dyDescent="0.25">
      <c r="A911" s="67" t="s">
        <v>1871</v>
      </c>
      <c r="B911" s="68" t="s">
        <v>731</v>
      </c>
      <c r="C911" s="82" t="s">
        <v>32</v>
      </c>
      <c r="D911" s="42">
        <v>5750.0949999999993</v>
      </c>
      <c r="E911" s="45">
        <v>4423.1499999999996</v>
      </c>
      <c r="F911" s="42"/>
      <c r="G911" s="30"/>
      <c r="H911" s="26"/>
      <c r="I911" s="26"/>
      <c r="K911" s="26"/>
      <c r="N911" s="26"/>
    </row>
    <row r="912" spans="1:14" x14ac:dyDescent="0.25">
      <c r="A912" s="67" t="s">
        <v>1870</v>
      </c>
      <c r="B912" s="68" t="s">
        <v>732</v>
      </c>
      <c r="C912" s="82" t="s">
        <v>32</v>
      </c>
      <c r="D912" s="42">
        <v>3711.6559999999999</v>
      </c>
      <c r="E912" s="45">
        <v>2855.12</v>
      </c>
      <c r="F912" s="42"/>
      <c r="G912" s="30"/>
      <c r="H912" s="26"/>
      <c r="I912" s="26"/>
      <c r="K912" s="26"/>
      <c r="N912" s="26"/>
    </row>
    <row r="913" spans="1:14" x14ac:dyDescent="0.25">
      <c r="A913" s="67" t="s">
        <v>1869</v>
      </c>
      <c r="B913" s="68" t="s">
        <v>733</v>
      </c>
      <c r="C913" s="82" t="s">
        <v>32</v>
      </c>
      <c r="D913" s="42">
        <v>1343.6279999999999</v>
      </c>
      <c r="E913" s="45">
        <v>1033.56</v>
      </c>
      <c r="F913" s="42"/>
      <c r="G913" s="30"/>
      <c r="H913" s="26"/>
      <c r="I913" s="26"/>
      <c r="K913" s="26"/>
      <c r="N913" s="26"/>
    </row>
    <row r="914" spans="1:14" x14ac:dyDescent="0.25">
      <c r="A914" s="67" t="s">
        <v>1518</v>
      </c>
      <c r="B914" s="68" t="s">
        <v>734</v>
      </c>
      <c r="C914" s="82" t="s">
        <v>32</v>
      </c>
      <c r="D914" s="42">
        <v>5265</v>
      </c>
      <c r="E914" s="45">
        <v>4050</v>
      </c>
      <c r="F914" s="42"/>
      <c r="G914" s="30"/>
      <c r="H914" s="26"/>
      <c r="I914" s="26"/>
      <c r="K914" s="26"/>
      <c r="N914" s="26"/>
    </row>
    <row r="915" spans="1:14" x14ac:dyDescent="0.25">
      <c r="A915" s="67" t="s">
        <v>1639</v>
      </c>
      <c r="B915" s="68" t="s">
        <v>1638</v>
      </c>
      <c r="C915" s="82" t="s">
        <v>32</v>
      </c>
      <c r="D915" s="42">
        <v>1313</v>
      </c>
      <c r="E915" s="45">
        <v>1010</v>
      </c>
      <c r="F915" s="42"/>
      <c r="G915" s="30"/>
      <c r="H915" s="26"/>
      <c r="I915" s="26"/>
      <c r="K915" s="26"/>
      <c r="N915" s="26"/>
    </row>
    <row r="916" spans="1:14" x14ac:dyDescent="0.25">
      <c r="A916" s="67" t="s">
        <v>1637</v>
      </c>
      <c r="B916" s="68" t="s">
        <v>1636</v>
      </c>
      <c r="C916" s="82" t="s">
        <v>32</v>
      </c>
      <c r="D916" s="42">
        <v>624</v>
      </c>
      <c r="E916" s="45">
        <v>480</v>
      </c>
      <c r="F916" s="42"/>
      <c r="G916" s="30"/>
      <c r="H916" s="26"/>
      <c r="I916" s="26"/>
      <c r="K916" s="26"/>
      <c r="N916" s="26"/>
    </row>
    <row r="917" spans="1:14" ht="31.5" x14ac:dyDescent="0.25">
      <c r="A917" s="67" t="s">
        <v>1635</v>
      </c>
      <c r="B917" s="68" t="s">
        <v>735</v>
      </c>
      <c r="C917" s="82" t="s">
        <v>32</v>
      </c>
      <c r="D917" s="42">
        <v>2528.5</v>
      </c>
      <c r="E917" s="45">
        <v>1945</v>
      </c>
      <c r="F917" s="42"/>
      <c r="G917" s="30"/>
      <c r="H917" s="26"/>
      <c r="I917" s="26"/>
      <c r="K917" s="26"/>
      <c r="N917" s="26"/>
    </row>
    <row r="918" spans="1:14" x14ac:dyDescent="0.25">
      <c r="A918" s="67" t="s">
        <v>1444</v>
      </c>
      <c r="B918" s="68" t="s">
        <v>736</v>
      </c>
      <c r="C918" s="82" t="s">
        <v>32</v>
      </c>
      <c r="D918" s="42">
        <v>1989</v>
      </c>
      <c r="E918" s="45">
        <v>1530</v>
      </c>
      <c r="F918" s="42"/>
      <c r="G918" s="30"/>
      <c r="H918" s="26"/>
      <c r="I918" s="26"/>
      <c r="K918" s="26"/>
      <c r="N918" s="26"/>
    </row>
    <row r="919" spans="1:14" x14ac:dyDescent="0.25">
      <c r="A919" s="67" t="s">
        <v>1517</v>
      </c>
      <c r="B919" s="68" t="s">
        <v>1516</v>
      </c>
      <c r="C919" s="82" t="s">
        <v>32</v>
      </c>
      <c r="D919" s="42">
        <v>910</v>
      </c>
      <c r="E919" s="45">
        <v>700</v>
      </c>
      <c r="F919" s="42"/>
      <c r="G919" s="30"/>
      <c r="H919" s="26"/>
      <c r="I919" s="26"/>
      <c r="K919" s="26"/>
      <c r="N919" s="26"/>
    </row>
    <row r="920" spans="1:14" ht="31.5" x14ac:dyDescent="0.25">
      <c r="A920" s="67" t="s">
        <v>1440</v>
      </c>
      <c r="B920" s="68" t="s">
        <v>743</v>
      </c>
      <c r="C920" s="82" t="s">
        <v>32</v>
      </c>
      <c r="D920" s="42">
        <v>4064.5150000000003</v>
      </c>
      <c r="E920" s="45">
        <v>3126.55</v>
      </c>
      <c r="F920" s="42"/>
      <c r="G920" s="30"/>
      <c r="H920" s="26"/>
      <c r="I920" s="26"/>
      <c r="K920" s="26"/>
      <c r="N920" s="26"/>
    </row>
    <row r="921" spans="1:14" x14ac:dyDescent="0.25">
      <c r="A921" s="67" t="s">
        <v>1439</v>
      </c>
      <c r="B921" s="68" t="s">
        <v>744</v>
      </c>
      <c r="C921" s="82" t="s">
        <v>32</v>
      </c>
      <c r="D921" s="42">
        <v>1430</v>
      </c>
      <c r="E921" s="45">
        <v>1100</v>
      </c>
      <c r="F921" s="42"/>
      <c r="G921" s="30"/>
      <c r="H921" s="26"/>
      <c r="I921" s="26"/>
      <c r="K921" s="26"/>
      <c r="N921" s="26"/>
    </row>
    <row r="922" spans="1:14" x14ac:dyDescent="0.25">
      <c r="A922" s="67" t="s">
        <v>1438</v>
      </c>
      <c r="B922" s="68" t="s">
        <v>745</v>
      </c>
      <c r="C922" s="82" t="s">
        <v>32</v>
      </c>
      <c r="D922" s="42">
        <v>1648.0100000000002</v>
      </c>
      <c r="E922" s="45">
        <v>1267.7</v>
      </c>
      <c r="F922" s="42"/>
      <c r="G922" s="30"/>
      <c r="H922" s="26"/>
      <c r="I922" s="26"/>
      <c r="K922" s="26"/>
      <c r="N922" s="26"/>
    </row>
    <row r="923" spans="1:14" x14ac:dyDescent="0.25">
      <c r="A923" s="67" t="s">
        <v>1630</v>
      </c>
      <c r="B923" s="68" t="s">
        <v>1629</v>
      </c>
      <c r="C923" s="82" t="s">
        <v>32</v>
      </c>
      <c r="D923" s="42">
        <v>1420.0940000000003</v>
      </c>
      <c r="E923" s="45">
        <v>1092.3800000000001</v>
      </c>
      <c r="F923" s="42"/>
      <c r="G923" s="30"/>
      <c r="H923" s="26"/>
      <c r="I923" s="26"/>
      <c r="K923" s="26"/>
      <c r="N923" s="26"/>
    </row>
    <row r="924" spans="1:14" x14ac:dyDescent="0.25">
      <c r="A924" s="67" t="s">
        <v>1503</v>
      </c>
      <c r="B924" s="68" t="s">
        <v>746</v>
      </c>
      <c r="C924" s="82" t="s">
        <v>32</v>
      </c>
      <c r="D924" s="42">
        <v>1375.2830000000001</v>
      </c>
      <c r="E924" s="45">
        <v>1057.9100000000001</v>
      </c>
      <c r="F924" s="42"/>
      <c r="G924" s="30"/>
      <c r="H924" s="26"/>
      <c r="I924" s="26"/>
      <c r="K924" s="26"/>
      <c r="N924" s="26"/>
    </row>
    <row r="925" spans="1:14" x14ac:dyDescent="0.25">
      <c r="A925" s="67" t="s">
        <v>1310</v>
      </c>
      <c r="B925" s="68" t="s">
        <v>1309</v>
      </c>
      <c r="C925" s="82" t="s">
        <v>32</v>
      </c>
      <c r="D925" s="42">
        <v>800.28000000000009</v>
      </c>
      <c r="E925" s="45">
        <v>615.6</v>
      </c>
      <c r="F925" s="42"/>
      <c r="G925" s="30"/>
      <c r="H925" s="26"/>
      <c r="I925" s="26"/>
      <c r="K925" s="26"/>
      <c r="N925" s="26"/>
    </row>
    <row r="926" spans="1:14" x14ac:dyDescent="0.25">
      <c r="A926" s="67" t="s">
        <v>1802</v>
      </c>
      <c r="B926" s="68" t="s">
        <v>548</v>
      </c>
      <c r="C926" s="82" t="s">
        <v>32</v>
      </c>
      <c r="D926" s="42">
        <v>546</v>
      </c>
      <c r="E926" s="45">
        <v>420</v>
      </c>
      <c r="F926" s="42"/>
      <c r="G926" s="30"/>
      <c r="H926" s="26"/>
      <c r="I926" s="26"/>
      <c r="K926" s="26"/>
      <c r="N926" s="26"/>
    </row>
    <row r="927" spans="1:14" x14ac:dyDescent="0.25">
      <c r="A927" s="67" t="s">
        <v>1801</v>
      </c>
      <c r="B927" s="68" t="s">
        <v>737</v>
      </c>
      <c r="C927" s="82" t="s">
        <v>32</v>
      </c>
      <c r="D927" s="42">
        <v>650</v>
      </c>
      <c r="E927" s="45">
        <v>500</v>
      </c>
      <c r="F927" s="42"/>
      <c r="G927" s="30"/>
      <c r="H927" s="26"/>
      <c r="I927" s="26"/>
      <c r="K927" s="26"/>
      <c r="N927" s="26"/>
    </row>
    <row r="928" spans="1:14" x14ac:dyDescent="0.25">
      <c r="A928" s="67" t="s">
        <v>1502</v>
      </c>
      <c r="B928" s="68" t="s">
        <v>738</v>
      </c>
      <c r="C928" s="82" t="s">
        <v>32</v>
      </c>
      <c r="D928" s="42">
        <v>539.13600000000008</v>
      </c>
      <c r="E928" s="45">
        <v>414.72</v>
      </c>
      <c r="F928" s="42"/>
      <c r="G928" s="30"/>
      <c r="H928" s="26"/>
      <c r="I928" s="26"/>
      <c r="K928" s="26"/>
      <c r="N928" s="26"/>
    </row>
    <row r="929" spans="1:14" x14ac:dyDescent="0.25">
      <c r="A929" s="67" t="s">
        <v>1501</v>
      </c>
      <c r="B929" s="68" t="s">
        <v>739</v>
      </c>
      <c r="C929" s="82" t="s">
        <v>32</v>
      </c>
      <c r="D929" s="42">
        <v>716.04</v>
      </c>
      <c r="E929" s="45">
        <v>550.79999999999995</v>
      </c>
      <c r="F929" s="42"/>
      <c r="G929" s="30"/>
      <c r="H929" s="26"/>
      <c r="I929" s="26"/>
      <c r="K929" s="26"/>
      <c r="N929" s="26"/>
    </row>
    <row r="930" spans="1:14" x14ac:dyDescent="0.25">
      <c r="A930" s="67" t="s">
        <v>1437</v>
      </c>
      <c r="B930" s="68" t="s">
        <v>580</v>
      </c>
      <c r="C930" s="82" t="s">
        <v>32</v>
      </c>
      <c r="D930" s="42">
        <v>260</v>
      </c>
      <c r="E930" s="45">
        <v>200</v>
      </c>
      <c r="F930" s="42"/>
      <c r="G930" s="30"/>
      <c r="H930" s="26"/>
      <c r="I930" s="26"/>
      <c r="K930" s="26"/>
      <c r="N930" s="26"/>
    </row>
    <row r="931" spans="1:14" x14ac:dyDescent="0.25">
      <c r="A931" s="67" t="s">
        <v>1436</v>
      </c>
      <c r="B931" s="68" t="s">
        <v>740</v>
      </c>
      <c r="C931" s="82" t="s">
        <v>32</v>
      </c>
      <c r="D931" s="45">
        <v>315.90000000000003</v>
      </c>
      <c r="E931" s="45">
        <v>243</v>
      </c>
      <c r="F931" s="45"/>
      <c r="G931" s="30"/>
      <c r="H931" s="26"/>
      <c r="I931" s="26"/>
      <c r="K931" s="26"/>
      <c r="N931" s="26"/>
    </row>
    <row r="932" spans="1:14" x14ac:dyDescent="0.25">
      <c r="A932" s="67" t="s">
        <v>1330</v>
      </c>
      <c r="B932" s="68" t="s">
        <v>549</v>
      </c>
      <c r="C932" s="82" t="s">
        <v>32</v>
      </c>
      <c r="D932" s="45">
        <v>65</v>
      </c>
      <c r="E932" s="45">
        <v>50</v>
      </c>
      <c r="F932" s="45"/>
      <c r="G932" s="30"/>
      <c r="H932" s="26"/>
      <c r="I932" s="26"/>
      <c r="K932" s="26"/>
      <c r="N932" s="26"/>
    </row>
    <row r="933" spans="1:14" x14ac:dyDescent="0.25">
      <c r="A933" s="67" t="s">
        <v>1868</v>
      </c>
      <c r="B933" s="68" t="s">
        <v>550</v>
      </c>
      <c r="C933" s="82" t="s">
        <v>32</v>
      </c>
      <c r="D933" s="45">
        <v>650</v>
      </c>
      <c r="E933" s="45">
        <v>500</v>
      </c>
      <c r="F933" s="45"/>
      <c r="H933" s="26"/>
      <c r="I933" s="26"/>
      <c r="K933" s="26"/>
      <c r="N933" s="26"/>
    </row>
    <row r="934" spans="1:14" x14ac:dyDescent="0.25">
      <c r="A934" s="67" t="s">
        <v>1435</v>
      </c>
      <c r="B934" s="68" t="s">
        <v>741</v>
      </c>
      <c r="C934" s="82" t="s">
        <v>32</v>
      </c>
      <c r="D934" s="42">
        <v>1095.1200000000001</v>
      </c>
      <c r="E934" s="45">
        <v>842.4</v>
      </c>
      <c r="F934" s="42"/>
      <c r="H934" s="26"/>
      <c r="I934" s="26"/>
      <c r="K934" s="26"/>
      <c r="N934" s="26"/>
    </row>
    <row r="935" spans="1:14" x14ac:dyDescent="0.25">
      <c r="A935" s="60"/>
      <c r="B935" s="74" t="s">
        <v>747</v>
      </c>
      <c r="C935" s="60"/>
      <c r="D935" s="42"/>
      <c r="E935" s="45"/>
      <c r="F935" s="42"/>
      <c r="H935" s="26"/>
      <c r="I935" s="26"/>
      <c r="K935" s="26"/>
      <c r="N935" s="26"/>
    </row>
    <row r="936" spans="1:14" x14ac:dyDescent="0.25">
      <c r="A936" s="60"/>
      <c r="B936" s="74" t="s">
        <v>748</v>
      </c>
      <c r="C936" s="60"/>
      <c r="D936" s="42"/>
      <c r="E936" s="45"/>
      <c r="F936" s="42"/>
      <c r="H936" s="26"/>
      <c r="I936" s="26"/>
      <c r="K936" s="26"/>
      <c r="N936" s="26"/>
    </row>
    <row r="937" spans="1:14" x14ac:dyDescent="0.25">
      <c r="A937" s="67" t="s">
        <v>1862</v>
      </c>
      <c r="B937" s="68" t="s">
        <v>2781</v>
      </c>
      <c r="C937" s="60" t="s">
        <v>32</v>
      </c>
      <c r="D937" s="42">
        <v>224</v>
      </c>
      <c r="E937" s="45"/>
      <c r="F937" s="42"/>
      <c r="H937" s="26"/>
      <c r="I937" s="26"/>
      <c r="K937" s="26"/>
      <c r="N937" s="26"/>
    </row>
    <row r="938" spans="1:14" x14ac:dyDescent="0.25">
      <c r="A938" s="67" t="s">
        <v>1861</v>
      </c>
      <c r="B938" s="68" t="s">
        <v>2782</v>
      </c>
      <c r="C938" s="60" t="s">
        <v>32</v>
      </c>
      <c r="D938" s="42">
        <v>260</v>
      </c>
      <c r="E938" s="40"/>
      <c r="F938" s="42"/>
      <c r="H938" s="26"/>
      <c r="I938" s="26"/>
      <c r="K938" s="26"/>
      <c r="N938" s="26"/>
    </row>
    <row r="939" spans="1:14" x14ac:dyDescent="0.25">
      <c r="A939" s="67" t="s">
        <v>1860</v>
      </c>
      <c r="B939" s="68" t="s">
        <v>2783</v>
      </c>
      <c r="C939" s="60" t="s">
        <v>32</v>
      </c>
      <c r="D939" s="42">
        <v>470</v>
      </c>
      <c r="E939" s="40"/>
      <c r="F939" s="42"/>
      <c r="H939" s="26"/>
      <c r="I939" s="26"/>
      <c r="K939" s="26"/>
      <c r="N939" s="26"/>
    </row>
    <row r="940" spans="1:14" x14ac:dyDescent="0.25">
      <c r="A940" s="60"/>
      <c r="B940" s="74" t="s">
        <v>749</v>
      </c>
      <c r="C940" s="60"/>
      <c r="D940" s="42"/>
      <c r="E940" s="40"/>
      <c r="F940" s="42"/>
      <c r="H940" s="26"/>
      <c r="I940" s="26"/>
      <c r="K940" s="26"/>
      <c r="N940" s="26"/>
    </row>
    <row r="941" spans="1:14" x14ac:dyDescent="0.25">
      <c r="A941" s="67" t="s">
        <v>2784</v>
      </c>
      <c r="B941" s="68" t="s">
        <v>2785</v>
      </c>
      <c r="C941" s="60" t="s">
        <v>32</v>
      </c>
      <c r="D941" s="42">
        <v>380</v>
      </c>
      <c r="E941" s="40"/>
      <c r="F941" s="42"/>
      <c r="H941" s="26"/>
      <c r="I941" s="26"/>
      <c r="K941" s="26"/>
      <c r="N941" s="26"/>
    </row>
    <row r="942" spans="1:14" x14ac:dyDescent="0.25">
      <c r="A942" s="67" t="s">
        <v>2786</v>
      </c>
      <c r="B942" s="68" t="s">
        <v>2787</v>
      </c>
      <c r="C942" s="60" t="s">
        <v>32</v>
      </c>
      <c r="D942" s="42">
        <v>475</v>
      </c>
      <c r="E942" s="40"/>
      <c r="F942" s="42"/>
      <c r="H942" s="26"/>
      <c r="I942" s="26"/>
      <c r="K942" s="26"/>
      <c r="N942" s="26"/>
    </row>
    <row r="943" spans="1:14" x14ac:dyDescent="0.25">
      <c r="A943" s="67" t="s">
        <v>2788</v>
      </c>
      <c r="B943" s="68" t="s">
        <v>2789</v>
      </c>
      <c r="C943" s="60" t="s">
        <v>32</v>
      </c>
      <c r="D943" s="42">
        <v>565</v>
      </c>
      <c r="E943" s="40"/>
      <c r="F943" s="42"/>
      <c r="H943" s="26"/>
      <c r="I943" s="26"/>
      <c r="K943" s="26"/>
      <c r="N943" s="26"/>
    </row>
    <row r="944" spans="1:14" x14ac:dyDescent="0.25">
      <c r="A944" s="60"/>
      <c r="B944" s="74" t="s">
        <v>750</v>
      </c>
      <c r="C944" s="60"/>
      <c r="D944" s="42"/>
      <c r="E944" s="40"/>
      <c r="F944" s="42"/>
      <c r="H944" s="26"/>
      <c r="I944" s="26"/>
      <c r="K944" s="26"/>
      <c r="N944" s="26"/>
    </row>
    <row r="945" spans="1:14" x14ac:dyDescent="0.25">
      <c r="A945" s="67" t="s">
        <v>1859</v>
      </c>
      <c r="B945" s="68" t="s">
        <v>2790</v>
      </c>
      <c r="C945" s="60" t="s">
        <v>32</v>
      </c>
      <c r="D945" s="42">
        <v>720</v>
      </c>
      <c r="E945" s="40"/>
      <c r="F945" s="42"/>
      <c r="H945" s="26"/>
      <c r="I945" s="26"/>
      <c r="K945" s="26"/>
      <c r="N945" s="26"/>
    </row>
    <row r="946" spans="1:14" x14ac:dyDescent="0.25">
      <c r="A946" s="67" t="s">
        <v>1858</v>
      </c>
      <c r="B946" s="68" t="s">
        <v>2791</v>
      </c>
      <c r="C946" s="60" t="s">
        <v>32</v>
      </c>
      <c r="D946" s="42">
        <v>1000</v>
      </c>
      <c r="E946" s="40"/>
      <c r="F946" s="42"/>
      <c r="H946" s="26"/>
      <c r="I946" s="26"/>
      <c r="K946" s="26"/>
      <c r="N946" s="26"/>
    </row>
    <row r="947" spans="1:14" x14ac:dyDescent="0.25">
      <c r="A947" s="67" t="s">
        <v>1857</v>
      </c>
      <c r="B947" s="68" t="s">
        <v>2792</v>
      </c>
      <c r="C947" s="60" t="s">
        <v>32</v>
      </c>
      <c r="D947" s="42">
        <v>1200</v>
      </c>
      <c r="E947" s="40"/>
      <c r="F947" s="42"/>
      <c r="H947" s="26"/>
      <c r="I947" s="26"/>
      <c r="K947" s="26"/>
      <c r="N947" s="26"/>
    </row>
    <row r="948" spans="1:14" x14ac:dyDescent="0.25">
      <c r="A948" s="67" t="s">
        <v>1856</v>
      </c>
      <c r="B948" s="68" t="s">
        <v>751</v>
      </c>
      <c r="C948" s="60" t="s">
        <v>32</v>
      </c>
      <c r="D948" s="42">
        <v>800</v>
      </c>
      <c r="E948" s="40"/>
      <c r="F948" s="42"/>
      <c r="H948" s="26"/>
      <c r="I948" s="26"/>
      <c r="K948" s="26"/>
      <c r="N948" s="26"/>
    </row>
    <row r="949" spans="1:14" x14ac:dyDescent="0.25">
      <c r="A949" s="67" t="s">
        <v>1855</v>
      </c>
      <c r="B949" s="68" t="s">
        <v>752</v>
      </c>
      <c r="C949" s="82" t="s">
        <v>32</v>
      </c>
      <c r="D949" s="42">
        <v>800</v>
      </c>
      <c r="E949" s="40"/>
      <c r="F949" s="42"/>
      <c r="H949" s="26"/>
      <c r="I949" s="26"/>
      <c r="K949" s="26"/>
      <c r="N949" s="26"/>
    </row>
    <row r="950" spans="1:14" x14ac:dyDescent="0.25">
      <c r="A950" s="67" t="s">
        <v>1854</v>
      </c>
      <c r="B950" s="68" t="s">
        <v>753</v>
      </c>
      <c r="C950" s="82" t="s">
        <v>32</v>
      </c>
      <c r="D950" s="42">
        <v>20</v>
      </c>
      <c r="E950" s="40"/>
      <c r="F950" s="42"/>
      <c r="H950" s="26"/>
      <c r="I950" s="26"/>
      <c r="K950" s="26"/>
      <c r="N950" s="26"/>
    </row>
    <row r="951" spans="1:14" x14ac:dyDescent="0.25">
      <c r="A951" s="67" t="s">
        <v>1853</v>
      </c>
      <c r="B951" s="68" t="s">
        <v>754</v>
      </c>
      <c r="C951" s="82" t="s">
        <v>32</v>
      </c>
      <c r="D951" s="42">
        <v>25</v>
      </c>
      <c r="E951" s="40"/>
      <c r="F951" s="42"/>
      <c r="H951" s="26"/>
      <c r="I951" s="26"/>
      <c r="K951" s="26"/>
      <c r="N951" s="26"/>
    </row>
    <row r="952" spans="1:14" x14ac:dyDescent="0.25">
      <c r="A952" s="67" t="s">
        <v>1852</v>
      </c>
      <c r="B952" s="68" t="s">
        <v>755</v>
      </c>
      <c r="C952" s="82" t="s">
        <v>32</v>
      </c>
      <c r="D952" s="42">
        <v>20</v>
      </c>
      <c r="E952" s="40"/>
      <c r="F952" s="42"/>
      <c r="H952" s="26"/>
      <c r="I952" s="26"/>
      <c r="K952" s="26"/>
      <c r="N952" s="26"/>
    </row>
    <row r="953" spans="1:14" x14ac:dyDescent="0.25">
      <c r="A953" s="67" t="s">
        <v>1851</v>
      </c>
      <c r="B953" s="68" t="s">
        <v>756</v>
      </c>
      <c r="C953" s="82" t="s">
        <v>32</v>
      </c>
      <c r="D953" s="42">
        <v>25</v>
      </c>
      <c r="E953" s="40"/>
      <c r="F953" s="42"/>
      <c r="H953" s="26"/>
      <c r="I953" s="26"/>
      <c r="K953" s="26"/>
      <c r="N953" s="26"/>
    </row>
    <row r="954" spans="1:14" x14ac:dyDescent="0.25">
      <c r="A954" s="67" t="s">
        <v>1850</v>
      </c>
      <c r="B954" s="68" t="s">
        <v>757</v>
      </c>
      <c r="C954" s="82" t="s">
        <v>32</v>
      </c>
      <c r="D954" s="42">
        <v>800</v>
      </c>
      <c r="E954" s="40"/>
      <c r="F954" s="42"/>
      <c r="H954" s="26"/>
      <c r="I954" s="26"/>
      <c r="K954" s="26"/>
      <c r="N954" s="26"/>
    </row>
    <row r="955" spans="1:14" x14ac:dyDescent="0.25">
      <c r="A955" s="67" t="s">
        <v>1849</v>
      </c>
      <c r="B955" s="68" t="s">
        <v>758</v>
      </c>
      <c r="C955" s="82" t="s">
        <v>32</v>
      </c>
      <c r="D955" s="42">
        <v>1000</v>
      </c>
      <c r="E955" s="40"/>
      <c r="F955" s="42"/>
      <c r="H955" s="26"/>
      <c r="I955" s="26"/>
      <c r="K955" s="26"/>
      <c r="N955" s="26"/>
    </row>
    <row r="956" spans="1:14" x14ac:dyDescent="0.25">
      <c r="A956" s="67" t="s">
        <v>1848</v>
      </c>
      <c r="B956" s="68" t="s">
        <v>759</v>
      </c>
      <c r="C956" s="82" t="s">
        <v>32</v>
      </c>
      <c r="D956" s="42">
        <v>1100</v>
      </c>
      <c r="E956" s="40"/>
      <c r="F956" s="42"/>
      <c r="H956" s="26"/>
      <c r="I956" s="26"/>
      <c r="K956" s="26"/>
      <c r="N956" s="26"/>
    </row>
    <row r="957" spans="1:14" x14ac:dyDescent="0.25">
      <c r="A957" s="67" t="s">
        <v>1847</v>
      </c>
      <c r="B957" s="68" t="s">
        <v>760</v>
      </c>
      <c r="C957" s="82" t="s">
        <v>32</v>
      </c>
      <c r="D957" s="42">
        <v>500</v>
      </c>
      <c r="E957" s="40"/>
      <c r="F957" s="42"/>
      <c r="H957" s="26"/>
      <c r="I957" s="26"/>
      <c r="K957" s="26"/>
      <c r="N957" s="26"/>
    </row>
    <row r="958" spans="1:14" x14ac:dyDescent="0.25">
      <c r="A958" s="67" t="s">
        <v>1846</v>
      </c>
      <c r="B958" s="68" t="s">
        <v>761</v>
      </c>
      <c r="C958" s="82" t="s">
        <v>32</v>
      </c>
      <c r="D958" s="42">
        <v>500</v>
      </c>
      <c r="E958" s="40"/>
      <c r="F958" s="42"/>
      <c r="H958" s="26"/>
      <c r="I958" s="26"/>
      <c r="K958" s="26"/>
      <c r="N958" s="26"/>
    </row>
    <row r="959" spans="1:14" x14ac:dyDescent="0.25">
      <c r="A959" s="67" t="s">
        <v>1845</v>
      </c>
      <c r="B959" s="68" t="s">
        <v>762</v>
      </c>
      <c r="C959" s="82" t="s">
        <v>32</v>
      </c>
      <c r="D959" s="42">
        <v>180</v>
      </c>
      <c r="E959" s="40"/>
      <c r="F959" s="42"/>
      <c r="H959" s="26"/>
      <c r="I959" s="26"/>
      <c r="K959" s="26"/>
      <c r="N959" s="26"/>
    </row>
    <row r="960" spans="1:14" x14ac:dyDescent="0.25">
      <c r="A960" s="67" t="s">
        <v>1844</v>
      </c>
      <c r="B960" s="68" t="s">
        <v>763</v>
      </c>
      <c r="C960" s="82" t="s">
        <v>32</v>
      </c>
      <c r="D960" s="42">
        <v>900</v>
      </c>
      <c r="E960" s="40"/>
      <c r="F960" s="42"/>
      <c r="H960" s="26"/>
      <c r="I960" s="26"/>
      <c r="K960" s="26"/>
      <c r="N960" s="26"/>
    </row>
    <row r="961" spans="1:14" x14ac:dyDescent="0.25">
      <c r="A961" s="67" t="s">
        <v>1843</v>
      </c>
      <c r="B961" s="68" t="s">
        <v>764</v>
      </c>
      <c r="C961" s="85" t="s">
        <v>32</v>
      </c>
      <c r="D961" s="42">
        <v>790</v>
      </c>
      <c r="E961" s="40"/>
      <c r="F961" s="42"/>
      <c r="H961" s="26"/>
      <c r="I961" s="26"/>
      <c r="K961" s="26"/>
      <c r="N961" s="26"/>
    </row>
    <row r="962" spans="1:14" x14ac:dyDescent="0.25">
      <c r="A962" s="67" t="s">
        <v>1842</v>
      </c>
      <c r="B962" s="68" t="s">
        <v>765</v>
      </c>
      <c r="C962" s="85" t="s">
        <v>32</v>
      </c>
      <c r="D962" s="42">
        <v>2000</v>
      </c>
      <c r="E962" s="40"/>
      <c r="F962" s="42"/>
      <c r="H962" s="26"/>
      <c r="I962" s="26"/>
      <c r="K962" s="26"/>
      <c r="N962" s="26"/>
    </row>
    <row r="963" spans="1:14" x14ac:dyDescent="0.25">
      <c r="A963" s="67" t="s">
        <v>1841</v>
      </c>
      <c r="B963" s="68" t="s">
        <v>766</v>
      </c>
      <c r="C963" s="85" t="s">
        <v>32</v>
      </c>
      <c r="D963" s="42">
        <v>2000</v>
      </c>
      <c r="E963" s="40"/>
      <c r="F963" s="42"/>
      <c r="H963" s="26"/>
      <c r="I963" s="26"/>
      <c r="K963" s="26"/>
      <c r="N963" s="26"/>
    </row>
    <row r="964" spans="1:14" x14ac:dyDescent="0.25">
      <c r="A964" s="67" t="s">
        <v>1840</v>
      </c>
      <c r="B964" s="68" t="s">
        <v>767</v>
      </c>
      <c r="C964" s="85" t="s">
        <v>32</v>
      </c>
      <c r="D964" s="42">
        <v>4000</v>
      </c>
      <c r="E964" s="40"/>
      <c r="F964" s="42"/>
      <c r="H964" s="26"/>
      <c r="I964" s="26"/>
      <c r="K964" s="26"/>
      <c r="N964" s="26"/>
    </row>
    <row r="965" spans="1:14" x14ac:dyDescent="0.25">
      <c r="A965" s="67" t="s">
        <v>1839</v>
      </c>
      <c r="B965" s="68" t="s">
        <v>768</v>
      </c>
      <c r="C965" s="85" t="s">
        <v>32</v>
      </c>
      <c r="D965" s="42">
        <v>5000</v>
      </c>
      <c r="E965" s="40"/>
      <c r="F965" s="42"/>
      <c r="H965" s="26"/>
      <c r="I965" s="26"/>
      <c r="K965" s="26"/>
      <c r="N965" s="26"/>
    </row>
    <row r="966" spans="1:14" ht="31.5" x14ac:dyDescent="0.25">
      <c r="A966" s="67" t="s">
        <v>1838</v>
      </c>
      <c r="B966" s="68" t="s">
        <v>769</v>
      </c>
      <c r="C966" s="85" t="s">
        <v>32</v>
      </c>
      <c r="D966" s="42">
        <v>6000</v>
      </c>
      <c r="E966" s="40"/>
      <c r="F966" s="42"/>
      <c r="H966" s="26"/>
      <c r="I966" s="26"/>
      <c r="K966" s="26"/>
      <c r="N966" s="26"/>
    </row>
    <row r="967" spans="1:14" x14ac:dyDescent="0.25">
      <c r="A967" s="67" t="s">
        <v>1837</v>
      </c>
      <c r="B967" s="68" t="s">
        <v>770</v>
      </c>
      <c r="C967" s="85" t="s">
        <v>32</v>
      </c>
      <c r="D967" s="42">
        <v>3000</v>
      </c>
      <c r="E967" s="40"/>
      <c r="F967" s="42"/>
      <c r="H967" s="26"/>
      <c r="I967" s="26"/>
      <c r="K967" s="26"/>
      <c r="N967" s="26"/>
    </row>
    <row r="968" spans="1:14" x14ac:dyDescent="0.25">
      <c r="A968" s="67" t="s">
        <v>1836</v>
      </c>
      <c r="B968" s="68" t="s">
        <v>771</v>
      </c>
      <c r="C968" s="85" t="s">
        <v>32</v>
      </c>
      <c r="D968" s="42">
        <v>10000</v>
      </c>
      <c r="E968" s="40"/>
      <c r="F968" s="42"/>
      <c r="H968" s="26"/>
      <c r="I968" s="26"/>
      <c r="K968" s="26"/>
      <c r="N968" s="26"/>
    </row>
    <row r="969" spans="1:14" x14ac:dyDescent="0.25">
      <c r="A969" s="67"/>
      <c r="B969" s="72" t="s">
        <v>1835</v>
      </c>
      <c r="C969" s="85"/>
      <c r="D969" s="42"/>
      <c r="E969" s="40"/>
      <c r="F969" s="42"/>
      <c r="H969" s="26"/>
      <c r="I969" s="26"/>
      <c r="K969" s="26"/>
      <c r="N969" s="26"/>
    </row>
    <row r="970" spans="1:14" x14ac:dyDescent="0.25">
      <c r="A970" s="67" t="s">
        <v>1834</v>
      </c>
      <c r="B970" s="68" t="s">
        <v>1833</v>
      </c>
      <c r="C970" s="85" t="s">
        <v>32</v>
      </c>
      <c r="D970" s="42">
        <v>6500</v>
      </c>
      <c r="E970" s="40"/>
      <c r="F970" s="42"/>
      <c r="H970" s="26"/>
      <c r="I970" s="26"/>
      <c r="K970" s="26"/>
      <c r="N970" s="26"/>
    </row>
    <row r="971" spans="1:14" x14ac:dyDescent="0.25">
      <c r="A971" s="67" t="s">
        <v>1832</v>
      </c>
      <c r="B971" s="68" t="s">
        <v>1831</v>
      </c>
      <c r="C971" s="85" t="s">
        <v>32</v>
      </c>
      <c r="D971" s="42">
        <v>7000</v>
      </c>
      <c r="E971" s="40"/>
      <c r="F971" s="42"/>
      <c r="H971" s="26"/>
      <c r="I971" s="26"/>
      <c r="K971" s="26"/>
      <c r="N971" s="26"/>
    </row>
    <row r="972" spans="1:14" x14ac:dyDescent="0.25">
      <c r="A972" s="67" t="s">
        <v>1830</v>
      </c>
      <c r="B972" s="68" t="s">
        <v>1829</v>
      </c>
      <c r="C972" s="85" t="s">
        <v>32</v>
      </c>
      <c r="D972" s="42">
        <v>6000</v>
      </c>
      <c r="E972" s="40"/>
      <c r="F972" s="42"/>
      <c r="H972" s="26"/>
      <c r="I972" s="26"/>
      <c r="K972" s="26"/>
      <c r="N972" s="26"/>
    </row>
    <row r="973" spans="1:14" x14ac:dyDescent="0.25">
      <c r="A973" s="67" t="s">
        <v>1828</v>
      </c>
      <c r="B973" s="68" t="s">
        <v>1827</v>
      </c>
      <c r="C973" s="85" t="s">
        <v>32</v>
      </c>
      <c r="D973" s="42">
        <v>6000</v>
      </c>
      <c r="E973" s="40"/>
      <c r="F973" s="42"/>
      <c r="H973" s="26"/>
      <c r="I973" s="26"/>
      <c r="K973" s="26"/>
      <c r="N973" s="26"/>
    </row>
    <row r="974" spans="1:14" ht="31.5" x14ac:dyDescent="0.25">
      <c r="A974" s="67" t="s">
        <v>1826</v>
      </c>
      <c r="B974" s="68" t="s">
        <v>1825</v>
      </c>
      <c r="C974" s="85" t="s">
        <v>32</v>
      </c>
      <c r="D974" s="42">
        <v>3800</v>
      </c>
      <c r="E974" s="40"/>
      <c r="F974" s="42"/>
      <c r="H974" s="26"/>
      <c r="I974" s="26"/>
      <c r="K974" s="26"/>
      <c r="N974" s="26"/>
    </row>
    <row r="975" spans="1:14" ht="31.5" x14ac:dyDescent="0.25">
      <c r="A975" s="67" t="s">
        <v>1824</v>
      </c>
      <c r="B975" s="68" t="s">
        <v>1823</v>
      </c>
      <c r="C975" s="85" t="s">
        <v>32</v>
      </c>
      <c r="D975" s="42">
        <v>7000</v>
      </c>
      <c r="E975" s="40"/>
      <c r="F975" s="42"/>
      <c r="H975" s="26"/>
      <c r="I975" s="26"/>
      <c r="K975" s="26"/>
      <c r="N975" s="26"/>
    </row>
    <row r="976" spans="1:14" ht="31.5" x14ac:dyDescent="0.25">
      <c r="A976" s="67" t="s">
        <v>1822</v>
      </c>
      <c r="B976" s="68" t="s">
        <v>1821</v>
      </c>
      <c r="C976" s="85" t="s">
        <v>32</v>
      </c>
      <c r="D976" s="42">
        <v>2100</v>
      </c>
      <c r="E976" s="40"/>
      <c r="F976" s="42"/>
      <c r="H976" s="26"/>
      <c r="I976" s="26"/>
      <c r="K976" s="26"/>
      <c r="N976" s="26"/>
    </row>
    <row r="977" spans="1:14" x14ac:dyDescent="0.25">
      <c r="A977" s="67" t="s">
        <v>1820</v>
      </c>
      <c r="B977" s="68" t="s">
        <v>1819</v>
      </c>
      <c r="C977" s="85" t="s">
        <v>32</v>
      </c>
      <c r="D977" s="42">
        <v>1500</v>
      </c>
      <c r="E977" s="40"/>
      <c r="F977" s="42"/>
      <c r="H977" s="26"/>
      <c r="I977" s="26"/>
      <c r="K977" s="26"/>
      <c r="N977" s="26"/>
    </row>
    <row r="978" spans="1:14" x14ac:dyDescent="0.25">
      <c r="A978" s="67" t="s">
        <v>1818</v>
      </c>
      <c r="B978" s="68" t="s">
        <v>1817</v>
      </c>
      <c r="C978" s="85" t="s">
        <v>32</v>
      </c>
      <c r="D978" s="42">
        <v>350</v>
      </c>
      <c r="E978" s="40"/>
      <c r="F978" s="42"/>
      <c r="H978" s="26"/>
      <c r="I978" s="26"/>
      <c r="K978" s="26"/>
      <c r="N978" s="26"/>
    </row>
    <row r="979" spans="1:14" x14ac:dyDescent="0.25">
      <c r="A979" s="44"/>
      <c r="B979" s="34"/>
      <c r="C979" s="44"/>
      <c r="D979" s="34"/>
      <c r="E979" s="40"/>
      <c r="F979" s="34"/>
      <c r="G979" s="30"/>
      <c r="H979" s="26"/>
      <c r="I979" s="26"/>
      <c r="K979" s="26"/>
      <c r="N979" s="26"/>
    </row>
    <row r="980" spans="1:14" x14ac:dyDescent="0.25">
      <c r="A980" s="97">
        <v>35</v>
      </c>
      <c r="B980" s="134" t="s">
        <v>2812</v>
      </c>
      <c r="C980" s="134"/>
      <c r="D980" s="134"/>
      <c r="E980" s="134"/>
      <c r="F980" s="134"/>
      <c r="G980" s="30"/>
      <c r="H980" s="26"/>
      <c r="I980" s="26"/>
      <c r="K980" s="26"/>
      <c r="N980" s="26"/>
    </row>
    <row r="981" spans="1:14" x14ac:dyDescent="0.25">
      <c r="A981" s="67" t="s">
        <v>1867</v>
      </c>
      <c r="B981" s="68" t="s">
        <v>1866</v>
      </c>
      <c r="C981" s="82" t="s">
        <v>32</v>
      </c>
      <c r="D981" s="42">
        <v>8423.0380000000005</v>
      </c>
      <c r="E981" s="42">
        <v>6479.26</v>
      </c>
      <c r="F981" s="34"/>
      <c r="G981" s="30"/>
      <c r="H981" s="26"/>
      <c r="I981" s="26"/>
      <c r="K981" s="26"/>
      <c r="N981" s="26"/>
    </row>
    <row r="982" spans="1:14" x14ac:dyDescent="0.25">
      <c r="A982" s="67" t="s">
        <v>1865</v>
      </c>
      <c r="B982" s="68" t="s">
        <v>1864</v>
      </c>
      <c r="C982" s="82" t="s">
        <v>32</v>
      </c>
      <c r="D982" s="42">
        <v>3312.4</v>
      </c>
      <c r="E982" s="42">
        <v>2548</v>
      </c>
      <c r="F982" s="34"/>
      <c r="G982" s="30"/>
      <c r="H982" s="26"/>
      <c r="I982" s="26"/>
      <c r="K982" s="26"/>
      <c r="N982" s="26"/>
    </row>
    <row r="983" spans="1:14" x14ac:dyDescent="0.25">
      <c r="A983" s="67" t="s">
        <v>2813</v>
      </c>
      <c r="B983" s="68" t="s">
        <v>2814</v>
      </c>
      <c r="C983" s="82" t="s">
        <v>32</v>
      </c>
      <c r="D983" s="42">
        <v>4667</v>
      </c>
      <c r="E983" s="42">
        <v>3590</v>
      </c>
      <c r="F983" s="34"/>
      <c r="G983" s="30"/>
      <c r="H983" s="26"/>
      <c r="I983" s="26"/>
      <c r="K983" s="26"/>
      <c r="N983" s="26"/>
    </row>
    <row r="984" spans="1:14" x14ac:dyDescent="0.25">
      <c r="A984" s="67" t="s">
        <v>1517</v>
      </c>
      <c r="B984" s="68" t="s">
        <v>1516</v>
      </c>
      <c r="C984" s="82" t="s">
        <v>32</v>
      </c>
      <c r="D984" s="42">
        <v>910</v>
      </c>
      <c r="E984" s="42">
        <v>700</v>
      </c>
      <c r="F984" s="34"/>
      <c r="G984" s="30"/>
      <c r="H984" s="26"/>
      <c r="I984" s="26"/>
      <c r="K984" s="26"/>
      <c r="N984" s="26"/>
    </row>
    <row r="985" spans="1:14" x14ac:dyDescent="0.25">
      <c r="A985" s="67" t="s">
        <v>1863</v>
      </c>
      <c r="B985" s="68" t="s">
        <v>742</v>
      </c>
      <c r="C985" s="82" t="s">
        <v>32</v>
      </c>
      <c r="D985" s="42">
        <v>2702.8040000000001</v>
      </c>
      <c r="E985" s="42">
        <v>2079.08</v>
      </c>
      <c r="F985" s="34"/>
      <c r="G985" s="30"/>
      <c r="H985" s="26"/>
      <c r="I985" s="26"/>
      <c r="K985" s="26"/>
      <c r="N985" s="26"/>
    </row>
    <row r="986" spans="1:14" x14ac:dyDescent="0.25">
      <c r="A986" s="67" t="s">
        <v>2815</v>
      </c>
      <c r="B986" s="68" t="s">
        <v>2816</v>
      </c>
      <c r="C986" s="82" t="s">
        <v>32</v>
      </c>
      <c r="D986" s="42">
        <v>1807</v>
      </c>
      <c r="E986" s="42">
        <v>1390</v>
      </c>
      <c r="F986" s="34"/>
      <c r="G986" s="30"/>
      <c r="H986" s="26"/>
      <c r="I986" s="26"/>
      <c r="K986" s="26"/>
      <c r="N986" s="26"/>
    </row>
    <row r="987" spans="1:14" x14ac:dyDescent="0.25">
      <c r="A987" s="67"/>
      <c r="B987" s="68"/>
      <c r="C987" s="82"/>
      <c r="D987" s="40"/>
      <c r="E987" s="40"/>
      <c r="F987" s="34"/>
      <c r="G987" s="30"/>
      <c r="H987" s="26"/>
      <c r="I987" s="26"/>
      <c r="K987" s="26"/>
      <c r="N987" s="26"/>
    </row>
    <row r="988" spans="1:14" x14ac:dyDescent="0.25">
      <c r="A988" s="43">
        <v>22</v>
      </c>
      <c r="B988" s="134" t="s">
        <v>772</v>
      </c>
      <c r="C988" s="134"/>
      <c r="D988" s="134"/>
      <c r="E988" s="134"/>
      <c r="F988" s="134"/>
      <c r="G988" s="30"/>
      <c r="H988" s="26"/>
      <c r="I988" s="26"/>
      <c r="K988" s="26"/>
      <c r="N988" s="26"/>
    </row>
    <row r="989" spans="1:14" x14ac:dyDescent="0.25">
      <c r="A989" s="67" t="s">
        <v>1816</v>
      </c>
      <c r="B989" s="68" t="s">
        <v>773</v>
      </c>
      <c r="C989" s="82" t="s">
        <v>32</v>
      </c>
      <c r="D989" s="42">
        <v>2125.5</v>
      </c>
      <c r="E989" s="45">
        <v>1635</v>
      </c>
      <c r="F989" s="42"/>
      <c r="G989" s="30"/>
      <c r="H989" s="26"/>
      <c r="I989" s="26"/>
      <c r="K989" s="26"/>
      <c r="N989" s="26"/>
    </row>
    <row r="990" spans="1:14" x14ac:dyDescent="0.25">
      <c r="A990" s="67" t="s">
        <v>2817</v>
      </c>
      <c r="B990" s="68" t="s">
        <v>2818</v>
      </c>
      <c r="C990" s="82" t="s">
        <v>32</v>
      </c>
      <c r="D990" s="42">
        <v>9176.0889999999999</v>
      </c>
      <c r="E990" s="45">
        <v>7058.53</v>
      </c>
      <c r="F990" s="42"/>
      <c r="G990" s="30"/>
      <c r="H990" s="26"/>
      <c r="I990" s="26"/>
      <c r="K990" s="26"/>
      <c r="N990" s="26"/>
    </row>
    <row r="991" spans="1:14" x14ac:dyDescent="0.25">
      <c r="A991" s="67" t="s">
        <v>1815</v>
      </c>
      <c r="B991" s="68" t="s">
        <v>774</v>
      </c>
      <c r="C991" s="82" t="s">
        <v>32</v>
      </c>
      <c r="D991" s="42">
        <v>2268.5</v>
      </c>
      <c r="E991" s="45">
        <v>1745</v>
      </c>
      <c r="F991" s="42"/>
      <c r="G991" s="30"/>
      <c r="H991" s="26"/>
      <c r="I991" s="26"/>
      <c r="K991" s="26"/>
      <c r="N991" s="26"/>
    </row>
    <row r="992" spans="1:14" ht="31.5" x14ac:dyDescent="0.25">
      <c r="A992" s="67" t="s">
        <v>1814</v>
      </c>
      <c r="B992" s="68" t="s">
        <v>775</v>
      </c>
      <c r="C992" s="82" t="s">
        <v>32</v>
      </c>
      <c r="D992" s="42">
        <v>2847.585</v>
      </c>
      <c r="E992" s="45">
        <v>2190.4499999999998</v>
      </c>
      <c r="F992" s="42"/>
      <c r="G992" s="30"/>
      <c r="H992" s="26"/>
      <c r="I992" s="26"/>
      <c r="K992" s="26"/>
      <c r="N992" s="26"/>
    </row>
    <row r="993" spans="1:14" x14ac:dyDescent="0.25">
      <c r="A993" s="67" t="s">
        <v>1813</v>
      </c>
      <c r="B993" s="68" t="s">
        <v>776</v>
      </c>
      <c r="C993" s="82" t="s">
        <v>32</v>
      </c>
      <c r="D993" s="42">
        <v>1648.4</v>
      </c>
      <c r="E993" s="45">
        <v>1268</v>
      </c>
      <c r="F993" s="42"/>
      <c r="G993" s="30"/>
      <c r="H993" s="26"/>
      <c r="I993" s="26"/>
      <c r="K993" s="26"/>
      <c r="N993" s="26"/>
    </row>
    <row r="994" spans="1:14" x14ac:dyDescent="0.25">
      <c r="A994" s="67" t="s">
        <v>1812</v>
      </c>
      <c r="B994" s="68" t="s">
        <v>777</v>
      </c>
      <c r="C994" s="82" t="s">
        <v>32</v>
      </c>
      <c r="D994" s="42">
        <v>6177.1970000000001</v>
      </c>
      <c r="E994" s="45">
        <v>4751.6899999999996</v>
      </c>
      <c r="F994" s="42"/>
      <c r="G994" s="30"/>
      <c r="H994" s="26"/>
      <c r="I994" s="26"/>
      <c r="K994" s="26"/>
      <c r="N994" s="26"/>
    </row>
    <row r="995" spans="1:14" x14ac:dyDescent="0.25">
      <c r="A995" s="67" t="s">
        <v>1811</v>
      </c>
      <c r="B995" s="68" t="s">
        <v>778</v>
      </c>
      <c r="C995" s="82" t="s">
        <v>32</v>
      </c>
      <c r="D995" s="42">
        <v>1467.1799999999998</v>
      </c>
      <c r="E995" s="45">
        <v>1128.5999999999999</v>
      </c>
      <c r="F995" s="42"/>
      <c r="G995" s="30"/>
      <c r="H995" s="26"/>
      <c r="I995" s="26"/>
      <c r="K995" s="26"/>
      <c r="N995" s="26"/>
    </row>
    <row r="996" spans="1:14" x14ac:dyDescent="0.25">
      <c r="A996" s="67" t="s">
        <v>1810</v>
      </c>
      <c r="B996" s="68" t="s">
        <v>779</v>
      </c>
      <c r="C996" s="82" t="s">
        <v>32</v>
      </c>
      <c r="D996" s="42">
        <v>5507.5800000000008</v>
      </c>
      <c r="E996" s="45">
        <v>4236.6000000000004</v>
      </c>
      <c r="F996" s="42"/>
      <c r="G996" s="30"/>
      <c r="H996" s="26"/>
      <c r="I996" s="26"/>
      <c r="K996" s="26"/>
      <c r="N996" s="26"/>
    </row>
    <row r="997" spans="1:14" x14ac:dyDescent="0.25">
      <c r="A997" s="67" t="s">
        <v>1809</v>
      </c>
      <c r="B997" s="68" t="s">
        <v>780</v>
      </c>
      <c r="C997" s="82" t="s">
        <v>32</v>
      </c>
      <c r="D997" s="42">
        <v>2465.1770000000001</v>
      </c>
      <c r="E997" s="45">
        <v>1896.29</v>
      </c>
      <c r="F997" s="42"/>
      <c r="G997" s="30"/>
      <c r="H997" s="26"/>
      <c r="I997" s="26"/>
      <c r="K997" s="26"/>
      <c r="N997" s="26"/>
    </row>
    <row r="998" spans="1:14" x14ac:dyDescent="0.25">
      <c r="A998" s="67" t="s">
        <v>1808</v>
      </c>
      <c r="B998" s="68" t="s">
        <v>781</v>
      </c>
      <c r="C998" s="82" t="s">
        <v>32</v>
      </c>
      <c r="D998" s="42">
        <v>1769.703</v>
      </c>
      <c r="E998" s="45">
        <v>1361.31</v>
      </c>
      <c r="F998" s="42"/>
      <c r="G998" s="30"/>
      <c r="H998" s="26"/>
      <c r="I998" s="26"/>
      <c r="K998" s="26"/>
      <c r="N998" s="26"/>
    </row>
    <row r="999" spans="1:14" x14ac:dyDescent="0.25">
      <c r="A999" s="67" t="s">
        <v>1807</v>
      </c>
      <c r="B999" s="68" t="s">
        <v>782</v>
      </c>
      <c r="C999" s="82" t="s">
        <v>32</v>
      </c>
      <c r="D999" s="42">
        <v>2923.2450000000003</v>
      </c>
      <c r="E999" s="45">
        <v>2248.65</v>
      </c>
      <c r="F999" s="42"/>
      <c r="G999" s="30"/>
      <c r="H999" s="26"/>
      <c r="I999" s="26"/>
      <c r="K999" s="26"/>
      <c r="N999" s="26"/>
    </row>
    <row r="1000" spans="1:14" x14ac:dyDescent="0.25">
      <c r="A1000" s="67" t="s">
        <v>1806</v>
      </c>
      <c r="B1000" s="68" t="s">
        <v>783</v>
      </c>
      <c r="C1000" s="82" t="s">
        <v>32</v>
      </c>
      <c r="D1000" s="42">
        <v>1245.4000000000001</v>
      </c>
      <c r="E1000" s="45">
        <v>958</v>
      </c>
      <c r="F1000" s="42"/>
      <c r="G1000" s="30"/>
      <c r="H1000" s="26"/>
      <c r="I1000" s="26"/>
      <c r="K1000" s="26"/>
      <c r="N1000" s="26"/>
    </row>
    <row r="1001" spans="1:14" x14ac:dyDescent="0.25">
      <c r="A1001" s="67" t="s">
        <v>1805</v>
      </c>
      <c r="B1001" s="68" t="s">
        <v>784</v>
      </c>
      <c r="C1001" s="82" t="s">
        <v>32</v>
      </c>
      <c r="D1001" s="42">
        <v>2470.6240000000003</v>
      </c>
      <c r="E1001" s="45">
        <v>1900.48</v>
      </c>
      <c r="F1001" s="42"/>
      <c r="G1001" s="30"/>
      <c r="H1001" s="26"/>
      <c r="I1001" s="26"/>
      <c r="K1001" s="26"/>
      <c r="N1001" s="26"/>
    </row>
    <row r="1002" spans="1:14" x14ac:dyDescent="0.25">
      <c r="A1002" s="67" t="s">
        <v>1804</v>
      </c>
      <c r="B1002" s="68" t="s">
        <v>785</v>
      </c>
      <c r="C1002" s="82" t="s">
        <v>32</v>
      </c>
      <c r="D1002" s="42">
        <v>6646.9130000000005</v>
      </c>
      <c r="E1002" s="45">
        <v>5113.01</v>
      </c>
      <c r="F1002" s="42"/>
      <c r="G1002" s="30"/>
      <c r="H1002" s="26"/>
      <c r="I1002" s="26"/>
      <c r="K1002" s="26"/>
      <c r="N1002" s="26"/>
    </row>
    <row r="1003" spans="1:14" x14ac:dyDescent="0.25">
      <c r="A1003" s="67" t="s">
        <v>1803</v>
      </c>
      <c r="B1003" s="68" t="s">
        <v>786</v>
      </c>
      <c r="C1003" s="82" t="s">
        <v>32</v>
      </c>
      <c r="D1003" s="42">
        <v>2421.9</v>
      </c>
      <c r="E1003" s="45">
        <v>1863</v>
      </c>
      <c r="F1003" s="42"/>
      <c r="H1003" s="26"/>
      <c r="I1003" s="26"/>
      <c r="K1003" s="26"/>
      <c r="N1003" s="26"/>
    </row>
    <row r="1004" spans="1:14" x14ac:dyDescent="0.25">
      <c r="A1004" s="67" t="s">
        <v>2819</v>
      </c>
      <c r="B1004" s="68" t="s">
        <v>2820</v>
      </c>
      <c r="C1004" s="82" t="s">
        <v>32</v>
      </c>
      <c r="D1004" s="42">
        <v>8617.505000000001</v>
      </c>
      <c r="E1004" s="45">
        <v>6628.85</v>
      </c>
      <c r="F1004" s="42"/>
      <c r="H1004" s="26"/>
      <c r="I1004" s="26"/>
      <c r="K1004" s="26"/>
      <c r="N1004" s="26"/>
    </row>
    <row r="1005" spans="1:14" x14ac:dyDescent="0.25">
      <c r="A1005" s="67" t="s">
        <v>1773</v>
      </c>
      <c r="B1005" s="68" t="s">
        <v>806</v>
      </c>
      <c r="C1005" s="82" t="s">
        <v>32</v>
      </c>
      <c r="D1005" s="42">
        <v>6637.0199999999995</v>
      </c>
      <c r="E1005" s="45">
        <v>5105.3999999999996</v>
      </c>
      <c r="F1005" s="42"/>
      <c r="H1005" s="26"/>
      <c r="I1005" s="26"/>
      <c r="K1005" s="26"/>
      <c r="N1005" s="26"/>
    </row>
    <row r="1006" spans="1:14" x14ac:dyDescent="0.25">
      <c r="A1006" s="67" t="s">
        <v>1802</v>
      </c>
      <c r="B1006" s="68" t="s">
        <v>548</v>
      </c>
      <c r="C1006" s="82" t="s">
        <v>32</v>
      </c>
      <c r="D1006" s="42">
        <v>546</v>
      </c>
      <c r="E1006" s="45">
        <v>420</v>
      </c>
      <c r="F1006" s="42"/>
      <c r="H1006" s="26"/>
      <c r="I1006" s="26"/>
      <c r="K1006" s="26"/>
      <c r="N1006" s="26"/>
    </row>
    <row r="1007" spans="1:14" x14ac:dyDescent="0.25">
      <c r="A1007" s="67" t="s">
        <v>1801</v>
      </c>
      <c r="B1007" s="68" t="s">
        <v>737</v>
      </c>
      <c r="C1007" s="82" t="s">
        <v>32</v>
      </c>
      <c r="D1007" s="42">
        <v>650</v>
      </c>
      <c r="E1007" s="45">
        <v>500</v>
      </c>
      <c r="F1007" s="42"/>
      <c r="H1007" s="26"/>
      <c r="I1007" s="26"/>
      <c r="K1007" s="26"/>
      <c r="N1007" s="26"/>
    </row>
    <row r="1008" spans="1:14" x14ac:dyDescent="0.25">
      <c r="A1008" s="67" t="s">
        <v>1437</v>
      </c>
      <c r="B1008" s="68" t="s">
        <v>580</v>
      </c>
      <c r="C1008" s="82" t="s">
        <v>32</v>
      </c>
      <c r="D1008" s="42">
        <v>260</v>
      </c>
      <c r="E1008" s="40">
        <v>200</v>
      </c>
      <c r="F1008" s="42"/>
      <c r="H1008" s="26"/>
      <c r="I1008" s="26"/>
      <c r="K1008" s="26"/>
      <c r="N1008" s="26"/>
    </row>
    <row r="1009" spans="1:14" x14ac:dyDescent="0.25">
      <c r="A1009" s="67" t="s">
        <v>1436</v>
      </c>
      <c r="B1009" s="68" t="s">
        <v>740</v>
      </c>
      <c r="C1009" s="82" t="s">
        <v>32</v>
      </c>
      <c r="D1009" s="42">
        <v>315.90000000000003</v>
      </c>
      <c r="E1009" s="40">
        <v>243</v>
      </c>
      <c r="F1009" s="42"/>
      <c r="H1009" s="26"/>
      <c r="I1009" s="26"/>
      <c r="K1009" s="26"/>
      <c r="N1009" s="26"/>
    </row>
    <row r="1010" spans="1:14" x14ac:dyDescent="0.25">
      <c r="A1010" s="67" t="s">
        <v>1330</v>
      </c>
      <c r="B1010" s="68" t="s">
        <v>549</v>
      </c>
      <c r="C1010" s="82" t="s">
        <v>32</v>
      </c>
      <c r="D1010" s="42">
        <v>65</v>
      </c>
      <c r="E1010" s="40">
        <v>50</v>
      </c>
      <c r="F1010" s="42"/>
      <c r="H1010" s="26"/>
      <c r="I1010" s="26"/>
      <c r="K1010" s="26"/>
      <c r="N1010" s="26"/>
    </row>
    <row r="1011" spans="1:14" x14ac:dyDescent="0.25">
      <c r="A1011" s="67" t="s">
        <v>1800</v>
      </c>
      <c r="B1011" s="68" t="s">
        <v>787</v>
      </c>
      <c r="C1011" s="82" t="s">
        <v>32</v>
      </c>
      <c r="D1011" s="42">
        <v>36</v>
      </c>
      <c r="E1011" s="40"/>
      <c r="F1011" s="42"/>
      <c r="H1011" s="26"/>
      <c r="I1011" s="26"/>
      <c r="K1011" s="26"/>
      <c r="N1011" s="26"/>
    </row>
    <row r="1012" spans="1:14" x14ac:dyDescent="0.25">
      <c r="A1012" s="67" t="s">
        <v>1799</v>
      </c>
      <c r="B1012" s="68" t="s">
        <v>788</v>
      </c>
      <c r="C1012" s="82" t="s">
        <v>32</v>
      </c>
      <c r="D1012" s="42">
        <v>36</v>
      </c>
      <c r="E1012" s="40"/>
      <c r="F1012" s="42"/>
      <c r="H1012" s="26"/>
      <c r="I1012" s="26"/>
      <c r="K1012" s="26"/>
      <c r="N1012" s="26"/>
    </row>
    <row r="1013" spans="1:14" x14ac:dyDescent="0.25">
      <c r="A1013" s="67" t="s">
        <v>1798</v>
      </c>
      <c r="B1013" s="68" t="s">
        <v>789</v>
      </c>
      <c r="C1013" s="82" t="s">
        <v>32</v>
      </c>
      <c r="D1013" s="42">
        <v>72</v>
      </c>
      <c r="E1013" s="40"/>
      <c r="F1013" s="42"/>
      <c r="H1013" s="26"/>
      <c r="I1013" s="26"/>
      <c r="K1013" s="26"/>
      <c r="N1013" s="26"/>
    </row>
    <row r="1014" spans="1:14" ht="31.5" x14ac:dyDescent="0.25">
      <c r="A1014" s="67" t="s">
        <v>1797</v>
      </c>
      <c r="B1014" s="68" t="s">
        <v>790</v>
      </c>
      <c r="C1014" s="82" t="s">
        <v>32</v>
      </c>
      <c r="D1014" s="42">
        <v>900</v>
      </c>
      <c r="E1014" s="40"/>
      <c r="F1014" s="42"/>
      <c r="H1014" s="26"/>
      <c r="I1014" s="26"/>
      <c r="K1014" s="26"/>
      <c r="N1014" s="26"/>
    </row>
    <row r="1015" spans="1:14" x14ac:dyDescent="0.25">
      <c r="A1015" s="67" t="s">
        <v>1796</v>
      </c>
      <c r="B1015" s="68" t="s">
        <v>791</v>
      </c>
      <c r="C1015" s="82" t="s">
        <v>32</v>
      </c>
      <c r="D1015" s="42">
        <v>1200</v>
      </c>
      <c r="E1015" s="40"/>
      <c r="F1015" s="42"/>
      <c r="H1015" s="26"/>
      <c r="I1015" s="26"/>
      <c r="K1015" s="26"/>
      <c r="N1015" s="26"/>
    </row>
    <row r="1016" spans="1:14" x14ac:dyDescent="0.25">
      <c r="A1016" s="67" t="s">
        <v>1795</v>
      </c>
      <c r="B1016" s="68" t="s">
        <v>792</v>
      </c>
      <c r="C1016" s="82" t="s">
        <v>32</v>
      </c>
      <c r="D1016" s="42">
        <v>1600</v>
      </c>
      <c r="E1016" s="40"/>
      <c r="F1016" s="42"/>
      <c r="H1016" s="26"/>
      <c r="I1016" s="26"/>
      <c r="K1016" s="26"/>
      <c r="N1016" s="26"/>
    </row>
    <row r="1017" spans="1:14" x14ac:dyDescent="0.25">
      <c r="A1017" s="67" t="s">
        <v>1794</v>
      </c>
      <c r="B1017" s="68" t="s">
        <v>793</v>
      </c>
      <c r="C1017" s="82" t="s">
        <v>32</v>
      </c>
      <c r="D1017" s="42">
        <v>300</v>
      </c>
      <c r="E1017" s="40"/>
      <c r="F1017" s="42"/>
      <c r="H1017" s="26"/>
      <c r="I1017" s="26"/>
      <c r="K1017" s="26"/>
      <c r="N1017" s="26"/>
    </row>
    <row r="1018" spans="1:14" x14ac:dyDescent="0.25">
      <c r="A1018" s="67" t="s">
        <v>1793</v>
      </c>
      <c r="B1018" s="68" t="s">
        <v>794</v>
      </c>
      <c r="C1018" s="82" t="s">
        <v>32</v>
      </c>
      <c r="D1018" s="42">
        <v>1000</v>
      </c>
      <c r="E1018" s="40"/>
      <c r="F1018" s="42"/>
      <c r="H1018" s="26"/>
      <c r="I1018" s="26"/>
      <c r="K1018" s="26"/>
      <c r="N1018" s="26"/>
    </row>
    <row r="1019" spans="1:14" x14ac:dyDescent="0.25">
      <c r="A1019" s="82"/>
      <c r="B1019" s="72" t="s">
        <v>795</v>
      </c>
      <c r="C1019" s="82" t="s">
        <v>32</v>
      </c>
      <c r="D1019" s="42"/>
      <c r="E1019" s="40"/>
      <c r="F1019" s="42"/>
      <c r="H1019" s="26"/>
      <c r="I1019" s="26"/>
      <c r="K1019" s="26"/>
      <c r="N1019" s="26"/>
    </row>
    <row r="1020" spans="1:14" x14ac:dyDescent="0.25">
      <c r="A1020" s="67" t="s">
        <v>1792</v>
      </c>
      <c r="B1020" s="68" t="s">
        <v>1791</v>
      </c>
      <c r="C1020" s="82" t="s">
        <v>32</v>
      </c>
      <c r="D1020" s="42">
        <v>24</v>
      </c>
      <c r="E1020" s="40"/>
      <c r="F1020" s="42"/>
      <c r="H1020" s="26"/>
      <c r="I1020" s="26"/>
      <c r="K1020" s="26"/>
      <c r="N1020" s="26"/>
    </row>
    <row r="1021" spans="1:14" x14ac:dyDescent="0.25">
      <c r="A1021" s="67" t="s">
        <v>1790</v>
      </c>
      <c r="B1021" s="68" t="s">
        <v>1789</v>
      </c>
      <c r="C1021" s="82" t="s">
        <v>32</v>
      </c>
      <c r="D1021" s="42">
        <v>30</v>
      </c>
      <c r="E1021" s="40"/>
      <c r="F1021" s="42"/>
      <c r="H1021" s="26"/>
      <c r="I1021" s="26"/>
      <c r="K1021" s="26"/>
      <c r="N1021" s="26"/>
    </row>
    <row r="1022" spans="1:14" x14ac:dyDescent="0.25">
      <c r="A1022" s="67" t="s">
        <v>1788</v>
      </c>
      <c r="B1022" s="68" t="s">
        <v>1787</v>
      </c>
      <c r="C1022" s="82" t="s">
        <v>32</v>
      </c>
      <c r="D1022" s="42">
        <v>24</v>
      </c>
      <c r="E1022" s="40"/>
      <c r="F1022" s="42"/>
      <c r="H1022" s="26"/>
      <c r="I1022" s="26"/>
      <c r="K1022" s="26"/>
      <c r="N1022" s="26"/>
    </row>
    <row r="1023" spans="1:14" x14ac:dyDescent="0.25">
      <c r="A1023" s="67" t="s">
        <v>1786</v>
      </c>
      <c r="B1023" s="68" t="s">
        <v>1785</v>
      </c>
      <c r="C1023" s="82" t="s">
        <v>32</v>
      </c>
      <c r="D1023" s="42">
        <v>30</v>
      </c>
      <c r="E1023" s="40"/>
      <c r="F1023" s="42"/>
      <c r="H1023" s="26"/>
      <c r="I1023" s="26"/>
      <c r="K1023" s="26"/>
      <c r="N1023" s="26"/>
    </row>
    <row r="1024" spans="1:14" x14ac:dyDescent="0.25">
      <c r="A1024" s="67" t="s">
        <v>1784</v>
      </c>
      <c r="B1024" s="68" t="s">
        <v>1783</v>
      </c>
      <c r="C1024" s="82" t="s">
        <v>32</v>
      </c>
      <c r="D1024" s="42">
        <v>144</v>
      </c>
      <c r="E1024" s="40"/>
      <c r="F1024" s="42"/>
      <c r="H1024" s="26"/>
      <c r="I1024" s="26"/>
      <c r="K1024" s="26"/>
      <c r="N1024" s="26"/>
    </row>
    <row r="1025" spans="1:44" x14ac:dyDescent="0.25">
      <c r="A1025" s="67"/>
      <c r="B1025" s="72" t="s">
        <v>796</v>
      </c>
      <c r="C1025" s="82" t="s">
        <v>32</v>
      </c>
      <c r="D1025" s="42"/>
      <c r="E1025" s="40"/>
      <c r="F1025" s="42"/>
      <c r="H1025" s="26"/>
      <c r="I1025" s="26"/>
      <c r="K1025" s="26"/>
      <c r="N1025" s="26"/>
    </row>
    <row r="1026" spans="1:44" x14ac:dyDescent="0.25">
      <c r="A1026" s="67" t="s">
        <v>1782</v>
      </c>
      <c r="B1026" s="68" t="s">
        <v>797</v>
      </c>
      <c r="C1026" s="82" t="s">
        <v>32</v>
      </c>
      <c r="D1026" s="42">
        <v>1000</v>
      </c>
      <c r="E1026" s="40"/>
      <c r="F1026" s="42"/>
      <c r="H1026" s="26"/>
      <c r="I1026" s="26"/>
      <c r="K1026" s="26"/>
      <c r="N1026" s="26"/>
    </row>
    <row r="1027" spans="1:44" x14ac:dyDescent="0.25">
      <c r="A1027" s="67" t="s">
        <v>1781</v>
      </c>
      <c r="B1027" s="68" t="s">
        <v>798</v>
      </c>
      <c r="C1027" s="82" t="s">
        <v>32</v>
      </c>
      <c r="D1027" s="42">
        <v>900</v>
      </c>
      <c r="E1027" s="40"/>
      <c r="F1027" s="42"/>
      <c r="H1027" s="26"/>
      <c r="I1027" s="26"/>
      <c r="K1027" s="26"/>
      <c r="N1027" s="26"/>
    </row>
    <row r="1028" spans="1:44" x14ac:dyDescent="0.25">
      <c r="A1028" s="67" t="s">
        <v>1780</v>
      </c>
      <c r="B1028" s="68" t="s">
        <v>799</v>
      </c>
      <c r="C1028" s="82" t="s">
        <v>32</v>
      </c>
      <c r="D1028" s="42">
        <v>3500</v>
      </c>
      <c r="E1028" s="40"/>
      <c r="F1028" s="42"/>
      <c r="H1028" s="26"/>
      <c r="I1028" s="26"/>
      <c r="K1028" s="26"/>
      <c r="N1028" s="26"/>
    </row>
    <row r="1029" spans="1:44" x14ac:dyDescent="0.25">
      <c r="A1029" s="67" t="s">
        <v>1779</v>
      </c>
      <c r="B1029" s="68" t="s">
        <v>800</v>
      </c>
      <c r="C1029" s="82" t="s">
        <v>32</v>
      </c>
      <c r="D1029" s="42">
        <v>600</v>
      </c>
      <c r="E1029" s="40"/>
      <c r="F1029" s="42"/>
      <c r="H1029" s="26"/>
      <c r="I1029" s="26"/>
      <c r="K1029" s="26"/>
      <c r="N1029" s="26"/>
    </row>
    <row r="1030" spans="1:44" x14ac:dyDescent="0.25">
      <c r="A1030" s="67" t="s">
        <v>1778</v>
      </c>
      <c r="B1030" s="68" t="s">
        <v>801</v>
      </c>
      <c r="C1030" s="82" t="s">
        <v>32</v>
      </c>
      <c r="D1030" s="42">
        <v>100</v>
      </c>
      <c r="E1030" s="40"/>
      <c r="F1030" s="42"/>
      <c r="H1030" s="26"/>
      <c r="I1030" s="26"/>
      <c r="K1030" s="26"/>
      <c r="N1030" s="26"/>
    </row>
    <row r="1031" spans="1:44" s="24" customFormat="1" x14ac:dyDescent="0.25">
      <c r="A1031" s="67" t="s">
        <v>1777</v>
      </c>
      <c r="B1031" s="68" t="s">
        <v>802</v>
      </c>
      <c r="C1031" s="82" t="s">
        <v>32</v>
      </c>
      <c r="D1031" s="42">
        <v>100</v>
      </c>
      <c r="E1031" s="40"/>
      <c r="F1031" s="42"/>
      <c r="G1031" s="17"/>
      <c r="H1031" s="26"/>
      <c r="I1031" s="26"/>
      <c r="J1031" s="21"/>
      <c r="K1031" s="26"/>
      <c r="L1031" s="21"/>
      <c r="M1031" s="21"/>
      <c r="N1031" s="26"/>
      <c r="O1031" s="21"/>
      <c r="P1031" s="21"/>
      <c r="Q1031" s="21"/>
      <c r="R1031" s="21"/>
      <c r="S1031" s="21"/>
      <c r="T1031" s="21"/>
      <c r="U1031" s="21"/>
      <c r="V1031" s="21"/>
      <c r="W1031" s="21"/>
      <c r="X1031" s="21"/>
      <c r="Y1031" s="21"/>
      <c r="Z1031" s="21"/>
      <c r="AA1031" s="21"/>
      <c r="AB1031" s="21"/>
      <c r="AC1031" s="21"/>
      <c r="AD1031" s="21"/>
      <c r="AE1031" s="21"/>
      <c r="AF1031" s="21"/>
      <c r="AG1031" s="21"/>
      <c r="AH1031" s="21"/>
      <c r="AI1031" s="21"/>
      <c r="AJ1031" s="21"/>
      <c r="AK1031" s="21"/>
      <c r="AL1031" s="21"/>
      <c r="AM1031" s="21"/>
      <c r="AN1031" s="21"/>
      <c r="AO1031" s="21"/>
      <c r="AP1031" s="21"/>
      <c r="AQ1031" s="21"/>
      <c r="AR1031" s="21"/>
    </row>
    <row r="1032" spans="1:44" s="24" customFormat="1" x14ac:dyDescent="0.25">
      <c r="A1032" s="67" t="s">
        <v>1776</v>
      </c>
      <c r="B1032" s="68" t="s">
        <v>548</v>
      </c>
      <c r="C1032" s="82" t="s">
        <v>32</v>
      </c>
      <c r="D1032" s="42">
        <v>600</v>
      </c>
      <c r="E1032" s="40"/>
      <c r="F1032" s="42"/>
      <c r="G1032" s="17"/>
      <c r="H1032" s="26"/>
      <c r="I1032" s="26"/>
      <c r="J1032" s="21"/>
      <c r="K1032" s="26"/>
      <c r="L1032" s="21"/>
      <c r="M1032" s="21"/>
      <c r="N1032" s="26"/>
      <c r="O1032" s="21"/>
      <c r="P1032" s="21"/>
      <c r="Q1032" s="21"/>
      <c r="R1032" s="21"/>
      <c r="S1032" s="21"/>
      <c r="T1032" s="21"/>
      <c r="U1032" s="21"/>
      <c r="V1032" s="21"/>
      <c r="W1032" s="21"/>
      <c r="X1032" s="21"/>
      <c r="Y1032" s="21"/>
      <c r="Z1032" s="21"/>
      <c r="AA1032" s="21"/>
      <c r="AB1032" s="21"/>
      <c r="AC1032" s="21"/>
      <c r="AD1032" s="21"/>
      <c r="AE1032" s="21"/>
      <c r="AF1032" s="21"/>
      <c r="AG1032" s="21"/>
      <c r="AH1032" s="21"/>
      <c r="AI1032" s="21"/>
      <c r="AJ1032" s="21"/>
      <c r="AK1032" s="21"/>
      <c r="AL1032" s="21"/>
      <c r="AM1032" s="21"/>
      <c r="AN1032" s="21"/>
      <c r="AO1032" s="21"/>
      <c r="AP1032" s="21"/>
      <c r="AQ1032" s="21"/>
      <c r="AR1032" s="21"/>
    </row>
    <row r="1033" spans="1:44" s="24" customFormat="1" x14ac:dyDescent="0.25">
      <c r="A1033" s="67" t="s">
        <v>1775</v>
      </c>
      <c r="B1033" s="68" t="s">
        <v>803</v>
      </c>
      <c r="C1033" s="82" t="s">
        <v>32</v>
      </c>
      <c r="D1033" s="42">
        <v>550</v>
      </c>
      <c r="E1033" s="40"/>
      <c r="F1033" s="42"/>
      <c r="G1033" s="17"/>
      <c r="H1033" s="26"/>
      <c r="I1033" s="26"/>
      <c r="J1033" s="21"/>
      <c r="K1033" s="26"/>
      <c r="L1033" s="21"/>
      <c r="M1033" s="21"/>
      <c r="N1033" s="26"/>
      <c r="O1033" s="21"/>
      <c r="P1033" s="21"/>
      <c r="Q1033" s="21"/>
      <c r="R1033" s="21"/>
      <c r="S1033" s="21"/>
      <c r="T1033" s="21"/>
      <c r="U1033" s="21"/>
      <c r="V1033" s="21"/>
      <c r="W1033" s="21"/>
      <c r="X1033" s="21"/>
      <c r="Y1033" s="21"/>
      <c r="Z1033" s="21"/>
      <c r="AA1033" s="21"/>
      <c r="AB1033" s="21"/>
      <c r="AC1033" s="21"/>
      <c r="AD1033" s="21"/>
      <c r="AE1033" s="21"/>
      <c r="AF1033" s="21"/>
      <c r="AG1033" s="21"/>
      <c r="AH1033" s="21"/>
      <c r="AI1033" s="21"/>
      <c r="AJ1033" s="21"/>
      <c r="AK1033" s="21"/>
      <c r="AL1033" s="21"/>
      <c r="AM1033" s="21"/>
      <c r="AN1033" s="21"/>
      <c r="AO1033" s="21"/>
      <c r="AP1033" s="21"/>
      <c r="AQ1033" s="21"/>
      <c r="AR1033" s="21"/>
    </row>
    <row r="1034" spans="1:44" s="24" customFormat="1" x14ac:dyDescent="0.25">
      <c r="A1034" s="67" t="s">
        <v>1774</v>
      </c>
      <c r="B1034" s="68" t="s">
        <v>804</v>
      </c>
      <c r="C1034" s="82" t="s">
        <v>32</v>
      </c>
      <c r="D1034" s="42">
        <v>1800</v>
      </c>
      <c r="E1034" s="40"/>
      <c r="F1034" s="42"/>
      <c r="G1034" s="17"/>
      <c r="H1034" s="26"/>
      <c r="I1034" s="26"/>
      <c r="J1034" s="21"/>
      <c r="K1034" s="26"/>
      <c r="L1034" s="21"/>
      <c r="M1034" s="21"/>
      <c r="N1034" s="26"/>
      <c r="O1034" s="21"/>
      <c r="P1034" s="21"/>
      <c r="Q1034" s="21"/>
      <c r="R1034" s="21"/>
      <c r="S1034" s="21"/>
      <c r="T1034" s="21"/>
      <c r="U1034" s="21"/>
      <c r="V1034" s="21"/>
      <c r="W1034" s="21"/>
      <c r="X1034" s="21"/>
      <c r="Y1034" s="21"/>
      <c r="Z1034" s="21"/>
      <c r="AA1034" s="21"/>
      <c r="AB1034" s="21"/>
      <c r="AC1034" s="21"/>
      <c r="AD1034" s="21"/>
      <c r="AE1034" s="21"/>
      <c r="AF1034" s="21"/>
      <c r="AG1034" s="21"/>
      <c r="AH1034" s="21"/>
      <c r="AI1034" s="21"/>
      <c r="AJ1034" s="21"/>
      <c r="AK1034" s="21"/>
      <c r="AL1034" s="21"/>
      <c r="AM1034" s="21"/>
      <c r="AN1034" s="21"/>
      <c r="AO1034" s="21"/>
      <c r="AP1034" s="21"/>
      <c r="AQ1034" s="21"/>
      <c r="AR1034" s="21"/>
    </row>
    <row r="1035" spans="1:44" s="24" customFormat="1" x14ac:dyDescent="0.25">
      <c r="A1035" s="82"/>
      <c r="B1035" s="72" t="s">
        <v>805</v>
      </c>
      <c r="C1035" s="82" t="s">
        <v>32</v>
      </c>
      <c r="D1035" s="42"/>
      <c r="E1035" s="40"/>
      <c r="F1035" s="42"/>
      <c r="G1035" s="17"/>
      <c r="H1035" s="26"/>
      <c r="I1035" s="26"/>
      <c r="J1035" s="21"/>
      <c r="K1035" s="26"/>
      <c r="L1035" s="21"/>
      <c r="M1035" s="21"/>
      <c r="N1035" s="26"/>
      <c r="O1035" s="21"/>
      <c r="P1035" s="21"/>
      <c r="Q1035" s="21"/>
      <c r="R1035" s="21"/>
      <c r="S1035" s="21"/>
      <c r="T1035" s="21"/>
      <c r="U1035" s="21"/>
      <c r="V1035" s="21"/>
      <c r="W1035" s="21"/>
      <c r="X1035" s="21"/>
      <c r="Y1035" s="21"/>
      <c r="Z1035" s="21"/>
      <c r="AA1035" s="21"/>
      <c r="AB1035" s="21"/>
      <c r="AC1035" s="21"/>
      <c r="AD1035" s="21"/>
      <c r="AE1035" s="21"/>
      <c r="AF1035" s="21"/>
      <c r="AG1035" s="21"/>
      <c r="AH1035" s="21"/>
      <c r="AI1035" s="21"/>
      <c r="AJ1035" s="21"/>
      <c r="AK1035" s="21"/>
      <c r="AL1035" s="21"/>
      <c r="AM1035" s="21"/>
      <c r="AN1035" s="21"/>
      <c r="AO1035" s="21"/>
      <c r="AP1035" s="21"/>
      <c r="AQ1035" s="21"/>
      <c r="AR1035" s="21"/>
    </row>
    <row r="1036" spans="1:44" s="24" customFormat="1" x14ac:dyDescent="0.25">
      <c r="A1036" s="67" t="s">
        <v>1773</v>
      </c>
      <c r="B1036" s="68" t="s">
        <v>806</v>
      </c>
      <c r="C1036" s="82" t="s">
        <v>32</v>
      </c>
      <c r="D1036" s="42">
        <v>3500</v>
      </c>
      <c r="E1036" s="40"/>
      <c r="F1036" s="42"/>
      <c r="G1036" s="17"/>
      <c r="H1036" s="26"/>
      <c r="I1036" s="26"/>
      <c r="J1036" s="21"/>
      <c r="K1036" s="26"/>
      <c r="L1036" s="21"/>
      <c r="M1036" s="21"/>
      <c r="N1036" s="26"/>
      <c r="O1036" s="21"/>
      <c r="P1036" s="21"/>
      <c r="Q1036" s="21"/>
      <c r="R1036" s="21"/>
      <c r="S1036" s="21"/>
      <c r="T1036" s="21"/>
      <c r="U1036" s="21"/>
      <c r="V1036" s="21"/>
      <c r="W1036" s="21"/>
      <c r="X1036" s="21"/>
      <c r="Y1036" s="21"/>
      <c r="Z1036" s="21"/>
      <c r="AA1036" s="21"/>
      <c r="AB1036" s="21"/>
      <c r="AC1036" s="21"/>
      <c r="AD1036" s="21"/>
      <c r="AE1036" s="21"/>
      <c r="AF1036" s="21"/>
      <c r="AG1036" s="21"/>
      <c r="AH1036" s="21"/>
      <c r="AI1036" s="21"/>
      <c r="AJ1036" s="21"/>
      <c r="AK1036" s="21"/>
      <c r="AL1036" s="21"/>
      <c r="AM1036" s="21"/>
      <c r="AN1036" s="21"/>
      <c r="AO1036" s="21"/>
      <c r="AP1036" s="21"/>
      <c r="AQ1036" s="21"/>
      <c r="AR1036" s="21"/>
    </row>
    <row r="1037" spans="1:44" s="24" customFormat="1" x14ac:dyDescent="0.25">
      <c r="A1037" s="67" t="s">
        <v>1772</v>
      </c>
      <c r="B1037" s="68" t="s">
        <v>807</v>
      </c>
      <c r="C1037" s="82" t="s">
        <v>32</v>
      </c>
      <c r="D1037" s="42">
        <v>1800</v>
      </c>
      <c r="E1037" s="40"/>
      <c r="F1037" s="42"/>
      <c r="G1037" s="17"/>
      <c r="H1037" s="26"/>
      <c r="I1037" s="26"/>
      <c r="J1037" s="21"/>
      <c r="K1037" s="26"/>
      <c r="L1037" s="21"/>
      <c r="M1037" s="21"/>
      <c r="N1037" s="26"/>
      <c r="O1037" s="21"/>
      <c r="P1037" s="21"/>
      <c r="Q1037" s="21"/>
      <c r="R1037" s="21"/>
      <c r="S1037" s="21"/>
      <c r="T1037" s="21"/>
      <c r="U1037" s="21"/>
      <c r="V1037" s="21"/>
      <c r="W1037" s="21"/>
      <c r="X1037" s="21"/>
      <c r="Y1037" s="21"/>
      <c r="Z1037" s="21"/>
      <c r="AA1037" s="21"/>
      <c r="AB1037" s="21"/>
      <c r="AC1037" s="21"/>
      <c r="AD1037" s="21"/>
      <c r="AE1037" s="21"/>
      <c r="AF1037" s="21"/>
      <c r="AG1037" s="21"/>
      <c r="AH1037" s="21"/>
      <c r="AI1037" s="21"/>
      <c r="AJ1037" s="21"/>
      <c r="AK1037" s="21"/>
      <c r="AL1037" s="21"/>
      <c r="AM1037" s="21"/>
      <c r="AN1037" s="21"/>
      <c r="AO1037" s="21"/>
      <c r="AP1037" s="21"/>
      <c r="AQ1037" s="21"/>
      <c r="AR1037" s="21"/>
    </row>
    <row r="1038" spans="1:44" s="24" customFormat="1" x14ac:dyDescent="0.25">
      <c r="A1038" s="67" t="s">
        <v>1771</v>
      </c>
      <c r="B1038" s="68" t="s">
        <v>808</v>
      </c>
      <c r="C1038" s="82" t="s">
        <v>32</v>
      </c>
      <c r="D1038" s="42">
        <v>216</v>
      </c>
      <c r="E1038" s="40"/>
      <c r="F1038" s="42"/>
      <c r="G1038" s="17"/>
      <c r="H1038" s="26"/>
      <c r="I1038" s="26"/>
      <c r="J1038" s="21"/>
      <c r="K1038" s="26"/>
      <c r="L1038" s="21"/>
      <c r="M1038" s="21"/>
      <c r="N1038" s="26"/>
      <c r="O1038" s="21"/>
      <c r="P1038" s="21"/>
      <c r="Q1038" s="21"/>
      <c r="R1038" s="21"/>
      <c r="S1038" s="21"/>
      <c r="T1038" s="21"/>
      <c r="U1038" s="21"/>
      <c r="V1038" s="21"/>
      <c r="W1038" s="21"/>
      <c r="X1038" s="21"/>
      <c r="Y1038" s="21"/>
      <c r="Z1038" s="21"/>
      <c r="AA1038" s="21"/>
      <c r="AB1038" s="21"/>
      <c r="AC1038" s="21"/>
      <c r="AD1038" s="21"/>
      <c r="AE1038" s="21"/>
      <c r="AF1038" s="21"/>
      <c r="AG1038" s="21"/>
      <c r="AH1038" s="21"/>
      <c r="AI1038" s="21"/>
      <c r="AJ1038" s="21"/>
      <c r="AK1038" s="21"/>
      <c r="AL1038" s="21"/>
      <c r="AM1038" s="21"/>
      <c r="AN1038" s="21"/>
      <c r="AO1038" s="21"/>
      <c r="AP1038" s="21"/>
      <c r="AQ1038" s="21"/>
      <c r="AR1038" s="21"/>
    </row>
    <row r="1039" spans="1:44" s="24" customFormat="1" x14ac:dyDescent="0.25">
      <c r="A1039" s="82"/>
      <c r="B1039" s="72" t="s">
        <v>809</v>
      </c>
      <c r="C1039" s="82" t="s">
        <v>32</v>
      </c>
      <c r="D1039" s="42"/>
      <c r="E1039" s="40"/>
      <c r="F1039" s="42"/>
      <c r="G1039" s="17"/>
      <c r="H1039" s="26"/>
      <c r="I1039" s="26"/>
      <c r="J1039" s="21"/>
      <c r="K1039" s="26"/>
      <c r="L1039" s="21"/>
      <c r="M1039" s="21"/>
      <c r="N1039" s="26"/>
      <c r="O1039" s="21"/>
      <c r="P1039" s="21"/>
      <c r="Q1039" s="21"/>
      <c r="R1039" s="21"/>
      <c r="S1039" s="21"/>
      <c r="T1039" s="21"/>
      <c r="U1039" s="21"/>
      <c r="V1039" s="21"/>
      <c r="W1039" s="21"/>
      <c r="X1039" s="21"/>
      <c r="Y1039" s="21"/>
      <c r="Z1039" s="21"/>
      <c r="AA1039" s="21"/>
      <c r="AB1039" s="21"/>
      <c r="AC1039" s="21"/>
      <c r="AD1039" s="21"/>
      <c r="AE1039" s="21"/>
      <c r="AF1039" s="21"/>
      <c r="AG1039" s="21"/>
      <c r="AH1039" s="21"/>
      <c r="AI1039" s="21"/>
      <c r="AJ1039" s="21"/>
      <c r="AK1039" s="21"/>
      <c r="AL1039" s="21"/>
      <c r="AM1039" s="21"/>
      <c r="AN1039" s="21"/>
      <c r="AO1039" s="21"/>
      <c r="AP1039" s="21"/>
      <c r="AQ1039" s="21"/>
      <c r="AR1039" s="21"/>
    </row>
    <row r="1040" spans="1:44" s="24" customFormat="1" x14ac:dyDescent="0.25">
      <c r="A1040" s="67" t="s">
        <v>1770</v>
      </c>
      <c r="B1040" s="68" t="s">
        <v>810</v>
      </c>
      <c r="C1040" s="82" t="s">
        <v>32</v>
      </c>
      <c r="D1040" s="42">
        <v>3000</v>
      </c>
      <c r="E1040" s="40"/>
      <c r="F1040" s="42"/>
      <c r="G1040" s="17"/>
      <c r="H1040" s="26"/>
      <c r="I1040" s="26"/>
      <c r="J1040" s="21"/>
      <c r="K1040" s="26"/>
      <c r="L1040" s="21"/>
      <c r="M1040" s="21"/>
      <c r="N1040" s="26"/>
      <c r="O1040" s="21"/>
      <c r="P1040" s="21"/>
      <c r="Q1040" s="21"/>
      <c r="R1040" s="21"/>
      <c r="S1040" s="21"/>
      <c r="T1040" s="21"/>
      <c r="U1040" s="21"/>
      <c r="V1040" s="21"/>
      <c r="W1040" s="21"/>
      <c r="X1040" s="21"/>
      <c r="Y1040" s="21"/>
      <c r="Z1040" s="21"/>
      <c r="AA1040" s="21"/>
      <c r="AB1040" s="21"/>
      <c r="AC1040" s="21"/>
      <c r="AD1040" s="21"/>
      <c r="AE1040" s="21"/>
      <c r="AF1040" s="21"/>
      <c r="AG1040" s="21"/>
      <c r="AH1040" s="21"/>
      <c r="AI1040" s="21"/>
      <c r="AJ1040" s="21"/>
      <c r="AK1040" s="21"/>
      <c r="AL1040" s="21"/>
      <c r="AM1040" s="21"/>
      <c r="AN1040" s="21"/>
      <c r="AO1040" s="21"/>
      <c r="AP1040" s="21"/>
      <c r="AQ1040" s="21"/>
      <c r="AR1040" s="21"/>
    </row>
    <row r="1041" spans="1:44" s="24" customFormat="1" x14ac:dyDescent="0.25">
      <c r="A1041" s="67" t="s">
        <v>1769</v>
      </c>
      <c r="B1041" s="68" t="s">
        <v>811</v>
      </c>
      <c r="C1041" s="82" t="s">
        <v>32</v>
      </c>
      <c r="D1041" s="42">
        <v>3500</v>
      </c>
      <c r="E1041" s="40"/>
      <c r="F1041" s="42"/>
      <c r="G1041" s="17"/>
      <c r="H1041" s="26"/>
      <c r="I1041" s="26"/>
      <c r="J1041" s="21"/>
      <c r="K1041" s="26"/>
      <c r="L1041" s="21"/>
      <c r="M1041" s="21"/>
      <c r="N1041" s="26"/>
      <c r="O1041" s="21"/>
      <c r="P1041" s="21"/>
      <c r="Q1041" s="21"/>
      <c r="R1041" s="21"/>
      <c r="S1041" s="21"/>
      <c r="T1041" s="21"/>
      <c r="U1041" s="21"/>
      <c r="V1041" s="21"/>
      <c r="W1041" s="21"/>
      <c r="X1041" s="21"/>
      <c r="Y1041" s="21"/>
      <c r="Z1041" s="21"/>
      <c r="AA1041" s="21"/>
      <c r="AB1041" s="21"/>
      <c r="AC1041" s="21"/>
      <c r="AD1041" s="21"/>
      <c r="AE1041" s="21"/>
      <c r="AF1041" s="21"/>
      <c r="AG1041" s="21"/>
      <c r="AH1041" s="21"/>
      <c r="AI1041" s="21"/>
      <c r="AJ1041" s="21"/>
      <c r="AK1041" s="21"/>
      <c r="AL1041" s="21"/>
      <c r="AM1041" s="21"/>
      <c r="AN1041" s="21"/>
      <c r="AO1041" s="21"/>
      <c r="AP1041" s="21"/>
      <c r="AQ1041" s="21"/>
      <c r="AR1041" s="21"/>
    </row>
    <row r="1042" spans="1:44" s="24" customFormat="1" x14ac:dyDescent="0.25">
      <c r="A1042" s="67" t="s">
        <v>1768</v>
      </c>
      <c r="B1042" s="68" t="s">
        <v>812</v>
      </c>
      <c r="C1042" s="82" t="s">
        <v>32</v>
      </c>
      <c r="D1042" s="42">
        <v>3000</v>
      </c>
      <c r="E1042" s="40"/>
      <c r="F1042" s="42"/>
      <c r="G1042" s="17"/>
      <c r="H1042" s="26"/>
      <c r="I1042" s="26"/>
      <c r="J1042" s="21"/>
      <c r="K1042" s="26"/>
      <c r="L1042" s="21"/>
      <c r="M1042" s="21"/>
      <c r="N1042" s="26"/>
      <c r="O1042" s="21"/>
      <c r="P1042" s="21"/>
      <c r="Q1042" s="21"/>
      <c r="R1042" s="21"/>
      <c r="S1042" s="21"/>
      <c r="T1042" s="21"/>
      <c r="U1042" s="21"/>
      <c r="V1042" s="21"/>
      <c r="W1042" s="21"/>
      <c r="X1042" s="21"/>
      <c r="Y1042" s="21"/>
      <c r="Z1042" s="21"/>
      <c r="AA1042" s="21"/>
      <c r="AB1042" s="21"/>
      <c r="AC1042" s="21"/>
      <c r="AD1042" s="21"/>
      <c r="AE1042" s="21"/>
      <c r="AF1042" s="21"/>
      <c r="AG1042" s="21"/>
      <c r="AH1042" s="21"/>
      <c r="AI1042" s="21"/>
      <c r="AJ1042" s="21"/>
      <c r="AK1042" s="21"/>
      <c r="AL1042" s="21"/>
      <c r="AM1042" s="21"/>
      <c r="AN1042" s="21"/>
      <c r="AO1042" s="21"/>
      <c r="AP1042" s="21"/>
      <c r="AQ1042" s="21"/>
      <c r="AR1042" s="21"/>
    </row>
    <row r="1043" spans="1:44" s="24" customFormat="1" x14ac:dyDescent="0.25">
      <c r="A1043" s="67" t="s">
        <v>1767</v>
      </c>
      <c r="B1043" s="68" t="s">
        <v>813</v>
      </c>
      <c r="C1043" s="82" t="s">
        <v>32</v>
      </c>
      <c r="D1043" s="42">
        <v>3000</v>
      </c>
      <c r="E1043" s="40"/>
      <c r="F1043" s="42"/>
      <c r="G1043" s="17"/>
      <c r="H1043" s="26"/>
      <c r="I1043" s="26"/>
      <c r="J1043" s="21"/>
      <c r="K1043" s="26"/>
      <c r="L1043" s="21"/>
      <c r="M1043" s="21"/>
      <c r="N1043" s="26"/>
      <c r="O1043" s="21"/>
      <c r="P1043" s="21"/>
      <c r="Q1043" s="21"/>
      <c r="R1043" s="21"/>
      <c r="S1043" s="21"/>
      <c r="T1043" s="21"/>
      <c r="U1043" s="21"/>
      <c r="V1043" s="21"/>
      <c r="W1043" s="21"/>
      <c r="X1043" s="21"/>
      <c r="Y1043" s="21"/>
      <c r="Z1043" s="21"/>
      <c r="AA1043" s="21"/>
      <c r="AB1043" s="21"/>
      <c r="AC1043" s="21"/>
      <c r="AD1043" s="21"/>
      <c r="AE1043" s="21"/>
      <c r="AF1043" s="21"/>
      <c r="AG1043" s="21"/>
      <c r="AH1043" s="21"/>
      <c r="AI1043" s="21"/>
      <c r="AJ1043" s="21"/>
      <c r="AK1043" s="21"/>
      <c r="AL1043" s="21"/>
      <c r="AM1043" s="21"/>
      <c r="AN1043" s="21"/>
      <c r="AO1043" s="21"/>
      <c r="AP1043" s="21"/>
      <c r="AQ1043" s="21"/>
      <c r="AR1043" s="21"/>
    </row>
    <row r="1044" spans="1:44" s="24" customFormat="1" x14ac:dyDescent="0.25">
      <c r="A1044" s="67" t="s">
        <v>1766</v>
      </c>
      <c r="B1044" s="68" t="s">
        <v>814</v>
      </c>
      <c r="C1044" s="82" t="s">
        <v>32</v>
      </c>
      <c r="D1044" s="42">
        <v>1500</v>
      </c>
      <c r="E1044" s="40"/>
      <c r="F1044" s="42"/>
      <c r="G1044" s="17"/>
      <c r="H1044" s="26"/>
      <c r="I1044" s="26"/>
      <c r="J1044" s="21"/>
      <c r="K1044" s="26"/>
      <c r="L1044" s="21"/>
      <c r="M1044" s="21"/>
      <c r="N1044" s="26"/>
      <c r="O1044" s="21"/>
      <c r="P1044" s="21"/>
      <c r="Q1044" s="21"/>
      <c r="R1044" s="21"/>
      <c r="S1044" s="21"/>
      <c r="T1044" s="21"/>
      <c r="U1044" s="21"/>
      <c r="V1044" s="21"/>
      <c r="W1044" s="21"/>
      <c r="X1044" s="21"/>
      <c r="Y1044" s="21"/>
      <c r="Z1044" s="21"/>
      <c r="AA1044" s="21"/>
      <c r="AB1044" s="21"/>
      <c r="AC1044" s="21"/>
      <c r="AD1044" s="21"/>
      <c r="AE1044" s="21"/>
      <c r="AF1044" s="21"/>
      <c r="AG1044" s="21"/>
      <c r="AH1044" s="21"/>
      <c r="AI1044" s="21"/>
      <c r="AJ1044" s="21"/>
      <c r="AK1044" s="21"/>
      <c r="AL1044" s="21"/>
      <c r="AM1044" s="21"/>
      <c r="AN1044" s="21"/>
      <c r="AO1044" s="21"/>
      <c r="AP1044" s="21"/>
      <c r="AQ1044" s="21"/>
      <c r="AR1044" s="21"/>
    </row>
    <row r="1045" spans="1:44" s="24" customFormat="1" x14ac:dyDescent="0.25">
      <c r="A1045" s="67" t="s">
        <v>1765</v>
      </c>
      <c r="B1045" s="68" t="s">
        <v>815</v>
      </c>
      <c r="C1045" s="82" t="s">
        <v>32</v>
      </c>
      <c r="D1045" s="42">
        <v>2000</v>
      </c>
      <c r="E1045" s="40"/>
      <c r="F1045" s="42"/>
      <c r="G1045" s="17"/>
      <c r="H1045" s="26"/>
      <c r="I1045" s="26"/>
      <c r="J1045" s="21"/>
      <c r="K1045" s="26"/>
      <c r="L1045" s="21"/>
      <c r="M1045" s="21"/>
      <c r="N1045" s="26"/>
      <c r="O1045" s="21"/>
      <c r="P1045" s="21"/>
      <c r="Q1045" s="21"/>
      <c r="R1045" s="21"/>
      <c r="S1045" s="21"/>
      <c r="T1045" s="21"/>
      <c r="U1045" s="21"/>
      <c r="V1045" s="21"/>
      <c r="W1045" s="21"/>
      <c r="X1045" s="21"/>
      <c r="Y1045" s="21"/>
      <c r="Z1045" s="21"/>
      <c r="AA1045" s="21"/>
      <c r="AB1045" s="21"/>
      <c r="AC1045" s="21"/>
      <c r="AD1045" s="21"/>
      <c r="AE1045" s="21"/>
      <c r="AF1045" s="21"/>
      <c r="AG1045" s="21"/>
      <c r="AH1045" s="21"/>
      <c r="AI1045" s="21"/>
      <c r="AJ1045" s="21"/>
      <c r="AK1045" s="21"/>
      <c r="AL1045" s="21"/>
      <c r="AM1045" s="21"/>
      <c r="AN1045" s="21"/>
      <c r="AO1045" s="21"/>
      <c r="AP1045" s="21"/>
      <c r="AQ1045" s="21"/>
      <c r="AR1045" s="21"/>
    </row>
    <row r="1046" spans="1:44" s="24" customFormat="1" x14ac:dyDescent="0.25">
      <c r="A1046" s="67" t="s">
        <v>1764</v>
      </c>
      <c r="B1046" s="68" t="s">
        <v>816</v>
      </c>
      <c r="C1046" s="82" t="s">
        <v>32</v>
      </c>
      <c r="D1046" s="42">
        <v>1800</v>
      </c>
      <c r="E1046" s="40"/>
      <c r="F1046" s="42"/>
      <c r="G1046" s="17"/>
      <c r="H1046" s="26"/>
      <c r="I1046" s="26"/>
      <c r="J1046" s="21"/>
      <c r="K1046" s="26"/>
      <c r="L1046" s="21"/>
      <c r="M1046" s="21"/>
      <c r="N1046" s="26"/>
      <c r="O1046" s="21"/>
      <c r="P1046" s="21"/>
      <c r="Q1046" s="21"/>
      <c r="R1046" s="21"/>
      <c r="S1046" s="21"/>
      <c r="T1046" s="21"/>
      <c r="U1046" s="21"/>
      <c r="V1046" s="21"/>
      <c r="W1046" s="21"/>
      <c r="X1046" s="21"/>
      <c r="Y1046" s="21"/>
      <c r="Z1046" s="21"/>
      <c r="AA1046" s="21"/>
      <c r="AB1046" s="21"/>
      <c r="AC1046" s="21"/>
      <c r="AD1046" s="21"/>
      <c r="AE1046" s="21"/>
      <c r="AF1046" s="21"/>
      <c r="AG1046" s="21"/>
      <c r="AH1046" s="21"/>
      <c r="AI1046" s="21"/>
      <c r="AJ1046" s="21"/>
      <c r="AK1046" s="21"/>
      <c r="AL1046" s="21"/>
      <c r="AM1046" s="21"/>
      <c r="AN1046" s="21"/>
      <c r="AO1046" s="21"/>
      <c r="AP1046" s="21"/>
      <c r="AQ1046" s="21"/>
      <c r="AR1046" s="21"/>
    </row>
    <row r="1047" spans="1:44" s="24" customFormat="1" x14ac:dyDescent="0.25">
      <c r="A1047" s="67" t="s">
        <v>1763</v>
      </c>
      <c r="B1047" s="68" t="s">
        <v>817</v>
      </c>
      <c r="C1047" s="82" t="s">
        <v>32</v>
      </c>
      <c r="D1047" s="42">
        <v>860</v>
      </c>
      <c r="E1047" s="40"/>
      <c r="F1047" s="42"/>
      <c r="G1047" s="17"/>
      <c r="H1047" s="26"/>
      <c r="I1047" s="26"/>
      <c r="J1047" s="21"/>
      <c r="K1047" s="26"/>
      <c r="L1047" s="21"/>
      <c r="M1047" s="21"/>
      <c r="N1047" s="26"/>
      <c r="O1047" s="21"/>
      <c r="P1047" s="21"/>
      <c r="Q1047" s="21"/>
      <c r="R1047" s="21"/>
      <c r="S1047" s="21"/>
      <c r="T1047" s="21"/>
      <c r="U1047" s="21"/>
      <c r="V1047" s="21"/>
      <c r="W1047" s="21"/>
      <c r="X1047" s="21"/>
      <c r="Y1047" s="21"/>
      <c r="Z1047" s="21"/>
      <c r="AA1047" s="21"/>
      <c r="AB1047" s="21"/>
      <c r="AC1047" s="21"/>
      <c r="AD1047" s="21"/>
      <c r="AE1047" s="21"/>
      <c r="AF1047" s="21"/>
      <c r="AG1047" s="21"/>
      <c r="AH1047" s="21"/>
      <c r="AI1047" s="21"/>
      <c r="AJ1047" s="21"/>
      <c r="AK1047" s="21"/>
      <c r="AL1047" s="21"/>
      <c r="AM1047" s="21"/>
      <c r="AN1047" s="21"/>
      <c r="AO1047" s="21"/>
      <c r="AP1047" s="21"/>
      <c r="AQ1047" s="21"/>
      <c r="AR1047" s="21"/>
    </row>
    <row r="1048" spans="1:44" s="24" customFormat="1" x14ac:dyDescent="0.25">
      <c r="A1048" s="67" t="s">
        <v>1762</v>
      </c>
      <c r="B1048" s="68" t="s">
        <v>818</v>
      </c>
      <c r="C1048" s="82" t="s">
        <v>32</v>
      </c>
      <c r="D1048" s="42">
        <v>1000</v>
      </c>
      <c r="E1048" s="40"/>
      <c r="F1048" s="42"/>
      <c r="G1048" s="17"/>
      <c r="H1048" s="26"/>
      <c r="I1048" s="26"/>
      <c r="J1048" s="21"/>
      <c r="K1048" s="26"/>
      <c r="L1048" s="21"/>
      <c r="M1048" s="21"/>
      <c r="N1048" s="26"/>
      <c r="O1048" s="21"/>
      <c r="P1048" s="21"/>
      <c r="Q1048" s="21"/>
      <c r="R1048" s="21"/>
      <c r="S1048" s="21"/>
      <c r="T1048" s="21"/>
      <c r="U1048" s="21"/>
      <c r="V1048" s="21"/>
      <c r="W1048" s="21"/>
      <c r="X1048" s="21"/>
      <c r="Y1048" s="21"/>
      <c r="Z1048" s="21"/>
      <c r="AA1048" s="21"/>
      <c r="AB1048" s="21"/>
      <c r="AC1048" s="21"/>
      <c r="AD1048" s="21"/>
      <c r="AE1048" s="21"/>
      <c r="AF1048" s="21"/>
      <c r="AG1048" s="21"/>
      <c r="AH1048" s="21"/>
      <c r="AI1048" s="21"/>
      <c r="AJ1048" s="21"/>
      <c r="AK1048" s="21"/>
      <c r="AL1048" s="21"/>
      <c r="AM1048" s="21"/>
      <c r="AN1048" s="21"/>
      <c r="AO1048" s="21"/>
      <c r="AP1048" s="21"/>
      <c r="AQ1048" s="21"/>
      <c r="AR1048" s="21"/>
    </row>
    <row r="1049" spans="1:44" s="24" customFormat="1" x14ac:dyDescent="0.25">
      <c r="A1049" s="82"/>
      <c r="B1049" s="72" t="s">
        <v>819</v>
      </c>
      <c r="C1049" s="82" t="s">
        <v>32</v>
      </c>
      <c r="D1049" s="42"/>
      <c r="E1049" s="40"/>
      <c r="F1049" s="42"/>
      <c r="G1049" s="17"/>
      <c r="H1049" s="26"/>
      <c r="I1049" s="26"/>
      <c r="J1049" s="21"/>
      <c r="K1049" s="26"/>
      <c r="L1049" s="21"/>
      <c r="M1049" s="21"/>
      <c r="N1049" s="26"/>
      <c r="O1049" s="21"/>
      <c r="P1049" s="21"/>
      <c r="Q1049" s="21"/>
      <c r="R1049" s="21"/>
      <c r="S1049" s="21"/>
      <c r="T1049" s="21"/>
      <c r="U1049" s="21"/>
      <c r="V1049" s="21"/>
      <c r="W1049" s="21"/>
      <c r="X1049" s="21"/>
      <c r="Y1049" s="21"/>
      <c r="Z1049" s="21"/>
      <c r="AA1049" s="21"/>
      <c r="AB1049" s="21"/>
      <c r="AC1049" s="21"/>
      <c r="AD1049" s="21"/>
      <c r="AE1049" s="21"/>
      <c r="AF1049" s="21"/>
      <c r="AG1049" s="21"/>
      <c r="AH1049" s="21"/>
      <c r="AI1049" s="21"/>
      <c r="AJ1049" s="21"/>
      <c r="AK1049" s="21"/>
      <c r="AL1049" s="21"/>
      <c r="AM1049" s="21"/>
      <c r="AN1049" s="21"/>
      <c r="AO1049" s="21"/>
      <c r="AP1049" s="21"/>
      <c r="AQ1049" s="21"/>
      <c r="AR1049" s="21"/>
    </row>
    <row r="1050" spans="1:44" s="24" customFormat="1" x14ac:dyDescent="0.25">
      <c r="A1050" s="67" t="s">
        <v>1761</v>
      </c>
      <c r="B1050" s="68" t="s">
        <v>820</v>
      </c>
      <c r="C1050" s="82" t="s">
        <v>32</v>
      </c>
      <c r="D1050" s="42">
        <v>1000</v>
      </c>
      <c r="E1050" s="40"/>
      <c r="F1050" s="42"/>
      <c r="G1050" s="17"/>
      <c r="H1050" s="26"/>
      <c r="I1050" s="26"/>
      <c r="J1050" s="21"/>
      <c r="K1050" s="26"/>
      <c r="L1050" s="21"/>
      <c r="M1050" s="21"/>
      <c r="N1050" s="26"/>
      <c r="O1050" s="21"/>
      <c r="P1050" s="21"/>
      <c r="Q1050" s="21"/>
      <c r="R1050" s="21"/>
      <c r="S1050" s="21"/>
      <c r="T1050" s="21"/>
      <c r="U1050" s="21"/>
      <c r="V1050" s="21"/>
      <c r="W1050" s="21"/>
      <c r="X1050" s="21"/>
      <c r="Y1050" s="21"/>
      <c r="Z1050" s="21"/>
      <c r="AA1050" s="21"/>
      <c r="AB1050" s="21"/>
      <c r="AC1050" s="21"/>
      <c r="AD1050" s="21"/>
      <c r="AE1050" s="21"/>
      <c r="AF1050" s="21"/>
      <c r="AG1050" s="21"/>
      <c r="AH1050" s="21"/>
      <c r="AI1050" s="21"/>
      <c r="AJ1050" s="21"/>
      <c r="AK1050" s="21"/>
      <c r="AL1050" s="21"/>
      <c r="AM1050" s="21"/>
      <c r="AN1050" s="21"/>
      <c r="AO1050" s="21"/>
      <c r="AP1050" s="21"/>
      <c r="AQ1050" s="21"/>
      <c r="AR1050" s="21"/>
    </row>
    <row r="1051" spans="1:44" s="24" customFormat="1" x14ac:dyDescent="0.25">
      <c r="A1051" s="67" t="s">
        <v>1760</v>
      </c>
      <c r="B1051" s="68" t="s">
        <v>821</v>
      </c>
      <c r="C1051" s="82" t="s">
        <v>32</v>
      </c>
      <c r="D1051" s="42">
        <v>1200</v>
      </c>
      <c r="E1051" s="40"/>
      <c r="F1051" s="42"/>
      <c r="G1051" s="17"/>
      <c r="H1051" s="26"/>
      <c r="I1051" s="26"/>
      <c r="J1051" s="21"/>
      <c r="K1051" s="26"/>
      <c r="L1051" s="21"/>
      <c r="M1051" s="21"/>
      <c r="N1051" s="26"/>
      <c r="O1051" s="21"/>
      <c r="P1051" s="21"/>
      <c r="Q1051" s="21"/>
      <c r="R1051" s="21"/>
      <c r="S1051" s="21"/>
      <c r="T1051" s="21"/>
      <c r="U1051" s="21"/>
      <c r="V1051" s="21"/>
      <c r="W1051" s="21"/>
      <c r="X1051" s="21"/>
      <c r="Y1051" s="21"/>
      <c r="Z1051" s="21"/>
      <c r="AA1051" s="21"/>
      <c r="AB1051" s="21"/>
      <c r="AC1051" s="21"/>
      <c r="AD1051" s="21"/>
      <c r="AE1051" s="21"/>
      <c r="AF1051" s="21"/>
      <c r="AG1051" s="21"/>
      <c r="AH1051" s="21"/>
      <c r="AI1051" s="21"/>
      <c r="AJ1051" s="21"/>
      <c r="AK1051" s="21"/>
      <c r="AL1051" s="21"/>
      <c r="AM1051" s="21"/>
      <c r="AN1051" s="21"/>
      <c r="AO1051" s="21"/>
      <c r="AP1051" s="21"/>
      <c r="AQ1051" s="21"/>
      <c r="AR1051" s="21"/>
    </row>
    <row r="1052" spans="1:44" s="24" customFormat="1" x14ac:dyDescent="0.25">
      <c r="A1052" s="67" t="s">
        <v>1759</v>
      </c>
      <c r="B1052" s="68" t="s">
        <v>822</v>
      </c>
      <c r="C1052" s="82" t="s">
        <v>32</v>
      </c>
      <c r="D1052" s="42">
        <v>650</v>
      </c>
      <c r="E1052" s="40"/>
      <c r="F1052" s="42"/>
      <c r="G1052" s="17"/>
      <c r="H1052" s="26"/>
      <c r="I1052" s="26"/>
      <c r="J1052" s="21"/>
      <c r="K1052" s="26"/>
      <c r="L1052" s="21"/>
      <c r="M1052" s="21"/>
      <c r="N1052" s="26"/>
      <c r="O1052" s="21"/>
      <c r="P1052" s="21"/>
      <c r="Q1052" s="21"/>
      <c r="R1052" s="21"/>
      <c r="S1052" s="21"/>
      <c r="T1052" s="21"/>
      <c r="U1052" s="21"/>
      <c r="V1052" s="21"/>
      <c r="W1052" s="21"/>
      <c r="X1052" s="21"/>
      <c r="Y1052" s="21"/>
      <c r="Z1052" s="21"/>
      <c r="AA1052" s="21"/>
      <c r="AB1052" s="21"/>
      <c r="AC1052" s="21"/>
      <c r="AD1052" s="21"/>
      <c r="AE1052" s="21"/>
      <c r="AF1052" s="21"/>
      <c r="AG1052" s="21"/>
      <c r="AH1052" s="21"/>
      <c r="AI1052" s="21"/>
      <c r="AJ1052" s="21"/>
      <c r="AK1052" s="21"/>
      <c r="AL1052" s="21"/>
      <c r="AM1052" s="21"/>
      <c r="AN1052" s="21"/>
      <c r="AO1052" s="21"/>
      <c r="AP1052" s="21"/>
      <c r="AQ1052" s="21"/>
      <c r="AR1052" s="21"/>
    </row>
    <row r="1053" spans="1:44" s="24" customFormat="1" x14ac:dyDescent="0.25">
      <c r="A1053" s="82"/>
      <c r="B1053" s="72" t="s">
        <v>823</v>
      </c>
      <c r="C1053" s="82"/>
      <c r="D1053" s="42"/>
      <c r="E1053" s="40"/>
      <c r="F1053" s="42"/>
      <c r="G1053" s="17"/>
      <c r="H1053" s="26"/>
      <c r="I1053" s="26"/>
      <c r="J1053" s="21"/>
      <c r="K1053" s="26"/>
      <c r="L1053" s="21"/>
      <c r="M1053" s="21"/>
      <c r="N1053" s="26"/>
      <c r="O1053" s="21"/>
      <c r="P1053" s="21"/>
      <c r="Q1053" s="21"/>
      <c r="R1053" s="21"/>
      <c r="S1053" s="21"/>
      <c r="T1053" s="21"/>
      <c r="U1053" s="21"/>
      <c r="V1053" s="21"/>
      <c r="W1053" s="21"/>
      <c r="X1053" s="21"/>
      <c r="Y1053" s="21"/>
      <c r="Z1053" s="21"/>
      <c r="AA1053" s="21"/>
      <c r="AB1053" s="21"/>
      <c r="AC1053" s="21"/>
      <c r="AD1053" s="21"/>
      <c r="AE1053" s="21"/>
      <c r="AF1053" s="21"/>
      <c r="AG1053" s="21"/>
      <c r="AH1053" s="21"/>
      <c r="AI1053" s="21"/>
      <c r="AJ1053" s="21"/>
      <c r="AK1053" s="21"/>
      <c r="AL1053" s="21"/>
      <c r="AM1053" s="21"/>
      <c r="AN1053" s="21"/>
      <c r="AO1053" s="21"/>
      <c r="AP1053" s="21"/>
      <c r="AQ1053" s="21"/>
      <c r="AR1053" s="21"/>
    </row>
    <row r="1054" spans="1:44" s="24" customFormat="1" x14ac:dyDescent="0.25">
      <c r="A1054" s="67" t="s">
        <v>1758</v>
      </c>
      <c r="B1054" s="68" t="s">
        <v>824</v>
      </c>
      <c r="C1054" s="82" t="s">
        <v>32</v>
      </c>
      <c r="D1054" s="42">
        <v>1000</v>
      </c>
      <c r="E1054" s="40"/>
      <c r="F1054" s="42"/>
      <c r="G1054" s="17"/>
      <c r="H1054" s="26"/>
      <c r="I1054" s="26"/>
      <c r="J1054" s="21"/>
      <c r="K1054" s="26"/>
      <c r="L1054" s="21"/>
      <c r="M1054" s="21"/>
      <c r="N1054" s="26"/>
      <c r="O1054" s="21"/>
      <c r="P1054" s="21"/>
      <c r="Q1054" s="21"/>
      <c r="R1054" s="21"/>
      <c r="S1054" s="21"/>
      <c r="T1054" s="21"/>
      <c r="U1054" s="21"/>
      <c r="V1054" s="21"/>
      <c r="W1054" s="21"/>
      <c r="X1054" s="21"/>
      <c r="Y1054" s="21"/>
      <c r="Z1054" s="21"/>
      <c r="AA1054" s="21"/>
      <c r="AB1054" s="21"/>
      <c r="AC1054" s="21"/>
      <c r="AD1054" s="21"/>
      <c r="AE1054" s="21"/>
      <c r="AF1054" s="21"/>
      <c r="AG1054" s="21"/>
      <c r="AH1054" s="21"/>
      <c r="AI1054" s="21"/>
      <c r="AJ1054" s="21"/>
      <c r="AK1054" s="21"/>
      <c r="AL1054" s="21"/>
      <c r="AM1054" s="21"/>
      <c r="AN1054" s="21"/>
      <c r="AO1054" s="21"/>
      <c r="AP1054" s="21"/>
      <c r="AQ1054" s="21"/>
      <c r="AR1054" s="21"/>
    </row>
    <row r="1055" spans="1:44" s="24" customFormat="1" x14ac:dyDescent="0.25">
      <c r="A1055" s="67" t="s">
        <v>1757</v>
      </c>
      <c r="B1055" s="68" t="s">
        <v>825</v>
      </c>
      <c r="C1055" s="82" t="s">
        <v>32</v>
      </c>
      <c r="D1055" s="42">
        <v>1600</v>
      </c>
      <c r="E1055" s="40"/>
      <c r="F1055" s="42"/>
      <c r="G1055" s="17"/>
      <c r="H1055" s="26"/>
      <c r="I1055" s="26"/>
      <c r="J1055" s="21"/>
      <c r="K1055" s="26"/>
      <c r="L1055" s="21"/>
      <c r="M1055" s="21"/>
      <c r="N1055" s="26"/>
      <c r="O1055" s="21"/>
      <c r="P1055" s="21"/>
      <c r="Q1055" s="21"/>
      <c r="R1055" s="21"/>
      <c r="S1055" s="21"/>
      <c r="T1055" s="21"/>
      <c r="U1055" s="21"/>
      <c r="V1055" s="21"/>
      <c r="W1055" s="21"/>
      <c r="X1055" s="21"/>
      <c r="Y1055" s="21"/>
      <c r="Z1055" s="21"/>
      <c r="AA1055" s="21"/>
      <c r="AB1055" s="21"/>
      <c r="AC1055" s="21"/>
      <c r="AD1055" s="21"/>
      <c r="AE1055" s="21"/>
      <c r="AF1055" s="21"/>
      <c r="AG1055" s="21"/>
      <c r="AH1055" s="21"/>
      <c r="AI1055" s="21"/>
      <c r="AJ1055" s="21"/>
      <c r="AK1055" s="21"/>
      <c r="AL1055" s="21"/>
      <c r="AM1055" s="21"/>
      <c r="AN1055" s="21"/>
      <c r="AO1055" s="21"/>
      <c r="AP1055" s="21"/>
      <c r="AQ1055" s="21"/>
      <c r="AR1055" s="21"/>
    </row>
    <row r="1056" spans="1:44" s="24" customFormat="1" x14ac:dyDescent="0.25">
      <c r="A1056" s="67" t="s">
        <v>1756</v>
      </c>
      <c r="B1056" s="68" t="s">
        <v>826</v>
      </c>
      <c r="C1056" s="82" t="s">
        <v>32</v>
      </c>
      <c r="D1056" s="42">
        <v>300</v>
      </c>
      <c r="E1056" s="40"/>
      <c r="F1056" s="42"/>
      <c r="G1056" s="17"/>
      <c r="H1056" s="26"/>
      <c r="I1056" s="26"/>
      <c r="J1056" s="21"/>
      <c r="K1056" s="26"/>
      <c r="L1056" s="21"/>
      <c r="M1056" s="21"/>
      <c r="N1056" s="26"/>
      <c r="O1056" s="21"/>
      <c r="P1056" s="21"/>
      <c r="Q1056" s="21"/>
      <c r="R1056" s="21"/>
      <c r="S1056" s="21"/>
      <c r="T1056" s="21"/>
      <c r="U1056" s="21"/>
      <c r="V1056" s="21"/>
      <c r="W1056" s="21"/>
      <c r="X1056" s="21"/>
      <c r="Y1056" s="21"/>
      <c r="Z1056" s="21"/>
      <c r="AA1056" s="21"/>
      <c r="AB1056" s="21"/>
      <c r="AC1056" s="21"/>
      <c r="AD1056" s="21"/>
      <c r="AE1056" s="21"/>
      <c r="AF1056" s="21"/>
      <c r="AG1056" s="21"/>
      <c r="AH1056" s="21"/>
      <c r="AI1056" s="21"/>
      <c r="AJ1056" s="21"/>
      <c r="AK1056" s="21"/>
      <c r="AL1056" s="21"/>
      <c r="AM1056" s="21"/>
      <c r="AN1056" s="21"/>
      <c r="AO1056" s="21"/>
      <c r="AP1056" s="21"/>
      <c r="AQ1056" s="21"/>
      <c r="AR1056" s="21"/>
    </row>
    <row r="1057" spans="1:45" s="24" customFormat="1" x14ac:dyDescent="0.25">
      <c r="A1057" s="67" t="s">
        <v>1755</v>
      </c>
      <c r="B1057" s="68" t="s">
        <v>827</v>
      </c>
      <c r="C1057" s="82" t="s">
        <v>32</v>
      </c>
      <c r="D1057" s="42">
        <v>550</v>
      </c>
      <c r="E1057" s="40"/>
      <c r="F1057" s="42"/>
      <c r="G1057" s="17"/>
      <c r="H1057" s="26"/>
      <c r="I1057" s="26"/>
      <c r="J1057" s="21"/>
      <c r="K1057" s="26"/>
      <c r="L1057" s="21"/>
      <c r="M1057" s="21"/>
      <c r="N1057" s="26"/>
      <c r="O1057" s="21"/>
      <c r="P1057" s="21"/>
      <c r="Q1057" s="21"/>
      <c r="R1057" s="21"/>
      <c r="S1057" s="21"/>
      <c r="T1057" s="21"/>
      <c r="U1057" s="21"/>
      <c r="V1057" s="21"/>
      <c r="W1057" s="21"/>
      <c r="X1057" s="21"/>
      <c r="Y1057" s="21"/>
      <c r="Z1057" s="21"/>
      <c r="AA1057" s="21"/>
      <c r="AB1057" s="21"/>
      <c r="AC1057" s="21"/>
      <c r="AD1057" s="21"/>
      <c r="AE1057" s="21"/>
      <c r="AF1057" s="21"/>
      <c r="AG1057" s="21"/>
      <c r="AH1057" s="21"/>
      <c r="AI1057" s="21"/>
      <c r="AJ1057" s="21"/>
      <c r="AK1057" s="21"/>
      <c r="AL1057" s="21"/>
      <c r="AM1057" s="21"/>
      <c r="AN1057" s="21"/>
      <c r="AO1057" s="21"/>
      <c r="AP1057" s="21"/>
      <c r="AQ1057" s="21"/>
      <c r="AR1057" s="21"/>
    </row>
    <row r="1058" spans="1:45" s="24" customFormat="1" x14ac:dyDescent="0.25">
      <c r="A1058" s="67" t="s">
        <v>1754</v>
      </c>
      <c r="B1058" s="68" t="s">
        <v>828</v>
      </c>
      <c r="C1058" s="82" t="s">
        <v>32</v>
      </c>
      <c r="D1058" s="42">
        <v>1000</v>
      </c>
      <c r="E1058" s="40"/>
      <c r="F1058" s="42"/>
      <c r="G1058" s="17"/>
      <c r="H1058" s="26"/>
      <c r="I1058" s="26"/>
      <c r="J1058" s="21"/>
      <c r="K1058" s="26"/>
      <c r="L1058" s="21"/>
      <c r="M1058" s="21"/>
      <c r="N1058" s="26"/>
      <c r="O1058" s="21"/>
      <c r="P1058" s="21"/>
      <c r="Q1058" s="21"/>
      <c r="R1058" s="21"/>
      <c r="S1058" s="21"/>
      <c r="T1058" s="21"/>
      <c r="U1058" s="21"/>
      <c r="V1058" s="21"/>
      <c r="W1058" s="21"/>
      <c r="X1058" s="21"/>
      <c r="Y1058" s="21"/>
      <c r="Z1058" s="21"/>
      <c r="AA1058" s="21"/>
      <c r="AB1058" s="21"/>
      <c r="AC1058" s="21"/>
      <c r="AD1058" s="21"/>
      <c r="AE1058" s="21"/>
      <c r="AF1058" s="21"/>
      <c r="AG1058" s="21"/>
      <c r="AH1058" s="21"/>
      <c r="AI1058" s="21"/>
      <c r="AJ1058" s="21"/>
      <c r="AK1058" s="21"/>
      <c r="AL1058" s="21"/>
      <c r="AM1058" s="21"/>
      <c r="AN1058" s="21"/>
      <c r="AO1058" s="21"/>
      <c r="AP1058" s="21"/>
      <c r="AQ1058" s="21"/>
      <c r="AR1058" s="21"/>
    </row>
    <row r="1059" spans="1:45" s="24" customFormat="1" x14ac:dyDescent="0.25">
      <c r="A1059" s="67" t="s">
        <v>1753</v>
      </c>
      <c r="B1059" s="68" t="s">
        <v>829</v>
      </c>
      <c r="C1059" s="82" t="s">
        <v>32</v>
      </c>
      <c r="D1059" s="42">
        <v>450</v>
      </c>
      <c r="E1059" s="40"/>
      <c r="F1059" s="42"/>
      <c r="G1059" s="17"/>
      <c r="H1059" s="26"/>
      <c r="I1059" s="26"/>
      <c r="J1059" s="21"/>
      <c r="K1059" s="26"/>
      <c r="L1059" s="21"/>
      <c r="M1059" s="21"/>
      <c r="N1059" s="26"/>
      <c r="O1059" s="21"/>
      <c r="P1059" s="21"/>
      <c r="Q1059" s="21"/>
      <c r="R1059" s="21"/>
      <c r="S1059" s="21"/>
      <c r="T1059" s="21"/>
      <c r="U1059" s="21"/>
      <c r="V1059" s="21"/>
      <c r="W1059" s="21"/>
      <c r="X1059" s="21"/>
      <c r="Y1059" s="21"/>
      <c r="Z1059" s="21"/>
      <c r="AA1059" s="21"/>
      <c r="AB1059" s="21"/>
      <c r="AC1059" s="21"/>
      <c r="AD1059" s="21"/>
      <c r="AE1059" s="21"/>
      <c r="AF1059" s="21"/>
      <c r="AG1059" s="21"/>
      <c r="AH1059" s="21"/>
      <c r="AI1059" s="21"/>
      <c r="AJ1059" s="21"/>
      <c r="AK1059" s="21"/>
      <c r="AL1059" s="21"/>
      <c r="AM1059" s="21"/>
      <c r="AN1059" s="21"/>
      <c r="AO1059" s="21"/>
      <c r="AP1059" s="21"/>
      <c r="AQ1059" s="21"/>
      <c r="AR1059" s="21"/>
    </row>
    <row r="1060" spans="1:45" s="24" customFormat="1" x14ac:dyDescent="0.25">
      <c r="A1060" s="67" t="s">
        <v>1752</v>
      </c>
      <c r="B1060" s="68" t="s">
        <v>830</v>
      </c>
      <c r="C1060" s="82" t="s">
        <v>32</v>
      </c>
      <c r="D1060" s="42">
        <v>150</v>
      </c>
      <c r="E1060" s="40"/>
      <c r="F1060" s="42"/>
      <c r="G1060" s="17"/>
      <c r="H1060" s="26"/>
      <c r="I1060" s="26"/>
      <c r="J1060" s="21"/>
      <c r="K1060" s="26"/>
      <c r="L1060" s="21"/>
      <c r="M1060" s="21"/>
      <c r="N1060" s="26"/>
      <c r="O1060" s="21"/>
      <c r="P1060" s="21"/>
      <c r="Q1060" s="21"/>
      <c r="R1060" s="21"/>
      <c r="S1060" s="21"/>
      <c r="T1060" s="21"/>
      <c r="U1060" s="21"/>
      <c r="V1060" s="21"/>
      <c r="W1060" s="21"/>
      <c r="X1060" s="21"/>
      <c r="Y1060" s="21"/>
      <c r="Z1060" s="21"/>
      <c r="AA1060" s="21"/>
      <c r="AB1060" s="21"/>
      <c r="AC1060" s="21"/>
      <c r="AD1060" s="21"/>
      <c r="AE1060" s="21"/>
      <c r="AF1060" s="21"/>
      <c r="AG1060" s="21"/>
      <c r="AH1060" s="21"/>
      <c r="AI1060" s="21"/>
      <c r="AJ1060" s="21"/>
      <c r="AK1060" s="21"/>
      <c r="AL1060" s="21"/>
      <c r="AM1060" s="21"/>
      <c r="AN1060" s="21"/>
      <c r="AO1060" s="21"/>
      <c r="AP1060" s="21"/>
      <c r="AQ1060" s="21"/>
      <c r="AR1060" s="21"/>
    </row>
    <row r="1061" spans="1:45" s="24" customFormat="1" x14ac:dyDescent="0.25">
      <c r="A1061" s="67" t="s">
        <v>1751</v>
      </c>
      <c r="B1061" s="68" t="s">
        <v>831</v>
      </c>
      <c r="C1061" s="82" t="s">
        <v>32</v>
      </c>
      <c r="D1061" s="42">
        <v>1000</v>
      </c>
      <c r="E1061" s="40"/>
      <c r="F1061" s="42"/>
      <c r="G1061" s="17"/>
      <c r="H1061" s="26"/>
      <c r="I1061" s="26"/>
      <c r="J1061" s="21"/>
      <c r="K1061" s="26"/>
      <c r="L1061" s="21"/>
      <c r="M1061" s="21"/>
      <c r="N1061" s="26"/>
      <c r="O1061" s="21"/>
      <c r="P1061" s="21"/>
      <c r="Q1061" s="21"/>
      <c r="R1061" s="21"/>
      <c r="S1061" s="21"/>
      <c r="T1061" s="21"/>
      <c r="U1061" s="21"/>
      <c r="V1061" s="21"/>
      <c r="W1061" s="21"/>
      <c r="X1061" s="21"/>
      <c r="Y1061" s="21"/>
      <c r="Z1061" s="21"/>
      <c r="AA1061" s="21"/>
      <c r="AB1061" s="21"/>
      <c r="AC1061" s="21"/>
      <c r="AD1061" s="21"/>
      <c r="AE1061" s="21"/>
      <c r="AF1061" s="21"/>
      <c r="AG1061" s="21"/>
      <c r="AH1061" s="21"/>
      <c r="AI1061" s="21"/>
      <c r="AJ1061" s="21"/>
      <c r="AK1061" s="21"/>
      <c r="AL1061" s="21"/>
      <c r="AM1061" s="21"/>
      <c r="AN1061" s="21"/>
      <c r="AO1061" s="21"/>
      <c r="AP1061" s="21"/>
      <c r="AQ1061" s="21"/>
      <c r="AR1061" s="21"/>
    </row>
    <row r="1062" spans="1:45" s="24" customFormat="1" x14ac:dyDescent="0.25">
      <c r="A1062" s="67" t="s">
        <v>1750</v>
      </c>
      <c r="B1062" s="68" t="s">
        <v>832</v>
      </c>
      <c r="C1062" s="82" t="s">
        <v>32</v>
      </c>
      <c r="D1062" s="42">
        <v>1200</v>
      </c>
      <c r="E1062" s="40"/>
      <c r="F1062" s="42"/>
      <c r="G1062" s="17"/>
      <c r="H1062" s="26"/>
      <c r="I1062" s="26"/>
      <c r="J1062" s="21"/>
      <c r="K1062" s="26"/>
      <c r="L1062" s="21"/>
      <c r="M1062" s="21"/>
      <c r="N1062" s="26"/>
      <c r="O1062" s="21"/>
      <c r="P1062" s="21"/>
      <c r="Q1062" s="21"/>
      <c r="R1062" s="21"/>
      <c r="S1062" s="21"/>
      <c r="T1062" s="21"/>
      <c r="U1062" s="21"/>
      <c r="V1062" s="21"/>
      <c r="W1062" s="21"/>
      <c r="X1062" s="21"/>
      <c r="Y1062" s="21"/>
      <c r="Z1062" s="21"/>
      <c r="AA1062" s="21"/>
      <c r="AB1062" s="21"/>
      <c r="AC1062" s="21"/>
      <c r="AD1062" s="21"/>
      <c r="AE1062" s="21"/>
      <c r="AF1062" s="21"/>
      <c r="AG1062" s="21"/>
      <c r="AH1062" s="21"/>
      <c r="AI1062" s="21"/>
      <c r="AJ1062" s="21"/>
      <c r="AK1062" s="21"/>
      <c r="AL1062" s="21"/>
      <c r="AM1062" s="21"/>
      <c r="AN1062" s="21"/>
      <c r="AO1062" s="21"/>
      <c r="AP1062" s="21"/>
      <c r="AQ1062" s="21"/>
      <c r="AR1062" s="21"/>
    </row>
    <row r="1063" spans="1:45" s="24" customFormat="1" x14ac:dyDescent="0.25">
      <c r="A1063" s="67" t="s">
        <v>1749</v>
      </c>
      <c r="B1063" s="68" t="s">
        <v>833</v>
      </c>
      <c r="C1063" s="82" t="s">
        <v>32</v>
      </c>
      <c r="D1063" s="42">
        <v>1600</v>
      </c>
      <c r="E1063" s="40"/>
      <c r="F1063" s="42"/>
      <c r="G1063" s="17"/>
      <c r="H1063" s="26"/>
      <c r="I1063" s="26"/>
      <c r="J1063" s="21"/>
      <c r="K1063" s="26"/>
      <c r="L1063" s="21"/>
      <c r="M1063" s="21"/>
      <c r="N1063" s="26"/>
      <c r="O1063" s="21"/>
      <c r="P1063" s="21"/>
      <c r="Q1063" s="21"/>
      <c r="R1063" s="21"/>
      <c r="S1063" s="21"/>
      <c r="T1063" s="21"/>
      <c r="U1063" s="21"/>
      <c r="V1063" s="21"/>
      <c r="W1063" s="21"/>
      <c r="X1063" s="21"/>
      <c r="Y1063" s="21"/>
      <c r="Z1063" s="21"/>
      <c r="AA1063" s="21"/>
      <c r="AB1063" s="21"/>
      <c r="AC1063" s="21"/>
      <c r="AD1063" s="21"/>
      <c r="AE1063" s="21"/>
      <c r="AF1063" s="21"/>
      <c r="AG1063" s="21"/>
      <c r="AH1063" s="21"/>
      <c r="AI1063" s="21"/>
      <c r="AJ1063" s="21"/>
      <c r="AK1063" s="21"/>
      <c r="AL1063" s="21"/>
      <c r="AM1063" s="21"/>
      <c r="AN1063" s="21"/>
      <c r="AO1063" s="21"/>
      <c r="AP1063" s="21"/>
      <c r="AQ1063" s="21"/>
      <c r="AR1063" s="21"/>
    </row>
    <row r="1064" spans="1:45" s="24" customFormat="1" x14ac:dyDescent="0.25">
      <c r="A1064" s="67" t="s">
        <v>1748</v>
      </c>
      <c r="B1064" s="68" t="s">
        <v>834</v>
      </c>
      <c r="C1064" s="82" t="s">
        <v>32</v>
      </c>
      <c r="D1064" s="42">
        <v>1000</v>
      </c>
      <c r="E1064" s="40"/>
      <c r="F1064" s="42"/>
      <c r="G1064" s="17"/>
      <c r="H1064" s="26"/>
      <c r="I1064" s="26"/>
      <c r="J1064" s="21"/>
      <c r="K1064" s="26"/>
      <c r="L1064" s="21"/>
      <c r="M1064" s="21"/>
      <c r="N1064" s="26"/>
      <c r="O1064" s="21"/>
      <c r="P1064" s="21"/>
      <c r="Q1064" s="21"/>
      <c r="R1064" s="21"/>
      <c r="S1064" s="21"/>
      <c r="T1064" s="21"/>
      <c r="U1064" s="21"/>
      <c r="V1064" s="21"/>
      <c r="W1064" s="21"/>
      <c r="X1064" s="21"/>
      <c r="Y1064" s="21"/>
      <c r="Z1064" s="21"/>
      <c r="AA1064" s="21"/>
      <c r="AB1064" s="21"/>
      <c r="AC1064" s="21"/>
      <c r="AD1064" s="21"/>
      <c r="AE1064" s="21"/>
      <c r="AF1064" s="21"/>
      <c r="AG1064" s="21"/>
      <c r="AH1064" s="21"/>
      <c r="AI1064" s="21"/>
      <c r="AJ1064" s="21"/>
      <c r="AK1064" s="21"/>
      <c r="AL1064" s="21"/>
      <c r="AM1064" s="21"/>
      <c r="AN1064" s="21"/>
      <c r="AO1064" s="21"/>
      <c r="AP1064" s="21"/>
      <c r="AQ1064" s="21"/>
      <c r="AR1064" s="21"/>
    </row>
    <row r="1065" spans="1:45" s="24" customFormat="1" x14ac:dyDescent="0.25">
      <c r="A1065" s="67" t="s">
        <v>1747</v>
      </c>
      <c r="B1065" s="68" t="s">
        <v>835</v>
      </c>
      <c r="C1065" s="82" t="s">
        <v>32</v>
      </c>
      <c r="D1065" s="42">
        <v>600</v>
      </c>
      <c r="E1065" s="40"/>
      <c r="F1065" s="42"/>
      <c r="G1065" s="17"/>
      <c r="H1065" s="26"/>
      <c r="I1065" s="26"/>
      <c r="J1065" s="21"/>
      <c r="K1065" s="26"/>
      <c r="L1065" s="21"/>
      <c r="M1065" s="21"/>
      <c r="N1065" s="26"/>
      <c r="O1065" s="21"/>
      <c r="P1065" s="21"/>
      <c r="Q1065" s="21"/>
      <c r="R1065" s="21"/>
      <c r="S1065" s="21"/>
      <c r="T1065" s="21"/>
      <c r="U1065" s="21"/>
      <c r="V1065" s="21"/>
      <c r="W1065" s="21"/>
      <c r="X1065" s="21"/>
      <c r="Y1065" s="21"/>
      <c r="Z1065" s="21"/>
      <c r="AA1065" s="21"/>
      <c r="AB1065" s="21"/>
      <c r="AC1065" s="21"/>
      <c r="AD1065" s="21"/>
      <c r="AE1065" s="21"/>
      <c r="AF1065" s="21"/>
      <c r="AG1065" s="21"/>
      <c r="AH1065" s="21"/>
      <c r="AI1065" s="21"/>
      <c r="AJ1065" s="21"/>
      <c r="AK1065" s="21"/>
      <c r="AL1065" s="21"/>
      <c r="AM1065" s="21"/>
      <c r="AN1065" s="21"/>
      <c r="AO1065" s="21"/>
      <c r="AP1065" s="21"/>
      <c r="AQ1065" s="21"/>
      <c r="AR1065" s="21"/>
      <c r="AS1065" s="21"/>
    </row>
    <row r="1066" spans="1:45" s="24" customFormat="1" x14ac:dyDescent="0.25">
      <c r="A1066" s="67" t="s">
        <v>1746</v>
      </c>
      <c r="B1066" s="68" t="s">
        <v>836</v>
      </c>
      <c r="C1066" s="82" t="s">
        <v>32</v>
      </c>
      <c r="D1066" s="42">
        <v>250</v>
      </c>
      <c r="E1066" s="40"/>
      <c r="F1066" s="42"/>
      <c r="G1066" s="17"/>
      <c r="H1066" s="26"/>
      <c r="I1066" s="26"/>
      <c r="J1066" s="21"/>
      <c r="K1066" s="26"/>
      <c r="L1066" s="21"/>
      <c r="M1066" s="21"/>
      <c r="N1066" s="26"/>
      <c r="O1066" s="21"/>
      <c r="P1066" s="21"/>
      <c r="Q1066" s="21"/>
      <c r="R1066" s="21"/>
      <c r="S1066" s="21"/>
      <c r="T1066" s="21"/>
      <c r="U1066" s="21"/>
      <c r="V1066" s="21"/>
      <c r="W1066" s="21"/>
      <c r="X1066" s="21"/>
      <c r="Y1066" s="21"/>
      <c r="Z1066" s="21"/>
      <c r="AA1066" s="21"/>
      <c r="AB1066" s="21"/>
      <c r="AC1066" s="21"/>
      <c r="AD1066" s="21"/>
      <c r="AE1066" s="21"/>
      <c r="AF1066" s="21"/>
      <c r="AG1066" s="21"/>
      <c r="AH1066" s="21"/>
      <c r="AI1066" s="21"/>
      <c r="AJ1066" s="21"/>
      <c r="AK1066" s="21"/>
      <c r="AL1066" s="21"/>
      <c r="AM1066" s="21"/>
      <c r="AN1066" s="21"/>
      <c r="AO1066" s="21"/>
      <c r="AP1066" s="21"/>
      <c r="AQ1066" s="21"/>
      <c r="AR1066" s="21"/>
      <c r="AS1066" s="21"/>
    </row>
    <row r="1067" spans="1:45" s="24" customFormat="1" x14ac:dyDescent="0.25">
      <c r="A1067" s="67" t="s">
        <v>1745</v>
      </c>
      <c r="B1067" s="68" t="s">
        <v>837</v>
      </c>
      <c r="C1067" s="82" t="s">
        <v>32</v>
      </c>
      <c r="D1067" s="42">
        <v>300</v>
      </c>
      <c r="E1067" s="40"/>
      <c r="F1067" s="42"/>
      <c r="G1067" s="17"/>
      <c r="H1067" s="26"/>
      <c r="I1067" s="26"/>
      <c r="J1067" s="21"/>
      <c r="K1067" s="26"/>
      <c r="L1067" s="21"/>
      <c r="M1067" s="21"/>
      <c r="N1067" s="26"/>
      <c r="O1067" s="21"/>
      <c r="P1067" s="21"/>
      <c r="Q1067" s="21"/>
      <c r="R1067" s="21"/>
      <c r="S1067" s="21"/>
      <c r="T1067" s="21"/>
      <c r="U1067" s="21"/>
      <c r="V1067" s="21"/>
      <c r="W1067" s="21"/>
      <c r="X1067" s="21"/>
      <c r="Y1067" s="21"/>
      <c r="Z1067" s="21"/>
      <c r="AA1067" s="21"/>
      <c r="AB1067" s="21"/>
      <c r="AC1067" s="21"/>
      <c r="AD1067" s="21"/>
      <c r="AE1067" s="21"/>
      <c r="AF1067" s="21"/>
      <c r="AG1067" s="21"/>
      <c r="AH1067" s="21"/>
      <c r="AI1067" s="21"/>
      <c r="AJ1067" s="21"/>
      <c r="AK1067" s="21"/>
      <c r="AL1067" s="21"/>
      <c r="AM1067" s="21"/>
      <c r="AN1067" s="21"/>
      <c r="AO1067" s="21"/>
      <c r="AP1067" s="21"/>
      <c r="AQ1067" s="21"/>
      <c r="AR1067" s="21"/>
      <c r="AS1067" s="21"/>
    </row>
    <row r="1068" spans="1:45" s="24" customFormat="1" x14ac:dyDescent="0.25">
      <c r="A1068" s="67" t="s">
        <v>1744</v>
      </c>
      <c r="B1068" s="68" t="s">
        <v>838</v>
      </c>
      <c r="C1068" s="82" t="s">
        <v>32</v>
      </c>
      <c r="D1068" s="42">
        <v>4500</v>
      </c>
      <c r="E1068" s="40"/>
      <c r="F1068" s="42"/>
      <c r="G1068" s="17"/>
      <c r="H1068" s="26"/>
      <c r="I1068" s="26"/>
      <c r="J1068" s="21"/>
      <c r="K1068" s="26"/>
      <c r="L1068" s="21"/>
      <c r="M1068" s="21"/>
      <c r="N1068" s="26"/>
      <c r="O1068" s="21"/>
      <c r="P1068" s="21"/>
      <c r="Q1068" s="21"/>
      <c r="R1068" s="21"/>
      <c r="S1068" s="21"/>
      <c r="T1068" s="21"/>
      <c r="U1068" s="21"/>
      <c r="V1068" s="21"/>
      <c r="W1068" s="21"/>
      <c r="X1068" s="21"/>
      <c r="Y1068" s="21"/>
      <c r="Z1068" s="21"/>
      <c r="AA1068" s="21"/>
      <c r="AB1068" s="21"/>
      <c r="AC1068" s="21"/>
      <c r="AD1068" s="21"/>
      <c r="AE1068" s="21"/>
      <c r="AF1068" s="21"/>
      <c r="AG1068" s="21"/>
      <c r="AH1068" s="21"/>
      <c r="AI1068" s="21"/>
      <c r="AJ1068" s="21"/>
      <c r="AK1068" s="21"/>
      <c r="AL1068" s="21"/>
      <c r="AM1068" s="21"/>
      <c r="AN1068" s="21"/>
      <c r="AO1068" s="21"/>
      <c r="AP1068" s="21"/>
      <c r="AQ1068" s="21"/>
      <c r="AR1068" s="21"/>
      <c r="AS1068" s="21"/>
    </row>
    <row r="1069" spans="1:45" x14ac:dyDescent="0.25">
      <c r="A1069" s="67" t="s">
        <v>1743</v>
      </c>
      <c r="B1069" s="68" t="s">
        <v>839</v>
      </c>
      <c r="C1069" s="82" t="s">
        <v>32</v>
      </c>
      <c r="D1069" s="42">
        <v>3500</v>
      </c>
      <c r="E1069" s="40"/>
      <c r="F1069" s="42"/>
      <c r="H1069" s="26"/>
      <c r="I1069" s="26"/>
      <c r="K1069" s="26"/>
      <c r="N1069" s="26"/>
    </row>
    <row r="1070" spans="1:45" s="24" customFormat="1" x14ac:dyDescent="0.25">
      <c r="A1070" s="67" t="s">
        <v>1742</v>
      </c>
      <c r="B1070" s="68" t="s">
        <v>840</v>
      </c>
      <c r="C1070" s="82" t="s">
        <v>32</v>
      </c>
      <c r="D1070" s="42">
        <v>1000</v>
      </c>
      <c r="E1070" s="40"/>
      <c r="F1070" s="42"/>
      <c r="G1070" s="30"/>
      <c r="H1070" s="26"/>
      <c r="I1070" s="26"/>
      <c r="J1070" s="21"/>
      <c r="K1070" s="26"/>
      <c r="L1070" s="21"/>
      <c r="M1070" s="21"/>
      <c r="N1070" s="26"/>
      <c r="O1070" s="21"/>
      <c r="P1070" s="21"/>
      <c r="Q1070" s="21"/>
      <c r="R1070" s="21"/>
      <c r="S1070" s="21"/>
      <c r="T1070" s="21"/>
      <c r="U1070" s="21"/>
      <c r="V1070" s="21"/>
      <c r="W1070" s="21"/>
      <c r="X1070" s="21"/>
      <c r="Y1070" s="21"/>
      <c r="Z1070" s="21"/>
      <c r="AA1070" s="21"/>
      <c r="AB1070" s="21"/>
      <c r="AC1070" s="21"/>
      <c r="AD1070" s="21"/>
      <c r="AE1070" s="21"/>
      <c r="AF1070" s="21"/>
      <c r="AG1070" s="21"/>
      <c r="AH1070" s="21"/>
      <c r="AI1070" s="21"/>
      <c r="AJ1070" s="21"/>
      <c r="AK1070" s="21"/>
      <c r="AL1070" s="21"/>
      <c r="AM1070" s="21"/>
      <c r="AN1070" s="21"/>
      <c r="AO1070" s="21"/>
      <c r="AP1070" s="21"/>
      <c r="AQ1070" s="21"/>
      <c r="AR1070" s="21"/>
    </row>
    <row r="1071" spans="1:45" s="24" customFormat="1" x14ac:dyDescent="0.25">
      <c r="A1071" s="67" t="s">
        <v>1741</v>
      </c>
      <c r="B1071" s="68" t="s">
        <v>841</v>
      </c>
      <c r="C1071" s="82" t="s">
        <v>32</v>
      </c>
      <c r="D1071" s="45">
        <v>1500</v>
      </c>
      <c r="E1071" s="40"/>
      <c r="F1071" s="45"/>
      <c r="G1071" s="30"/>
      <c r="H1071" s="26"/>
      <c r="I1071" s="26"/>
      <c r="J1071" s="21"/>
      <c r="K1071" s="26"/>
      <c r="L1071" s="21"/>
      <c r="M1071" s="21"/>
      <c r="N1071" s="26"/>
      <c r="O1071" s="21"/>
      <c r="P1071" s="21"/>
      <c r="Q1071" s="21"/>
      <c r="R1071" s="21"/>
      <c r="S1071" s="21"/>
      <c r="T1071" s="21"/>
      <c r="U1071" s="21"/>
      <c r="V1071" s="21"/>
      <c r="W1071" s="21"/>
      <c r="X1071" s="21"/>
      <c r="Y1071" s="21"/>
      <c r="Z1071" s="21"/>
      <c r="AA1071" s="21"/>
      <c r="AB1071" s="21"/>
      <c r="AC1071" s="21"/>
      <c r="AD1071" s="21"/>
      <c r="AE1071" s="21"/>
      <c r="AF1071" s="21"/>
      <c r="AG1071" s="21"/>
      <c r="AH1071" s="21"/>
      <c r="AI1071" s="21"/>
      <c r="AJ1071" s="21"/>
      <c r="AK1071" s="21"/>
      <c r="AL1071" s="21"/>
      <c r="AM1071" s="21"/>
      <c r="AN1071" s="21"/>
      <c r="AO1071" s="21"/>
      <c r="AP1071" s="21"/>
      <c r="AQ1071" s="21"/>
      <c r="AR1071" s="21"/>
    </row>
    <row r="1072" spans="1:45" s="24" customFormat="1" x14ac:dyDescent="0.25">
      <c r="A1072" s="67" t="s">
        <v>1740</v>
      </c>
      <c r="B1072" s="68" t="s">
        <v>842</v>
      </c>
      <c r="C1072" s="82" t="s">
        <v>32</v>
      </c>
      <c r="D1072" s="40">
        <v>1500</v>
      </c>
      <c r="E1072" s="40"/>
      <c r="F1072" s="40"/>
      <c r="G1072" s="30"/>
      <c r="H1072" s="26"/>
      <c r="I1072" s="26"/>
      <c r="J1072" s="21"/>
      <c r="K1072" s="26"/>
      <c r="L1072" s="21"/>
      <c r="M1072" s="21"/>
      <c r="N1072" s="26"/>
      <c r="O1072" s="21"/>
      <c r="P1072" s="21"/>
      <c r="Q1072" s="21"/>
      <c r="R1072" s="21"/>
      <c r="S1072" s="21"/>
      <c r="T1072" s="21"/>
      <c r="U1072" s="21"/>
      <c r="V1072" s="21"/>
      <c r="W1072" s="21"/>
      <c r="X1072" s="21"/>
      <c r="Y1072" s="21"/>
      <c r="Z1072" s="21"/>
      <c r="AA1072" s="21"/>
      <c r="AB1072" s="21"/>
      <c r="AC1072" s="21"/>
      <c r="AD1072" s="21"/>
      <c r="AE1072" s="21"/>
      <c r="AF1072" s="21"/>
      <c r="AG1072" s="21"/>
      <c r="AH1072" s="21"/>
      <c r="AI1072" s="21"/>
      <c r="AJ1072" s="21"/>
      <c r="AK1072" s="21"/>
      <c r="AL1072" s="21"/>
      <c r="AM1072" s="21"/>
      <c r="AN1072" s="21"/>
      <c r="AO1072" s="21"/>
      <c r="AP1072" s="21"/>
      <c r="AQ1072" s="21"/>
      <c r="AR1072" s="21"/>
    </row>
    <row r="1073" spans="1:44" s="24" customFormat="1" x14ac:dyDescent="0.25">
      <c r="A1073" s="67" t="s">
        <v>1739</v>
      </c>
      <c r="B1073" s="68" t="s">
        <v>843</v>
      </c>
      <c r="C1073" s="82" t="s">
        <v>32</v>
      </c>
      <c r="D1073" s="40">
        <v>1500</v>
      </c>
      <c r="E1073" s="40"/>
      <c r="F1073" s="34"/>
      <c r="G1073" s="30"/>
      <c r="H1073" s="26"/>
      <c r="I1073" s="26"/>
      <c r="J1073" s="21"/>
      <c r="K1073" s="26"/>
      <c r="L1073" s="21"/>
      <c r="M1073" s="21"/>
      <c r="N1073" s="26"/>
      <c r="O1073" s="21"/>
      <c r="P1073" s="21"/>
      <c r="Q1073" s="21"/>
      <c r="R1073" s="21"/>
      <c r="S1073" s="21"/>
      <c r="T1073" s="21"/>
      <c r="U1073" s="21"/>
      <c r="V1073" s="21"/>
      <c r="W1073" s="21"/>
      <c r="X1073" s="21"/>
      <c r="Y1073" s="21"/>
      <c r="Z1073" s="21"/>
      <c r="AA1073" s="21"/>
      <c r="AB1073" s="21"/>
      <c r="AC1073" s="21"/>
      <c r="AD1073" s="21"/>
      <c r="AE1073" s="21"/>
      <c r="AF1073" s="21"/>
      <c r="AG1073" s="21"/>
      <c r="AH1073" s="21"/>
      <c r="AI1073" s="21"/>
      <c r="AJ1073" s="21"/>
      <c r="AK1073" s="21"/>
      <c r="AL1073" s="21"/>
      <c r="AM1073" s="21"/>
      <c r="AN1073" s="21"/>
      <c r="AO1073" s="21"/>
      <c r="AP1073" s="21"/>
      <c r="AQ1073" s="21"/>
      <c r="AR1073" s="21"/>
    </row>
    <row r="1074" spans="1:44" s="24" customFormat="1" x14ac:dyDescent="0.25">
      <c r="A1074" s="67" t="s">
        <v>1738</v>
      </c>
      <c r="B1074" s="68" t="s">
        <v>844</v>
      </c>
      <c r="C1074" s="82" t="s">
        <v>32</v>
      </c>
      <c r="D1074" s="40">
        <v>1000</v>
      </c>
      <c r="E1074" s="40"/>
      <c r="F1074" s="34"/>
      <c r="G1074" s="30"/>
      <c r="H1074" s="26"/>
      <c r="I1074" s="26"/>
      <c r="J1074" s="21"/>
      <c r="K1074" s="26"/>
      <c r="L1074" s="21"/>
      <c r="M1074" s="21"/>
      <c r="N1074" s="26"/>
      <c r="O1074" s="21"/>
      <c r="P1074" s="21"/>
      <c r="Q1074" s="21"/>
      <c r="R1074" s="21"/>
      <c r="S1074" s="21"/>
      <c r="T1074" s="21"/>
      <c r="U1074" s="21"/>
      <c r="V1074" s="21"/>
      <c r="W1074" s="21"/>
      <c r="X1074" s="21"/>
      <c r="Y1074" s="21"/>
      <c r="Z1074" s="21"/>
      <c r="AA1074" s="21"/>
      <c r="AB1074" s="21"/>
      <c r="AC1074" s="21"/>
      <c r="AD1074" s="21"/>
      <c r="AE1074" s="21"/>
      <c r="AF1074" s="21"/>
      <c r="AG1074" s="21"/>
      <c r="AH1074" s="21"/>
      <c r="AI1074" s="21"/>
      <c r="AJ1074" s="21"/>
      <c r="AK1074" s="21"/>
      <c r="AL1074" s="21"/>
      <c r="AM1074" s="21"/>
      <c r="AN1074" s="21"/>
      <c r="AO1074" s="21"/>
      <c r="AP1074" s="21"/>
      <c r="AQ1074" s="21"/>
      <c r="AR1074" s="21"/>
    </row>
    <row r="1075" spans="1:44" s="24" customFormat="1" x14ac:dyDescent="0.25">
      <c r="A1075" s="67" t="s">
        <v>1737</v>
      </c>
      <c r="B1075" s="68" t="s">
        <v>845</v>
      </c>
      <c r="C1075" s="82" t="s">
        <v>554</v>
      </c>
      <c r="D1075" s="40">
        <v>240</v>
      </c>
      <c r="E1075" s="40"/>
      <c r="F1075" s="34"/>
      <c r="G1075" s="30"/>
      <c r="H1075" s="26"/>
      <c r="I1075" s="26"/>
      <c r="J1075" s="21"/>
      <c r="K1075" s="26"/>
      <c r="L1075" s="21"/>
      <c r="M1075" s="21"/>
      <c r="N1075" s="26"/>
      <c r="O1075" s="21"/>
      <c r="P1075" s="21"/>
      <c r="Q1075" s="21"/>
      <c r="R1075" s="21"/>
      <c r="S1075" s="21"/>
      <c r="T1075" s="21"/>
      <c r="U1075" s="21"/>
      <c r="V1075" s="21"/>
      <c r="W1075" s="21"/>
      <c r="X1075" s="21"/>
      <c r="Y1075" s="21"/>
      <c r="Z1075" s="21"/>
      <c r="AA1075" s="21"/>
      <c r="AB1075" s="21"/>
      <c r="AC1075" s="21"/>
      <c r="AD1075" s="21"/>
      <c r="AE1075" s="21"/>
      <c r="AF1075" s="21"/>
      <c r="AG1075" s="21"/>
      <c r="AH1075" s="21"/>
      <c r="AI1075" s="21"/>
      <c r="AJ1075" s="21"/>
      <c r="AK1075" s="21"/>
      <c r="AL1075" s="21"/>
      <c r="AM1075" s="21"/>
      <c r="AN1075" s="21"/>
      <c r="AO1075" s="21"/>
      <c r="AP1075" s="21"/>
      <c r="AQ1075" s="21"/>
      <c r="AR1075" s="21"/>
    </row>
    <row r="1076" spans="1:44" s="24" customFormat="1" x14ac:dyDescent="0.25">
      <c r="A1076" s="60"/>
      <c r="B1076" s="60"/>
      <c r="C1076" s="60"/>
      <c r="D1076" s="34"/>
      <c r="E1076" s="40"/>
      <c r="F1076" s="34"/>
      <c r="G1076" s="30"/>
      <c r="H1076" s="26"/>
      <c r="I1076" s="26"/>
      <c r="J1076" s="21"/>
      <c r="K1076" s="26"/>
      <c r="L1076" s="21"/>
      <c r="M1076" s="21"/>
      <c r="N1076" s="26"/>
      <c r="O1076" s="21"/>
      <c r="P1076" s="21"/>
      <c r="Q1076" s="21"/>
      <c r="R1076" s="21"/>
      <c r="S1076" s="21"/>
      <c r="T1076" s="21"/>
      <c r="U1076" s="21"/>
      <c r="V1076" s="21"/>
      <c r="W1076" s="21"/>
      <c r="X1076" s="21"/>
      <c r="Y1076" s="21"/>
      <c r="Z1076" s="21"/>
      <c r="AA1076" s="21"/>
      <c r="AB1076" s="21"/>
      <c r="AC1076" s="21"/>
      <c r="AD1076" s="21"/>
      <c r="AE1076" s="21"/>
      <c r="AF1076" s="21"/>
      <c r="AG1076" s="21"/>
      <c r="AH1076" s="21"/>
      <c r="AI1076" s="21"/>
      <c r="AJ1076" s="21"/>
      <c r="AK1076" s="21"/>
      <c r="AL1076" s="21"/>
      <c r="AM1076" s="21"/>
      <c r="AN1076" s="21"/>
      <c r="AO1076" s="21"/>
      <c r="AP1076" s="21"/>
      <c r="AQ1076" s="21"/>
      <c r="AR1076" s="21"/>
    </row>
    <row r="1077" spans="1:44" s="24" customFormat="1" x14ac:dyDescent="0.25">
      <c r="A1077" s="43">
        <v>21</v>
      </c>
      <c r="B1077" s="134" t="s">
        <v>846</v>
      </c>
      <c r="C1077" s="134"/>
      <c r="D1077" s="134"/>
      <c r="E1077" s="134"/>
      <c r="F1077" s="134"/>
      <c r="G1077" s="30"/>
      <c r="H1077" s="26"/>
      <c r="I1077" s="26"/>
      <c r="J1077" s="21"/>
      <c r="K1077" s="26"/>
      <c r="L1077" s="21"/>
      <c r="M1077" s="21"/>
      <c r="N1077" s="26"/>
      <c r="O1077" s="21"/>
      <c r="P1077" s="21"/>
      <c r="Q1077" s="21"/>
      <c r="R1077" s="21"/>
      <c r="S1077" s="21"/>
      <c r="T1077" s="21"/>
      <c r="U1077" s="21"/>
      <c r="V1077" s="21"/>
      <c r="W1077" s="21"/>
      <c r="X1077" s="21"/>
      <c r="Y1077" s="21"/>
      <c r="Z1077" s="21"/>
      <c r="AA1077" s="21"/>
      <c r="AB1077" s="21"/>
      <c r="AC1077" s="21"/>
      <c r="AD1077" s="21"/>
      <c r="AE1077" s="21"/>
      <c r="AF1077" s="21"/>
      <c r="AG1077" s="21"/>
      <c r="AH1077" s="21"/>
      <c r="AI1077" s="21"/>
      <c r="AJ1077" s="21"/>
      <c r="AK1077" s="21"/>
      <c r="AL1077" s="21"/>
      <c r="AM1077" s="21"/>
      <c r="AN1077" s="21"/>
      <c r="AO1077" s="21"/>
      <c r="AP1077" s="21"/>
      <c r="AQ1077" s="21"/>
      <c r="AR1077" s="21"/>
    </row>
    <row r="1078" spans="1:44" s="24" customFormat="1" x14ac:dyDescent="0.25">
      <c r="A1078" s="67" t="s">
        <v>1375</v>
      </c>
      <c r="B1078" s="68" t="s">
        <v>847</v>
      </c>
      <c r="C1078" s="82" t="s">
        <v>32</v>
      </c>
      <c r="D1078" s="45">
        <v>1621.6200000000001</v>
      </c>
      <c r="E1078" s="45">
        <v>1247.4000000000001</v>
      </c>
      <c r="F1078" s="45"/>
      <c r="G1078" s="30"/>
      <c r="H1078" s="26"/>
      <c r="I1078" s="26"/>
      <c r="J1078" s="21"/>
      <c r="K1078" s="26"/>
      <c r="L1078" s="21"/>
      <c r="M1078" s="21"/>
      <c r="N1078" s="26"/>
      <c r="O1078" s="21"/>
      <c r="P1078" s="21"/>
      <c r="Q1078" s="21"/>
      <c r="R1078" s="21"/>
      <c r="S1078" s="21"/>
      <c r="T1078" s="21"/>
      <c r="U1078" s="21"/>
      <c r="V1078" s="21"/>
      <c r="W1078" s="21"/>
      <c r="X1078" s="21"/>
      <c r="Y1078" s="21"/>
      <c r="Z1078" s="21"/>
      <c r="AA1078" s="21"/>
      <c r="AB1078" s="21"/>
      <c r="AC1078" s="21"/>
      <c r="AD1078" s="21"/>
      <c r="AE1078" s="21"/>
      <c r="AF1078" s="21"/>
      <c r="AG1078" s="21"/>
      <c r="AH1078" s="21"/>
      <c r="AI1078" s="21"/>
      <c r="AJ1078" s="21"/>
      <c r="AK1078" s="21"/>
      <c r="AL1078" s="21"/>
      <c r="AM1078" s="21"/>
      <c r="AN1078" s="21"/>
      <c r="AO1078" s="21"/>
      <c r="AP1078" s="21"/>
      <c r="AQ1078" s="21"/>
      <c r="AR1078" s="21"/>
    </row>
    <row r="1079" spans="1:44" s="24" customFormat="1" ht="31.5" x14ac:dyDescent="0.25">
      <c r="A1079" s="67" t="s">
        <v>1374</v>
      </c>
      <c r="B1079" s="68" t="s">
        <v>848</v>
      </c>
      <c r="C1079" s="82" t="s">
        <v>32</v>
      </c>
      <c r="D1079" s="45">
        <v>2906.28</v>
      </c>
      <c r="E1079" s="45">
        <v>2235.6</v>
      </c>
      <c r="F1079" s="45"/>
      <c r="G1079" s="30"/>
      <c r="H1079" s="26"/>
      <c r="I1079" s="26"/>
      <c r="J1079" s="21"/>
      <c r="K1079" s="26"/>
      <c r="L1079" s="21"/>
      <c r="M1079" s="21"/>
      <c r="N1079" s="26"/>
      <c r="O1079" s="21"/>
      <c r="P1079" s="21"/>
      <c r="Q1079" s="21"/>
      <c r="R1079" s="21"/>
      <c r="S1079" s="21"/>
      <c r="T1079" s="21"/>
      <c r="U1079" s="21"/>
      <c r="V1079" s="21"/>
      <c r="W1079" s="21"/>
      <c r="X1079" s="21"/>
      <c r="Y1079" s="21"/>
      <c r="Z1079" s="21"/>
      <c r="AA1079" s="21"/>
      <c r="AB1079" s="21"/>
      <c r="AC1079" s="21"/>
      <c r="AD1079" s="21"/>
      <c r="AE1079" s="21"/>
      <c r="AF1079" s="21"/>
      <c r="AG1079" s="21"/>
      <c r="AH1079" s="21"/>
      <c r="AI1079" s="21"/>
      <c r="AJ1079" s="21"/>
      <c r="AK1079" s="21"/>
      <c r="AL1079" s="21"/>
      <c r="AM1079" s="21"/>
      <c r="AN1079" s="21"/>
      <c r="AO1079" s="21"/>
      <c r="AP1079" s="21"/>
      <c r="AQ1079" s="21"/>
      <c r="AR1079" s="21"/>
    </row>
    <row r="1080" spans="1:44" s="24" customFormat="1" ht="31.5" x14ac:dyDescent="0.25">
      <c r="A1080" s="67" t="s">
        <v>1369</v>
      </c>
      <c r="B1080" s="68" t="s">
        <v>1368</v>
      </c>
      <c r="C1080" s="82" t="s">
        <v>32</v>
      </c>
      <c r="D1080" s="45">
        <v>6014.7360000000008</v>
      </c>
      <c r="E1080" s="45">
        <v>4626.72</v>
      </c>
      <c r="F1080" s="45"/>
      <c r="G1080" s="30"/>
      <c r="H1080" s="26"/>
      <c r="I1080" s="26"/>
      <c r="J1080" s="21"/>
      <c r="K1080" s="26"/>
      <c r="L1080" s="21"/>
      <c r="M1080" s="21"/>
      <c r="N1080" s="26"/>
      <c r="O1080" s="21"/>
      <c r="P1080" s="21"/>
      <c r="Q1080" s="21"/>
      <c r="R1080" s="21"/>
      <c r="S1080" s="21"/>
      <c r="T1080" s="21"/>
      <c r="U1080" s="21"/>
      <c r="V1080" s="21"/>
      <c r="W1080" s="21"/>
      <c r="X1080" s="21"/>
      <c r="Y1080" s="21"/>
      <c r="Z1080" s="21"/>
      <c r="AA1080" s="21"/>
      <c r="AB1080" s="21"/>
      <c r="AC1080" s="21"/>
      <c r="AD1080" s="21"/>
      <c r="AE1080" s="21"/>
      <c r="AF1080" s="21"/>
      <c r="AG1080" s="21"/>
      <c r="AH1080" s="21"/>
      <c r="AI1080" s="21"/>
      <c r="AJ1080" s="21"/>
      <c r="AK1080" s="21"/>
      <c r="AL1080" s="21"/>
      <c r="AM1080" s="21"/>
      <c r="AN1080" s="21"/>
      <c r="AO1080" s="21"/>
      <c r="AP1080" s="21"/>
      <c r="AQ1080" s="21"/>
      <c r="AR1080" s="21"/>
    </row>
    <row r="1081" spans="1:44" s="24" customFormat="1" x14ac:dyDescent="0.25">
      <c r="A1081" s="67" t="s">
        <v>1364</v>
      </c>
      <c r="B1081" s="68" t="s">
        <v>669</v>
      </c>
      <c r="C1081" s="82" t="s">
        <v>32</v>
      </c>
      <c r="D1081" s="45">
        <v>2632.5</v>
      </c>
      <c r="E1081" s="45">
        <v>2025</v>
      </c>
      <c r="F1081" s="45"/>
      <c r="G1081" s="30"/>
      <c r="H1081" s="26"/>
      <c r="I1081" s="26"/>
      <c r="J1081" s="21"/>
      <c r="K1081" s="26"/>
      <c r="L1081" s="21"/>
      <c r="M1081" s="21"/>
      <c r="N1081" s="26"/>
      <c r="O1081" s="21"/>
      <c r="P1081" s="21"/>
      <c r="Q1081" s="21"/>
      <c r="R1081" s="21"/>
      <c r="S1081" s="21"/>
      <c r="T1081" s="21"/>
      <c r="U1081" s="21"/>
      <c r="V1081" s="21"/>
      <c r="W1081" s="21"/>
      <c r="X1081" s="21"/>
      <c r="Y1081" s="21"/>
      <c r="Z1081" s="21"/>
      <c r="AA1081" s="21"/>
      <c r="AB1081" s="21"/>
      <c r="AC1081" s="21"/>
      <c r="AD1081" s="21"/>
      <c r="AE1081" s="21"/>
      <c r="AF1081" s="21"/>
      <c r="AG1081" s="21"/>
      <c r="AH1081" s="21"/>
      <c r="AI1081" s="21"/>
      <c r="AJ1081" s="21"/>
      <c r="AK1081" s="21"/>
      <c r="AL1081" s="21"/>
      <c r="AM1081" s="21"/>
      <c r="AN1081" s="21"/>
      <c r="AO1081" s="21"/>
      <c r="AP1081" s="21"/>
      <c r="AQ1081" s="21"/>
      <c r="AR1081" s="21"/>
    </row>
    <row r="1082" spans="1:44" s="24" customFormat="1" x14ac:dyDescent="0.25">
      <c r="A1082" s="67" t="s">
        <v>1736</v>
      </c>
      <c r="B1082" s="68" t="s">
        <v>2821</v>
      </c>
      <c r="C1082" s="82" t="s">
        <v>32</v>
      </c>
      <c r="D1082" s="45">
        <v>10319.4</v>
      </c>
      <c r="E1082" s="45">
        <v>7938</v>
      </c>
      <c r="F1082" s="45"/>
      <c r="G1082" s="30"/>
      <c r="H1082" s="26"/>
      <c r="I1082" s="26"/>
      <c r="J1082" s="21"/>
      <c r="K1082" s="26"/>
      <c r="L1082" s="21"/>
      <c r="M1082" s="21"/>
      <c r="N1082" s="26"/>
      <c r="O1082" s="21"/>
      <c r="P1082" s="21"/>
      <c r="Q1082" s="21"/>
      <c r="R1082" s="21"/>
      <c r="S1082" s="21"/>
      <c r="T1082" s="21"/>
      <c r="U1082" s="21"/>
      <c r="V1082" s="21"/>
      <c r="W1082" s="21"/>
      <c r="X1082" s="21"/>
      <c r="Y1082" s="21"/>
      <c r="Z1082" s="21"/>
      <c r="AA1082" s="21"/>
      <c r="AB1082" s="21"/>
      <c r="AC1082" s="21"/>
      <c r="AD1082" s="21"/>
      <c r="AE1082" s="21"/>
      <c r="AF1082" s="21"/>
      <c r="AG1082" s="21"/>
      <c r="AH1082" s="21"/>
      <c r="AI1082" s="21"/>
      <c r="AJ1082" s="21"/>
      <c r="AK1082" s="21"/>
      <c r="AL1082" s="21"/>
      <c r="AM1082" s="21"/>
      <c r="AN1082" s="21"/>
      <c r="AO1082" s="21"/>
      <c r="AP1082" s="21"/>
      <c r="AQ1082" s="21"/>
      <c r="AR1082" s="21"/>
    </row>
    <row r="1083" spans="1:44" s="24" customFormat="1" ht="31.5" x14ac:dyDescent="0.25">
      <c r="A1083" s="67" t="s">
        <v>1735</v>
      </c>
      <c r="B1083" s="68" t="s">
        <v>849</v>
      </c>
      <c r="C1083" s="82" t="s">
        <v>32</v>
      </c>
      <c r="D1083" s="45">
        <v>4169.88</v>
      </c>
      <c r="E1083" s="45">
        <v>3207.6</v>
      </c>
      <c r="F1083" s="45"/>
      <c r="G1083" s="30"/>
      <c r="H1083" s="26"/>
      <c r="I1083" s="26"/>
      <c r="J1083" s="21"/>
      <c r="K1083" s="26"/>
      <c r="L1083" s="21"/>
      <c r="M1083" s="21"/>
      <c r="N1083" s="26"/>
      <c r="O1083" s="21"/>
      <c r="P1083" s="21"/>
      <c r="Q1083" s="21"/>
      <c r="R1083" s="21"/>
      <c r="S1083" s="21"/>
      <c r="T1083" s="21"/>
      <c r="U1083" s="21"/>
      <c r="V1083" s="21"/>
      <c r="W1083" s="21"/>
      <c r="X1083" s="21"/>
      <c r="Y1083" s="21"/>
      <c r="Z1083" s="21"/>
      <c r="AA1083" s="21"/>
      <c r="AB1083" s="21"/>
      <c r="AC1083" s="21"/>
      <c r="AD1083" s="21"/>
      <c r="AE1083" s="21"/>
      <c r="AF1083" s="21"/>
      <c r="AG1083" s="21"/>
      <c r="AH1083" s="21"/>
      <c r="AI1083" s="21"/>
      <c r="AJ1083" s="21"/>
      <c r="AK1083" s="21"/>
      <c r="AL1083" s="21"/>
      <c r="AM1083" s="21"/>
      <c r="AN1083" s="21"/>
      <c r="AO1083" s="21"/>
      <c r="AP1083" s="21"/>
      <c r="AQ1083" s="21"/>
      <c r="AR1083" s="21"/>
    </row>
    <row r="1084" spans="1:44" s="24" customFormat="1" x14ac:dyDescent="0.25">
      <c r="A1084" s="67" t="s">
        <v>1734</v>
      </c>
      <c r="B1084" s="68" t="s">
        <v>850</v>
      </c>
      <c r="C1084" s="82" t="s">
        <v>32</v>
      </c>
      <c r="D1084" s="45">
        <v>4563</v>
      </c>
      <c r="E1084" s="45">
        <v>3510</v>
      </c>
      <c r="F1084" s="45"/>
      <c r="G1084" s="30"/>
      <c r="H1084" s="26"/>
      <c r="I1084" s="26"/>
      <c r="J1084" s="21"/>
      <c r="K1084" s="26"/>
      <c r="L1084" s="21"/>
      <c r="M1084" s="21"/>
      <c r="N1084" s="26"/>
      <c r="O1084" s="21"/>
      <c r="P1084" s="21"/>
      <c r="Q1084" s="21"/>
      <c r="R1084" s="21"/>
      <c r="S1084" s="21"/>
      <c r="T1084" s="21"/>
      <c r="U1084" s="21"/>
      <c r="V1084" s="21"/>
      <c r="W1084" s="21"/>
      <c r="X1084" s="21"/>
      <c r="Y1084" s="21"/>
      <c r="Z1084" s="21"/>
      <c r="AA1084" s="21"/>
      <c r="AB1084" s="21"/>
      <c r="AC1084" s="21"/>
      <c r="AD1084" s="21"/>
      <c r="AE1084" s="21"/>
      <c r="AF1084" s="21"/>
      <c r="AG1084" s="21"/>
      <c r="AH1084" s="21"/>
      <c r="AI1084" s="21"/>
      <c r="AJ1084" s="21"/>
      <c r="AK1084" s="21"/>
      <c r="AL1084" s="21"/>
      <c r="AM1084" s="21"/>
      <c r="AN1084" s="21"/>
      <c r="AO1084" s="21"/>
      <c r="AP1084" s="21"/>
      <c r="AQ1084" s="21"/>
      <c r="AR1084" s="21"/>
    </row>
    <row r="1085" spans="1:44" s="24" customFormat="1" ht="31.5" x14ac:dyDescent="0.25">
      <c r="A1085" s="67" t="s">
        <v>1733</v>
      </c>
      <c r="B1085" s="68" t="s">
        <v>851</v>
      </c>
      <c r="C1085" s="82" t="s">
        <v>32</v>
      </c>
      <c r="D1085" s="45">
        <v>3088.8</v>
      </c>
      <c r="E1085" s="45">
        <v>2376</v>
      </c>
      <c r="F1085" s="45"/>
      <c r="G1085" s="30"/>
      <c r="H1085" s="26"/>
      <c r="I1085" s="26"/>
      <c r="J1085" s="21"/>
      <c r="K1085" s="26"/>
      <c r="L1085" s="21"/>
      <c r="M1085" s="21"/>
      <c r="N1085" s="26"/>
      <c r="O1085" s="21"/>
      <c r="P1085" s="21"/>
      <c r="Q1085" s="21"/>
      <c r="R1085" s="21"/>
      <c r="S1085" s="21"/>
      <c r="T1085" s="21"/>
      <c r="U1085" s="21"/>
      <c r="V1085" s="21"/>
      <c r="W1085" s="21"/>
      <c r="X1085" s="21"/>
      <c r="Y1085" s="21"/>
      <c r="Z1085" s="21"/>
      <c r="AA1085" s="21"/>
      <c r="AB1085" s="21"/>
      <c r="AC1085" s="21"/>
      <c r="AD1085" s="21"/>
      <c r="AE1085" s="21"/>
      <c r="AF1085" s="21"/>
      <c r="AG1085" s="21"/>
      <c r="AH1085" s="21"/>
      <c r="AI1085" s="21"/>
      <c r="AJ1085" s="21"/>
      <c r="AK1085" s="21"/>
      <c r="AL1085" s="21"/>
      <c r="AM1085" s="21"/>
      <c r="AN1085" s="21"/>
      <c r="AO1085" s="21"/>
      <c r="AP1085" s="21"/>
      <c r="AQ1085" s="21"/>
      <c r="AR1085" s="21"/>
    </row>
    <row r="1086" spans="1:44" s="24" customFormat="1" x14ac:dyDescent="0.25">
      <c r="A1086" s="67" t="s">
        <v>1732</v>
      </c>
      <c r="B1086" s="68" t="s">
        <v>852</v>
      </c>
      <c r="C1086" s="82" t="s">
        <v>32</v>
      </c>
      <c r="D1086" s="45">
        <v>1476.202</v>
      </c>
      <c r="E1086" s="45">
        <v>1135.54</v>
      </c>
      <c r="F1086" s="45"/>
      <c r="G1086" s="30"/>
      <c r="H1086" s="26"/>
      <c r="I1086" s="26"/>
      <c r="J1086" s="21"/>
      <c r="K1086" s="26"/>
      <c r="L1086" s="21"/>
      <c r="M1086" s="21"/>
      <c r="N1086" s="26"/>
      <c r="O1086" s="21"/>
      <c r="P1086" s="21"/>
      <c r="Q1086" s="21"/>
      <c r="R1086" s="21"/>
      <c r="S1086" s="21"/>
      <c r="T1086" s="21"/>
      <c r="U1086" s="21"/>
      <c r="V1086" s="21"/>
      <c r="W1086" s="21"/>
      <c r="X1086" s="21"/>
      <c r="Y1086" s="21"/>
      <c r="Z1086" s="21"/>
      <c r="AA1086" s="21"/>
      <c r="AB1086" s="21"/>
      <c r="AC1086" s="21"/>
      <c r="AD1086" s="21"/>
      <c r="AE1086" s="21"/>
      <c r="AF1086" s="21"/>
      <c r="AG1086" s="21"/>
      <c r="AH1086" s="21"/>
      <c r="AI1086" s="21"/>
      <c r="AJ1086" s="21"/>
      <c r="AK1086" s="21"/>
      <c r="AL1086" s="21"/>
      <c r="AM1086" s="21"/>
      <c r="AN1086" s="21"/>
      <c r="AO1086" s="21"/>
      <c r="AP1086" s="21"/>
      <c r="AQ1086" s="21"/>
      <c r="AR1086" s="21"/>
    </row>
    <row r="1087" spans="1:44" s="24" customFormat="1" ht="31.5" x14ac:dyDescent="0.25">
      <c r="A1087" s="67" t="s">
        <v>1731</v>
      </c>
      <c r="B1087" s="68" t="s">
        <v>853</v>
      </c>
      <c r="C1087" s="82" t="s">
        <v>32</v>
      </c>
      <c r="D1087" s="45">
        <v>913.471</v>
      </c>
      <c r="E1087" s="45">
        <v>702.67</v>
      </c>
      <c r="F1087" s="45"/>
      <c r="G1087" s="30"/>
      <c r="H1087" s="26"/>
      <c r="I1087" s="26"/>
      <c r="J1087" s="21"/>
      <c r="K1087" s="26"/>
      <c r="L1087" s="21"/>
      <c r="M1087" s="21"/>
      <c r="N1087" s="26"/>
      <c r="O1087" s="21"/>
      <c r="P1087" s="21"/>
      <c r="Q1087" s="21"/>
      <c r="R1087" s="21"/>
      <c r="S1087" s="21"/>
      <c r="T1087" s="21"/>
      <c r="U1087" s="21"/>
      <c r="V1087" s="21"/>
      <c r="W1087" s="21"/>
      <c r="X1087" s="21"/>
      <c r="Y1087" s="21"/>
      <c r="Z1087" s="21"/>
      <c r="AA1087" s="21"/>
      <c r="AB1087" s="21"/>
      <c r="AC1087" s="21"/>
      <c r="AD1087" s="21"/>
      <c r="AE1087" s="21"/>
      <c r="AF1087" s="21"/>
      <c r="AG1087" s="21"/>
      <c r="AH1087" s="21"/>
      <c r="AI1087" s="21"/>
      <c r="AJ1087" s="21"/>
      <c r="AK1087" s="21"/>
      <c r="AL1087" s="21"/>
      <c r="AM1087" s="21"/>
      <c r="AN1087" s="21"/>
      <c r="AO1087" s="21"/>
      <c r="AP1087" s="21"/>
      <c r="AQ1087" s="21"/>
      <c r="AR1087" s="21"/>
    </row>
    <row r="1088" spans="1:44" s="24" customFormat="1" x14ac:dyDescent="0.25">
      <c r="A1088" s="67" t="s">
        <v>1730</v>
      </c>
      <c r="B1088" s="68" t="s">
        <v>1729</v>
      </c>
      <c r="C1088" s="82" t="s">
        <v>32</v>
      </c>
      <c r="D1088" s="45">
        <v>1144</v>
      </c>
      <c r="E1088" s="45">
        <v>880</v>
      </c>
      <c r="F1088" s="45"/>
      <c r="G1088" s="17"/>
      <c r="H1088" s="26"/>
      <c r="I1088" s="26"/>
      <c r="J1088" s="21"/>
      <c r="K1088" s="26"/>
      <c r="L1088" s="21"/>
      <c r="M1088" s="21"/>
      <c r="N1088" s="26"/>
      <c r="O1088" s="21"/>
      <c r="P1088" s="21"/>
      <c r="Q1088" s="21"/>
      <c r="R1088" s="21"/>
      <c r="S1088" s="21"/>
      <c r="T1088" s="21"/>
      <c r="U1088" s="21"/>
      <c r="V1088" s="21"/>
      <c r="W1088" s="21"/>
      <c r="X1088" s="21"/>
      <c r="Y1088" s="21"/>
      <c r="Z1088" s="21"/>
      <c r="AA1088" s="21"/>
      <c r="AB1088" s="21"/>
      <c r="AC1088" s="21"/>
      <c r="AD1088" s="21"/>
      <c r="AE1088" s="21"/>
      <c r="AF1088" s="21"/>
      <c r="AG1088" s="21"/>
      <c r="AH1088" s="21"/>
      <c r="AI1088" s="21"/>
      <c r="AJ1088" s="21"/>
      <c r="AK1088" s="21"/>
      <c r="AL1088" s="21"/>
      <c r="AM1088" s="21"/>
      <c r="AN1088" s="21"/>
      <c r="AO1088" s="21"/>
      <c r="AP1088" s="21"/>
      <c r="AQ1088" s="21"/>
      <c r="AR1088" s="21"/>
    </row>
    <row r="1089" spans="1:44" s="24" customFormat="1" x14ac:dyDescent="0.25">
      <c r="A1089" s="67" t="s">
        <v>1310</v>
      </c>
      <c r="B1089" s="68" t="s">
        <v>1309</v>
      </c>
      <c r="C1089" s="82" t="s">
        <v>32</v>
      </c>
      <c r="D1089" s="45">
        <v>800.28000000000009</v>
      </c>
      <c r="E1089" s="45">
        <v>615.6</v>
      </c>
      <c r="F1089" s="45"/>
      <c r="G1089" s="17"/>
      <c r="H1089" s="26"/>
      <c r="I1089" s="26"/>
      <c r="J1089" s="21"/>
      <c r="K1089" s="26"/>
      <c r="L1089" s="21"/>
      <c r="M1089" s="21"/>
      <c r="N1089" s="26"/>
      <c r="O1089" s="21"/>
      <c r="P1089" s="21"/>
      <c r="Q1089" s="21"/>
      <c r="R1089" s="21"/>
      <c r="S1089" s="21"/>
      <c r="T1089" s="21"/>
      <c r="U1089" s="21"/>
      <c r="V1089" s="21"/>
      <c r="W1089" s="21"/>
      <c r="X1089" s="21"/>
      <c r="Y1089" s="21"/>
      <c r="Z1089" s="21"/>
      <c r="AA1089" s="21"/>
      <c r="AB1089" s="21"/>
      <c r="AC1089" s="21"/>
      <c r="AD1089" s="21"/>
      <c r="AE1089" s="21"/>
      <c r="AF1089" s="21"/>
      <c r="AG1089" s="21"/>
      <c r="AH1089" s="21"/>
      <c r="AI1089" s="21"/>
      <c r="AJ1089" s="21"/>
      <c r="AK1089" s="21"/>
      <c r="AL1089" s="21"/>
      <c r="AM1089" s="21"/>
      <c r="AN1089" s="21"/>
      <c r="AO1089" s="21"/>
      <c r="AP1089" s="21"/>
      <c r="AQ1089" s="21"/>
      <c r="AR1089" s="21"/>
    </row>
    <row r="1090" spans="1:44" s="24" customFormat="1" x14ac:dyDescent="0.25">
      <c r="A1090" s="67" t="s">
        <v>1330</v>
      </c>
      <c r="B1090" s="68" t="s">
        <v>549</v>
      </c>
      <c r="C1090" s="82" t="s">
        <v>32</v>
      </c>
      <c r="D1090" s="45">
        <v>65</v>
      </c>
      <c r="E1090" s="45">
        <v>50</v>
      </c>
      <c r="F1090" s="45"/>
      <c r="G1090" s="17"/>
      <c r="H1090" s="26"/>
      <c r="I1090" s="26"/>
      <c r="J1090" s="21"/>
      <c r="K1090" s="26"/>
      <c r="L1090" s="21"/>
      <c r="M1090" s="21"/>
      <c r="N1090" s="26"/>
      <c r="O1090" s="21"/>
      <c r="P1090" s="21"/>
      <c r="Q1090" s="21"/>
      <c r="R1090" s="21"/>
      <c r="S1090" s="21"/>
      <c r="T1090" s="21"/>
      <c r="U1090" s="21"/>
      <c r="V1090" s="21"/>
      <c r="W1090" s="21"/>
      <c r="X1090" s="21"/>
      <c r="Y1090" s="21"/>
      <c r="Z1090" s="21"/>
      <c r="AA1090" s="21"/>
      <c r="AB1090" s="21"/>
      <c r="AC1090" s="21"/>
      <c r="AD1090" s="21"/>
      <c r="AE1090" s="21"/>
      <c r="AF1090" s="21"/>
      <c r="AG1090" s="21"/>
      <c r="AH1090" s="21"/>
      <c r="AI1090" s="21"/>
      <c r="AJ1090" s="21"/>
      <c r="AK1090" s="21"/>
      <c r="AL1090" s="21"/>
      <c r="AM1090" s="21"/>
      <c r="AN1090" s="21"/>
      <c r="AO1090" s="21"/>
      <c r="AP1090" s="21"/>
      <c r="AQ1090" s="21"/>
      <c r="AR1090" s="21"/>
    </row>
    <row r="1091" spans="1:44" s="24" customFormat="1" x14ac:dyDescent="0.25">
      <c r="A1091" s="67" t="s">
        <v>1728</v>
      </c>
      <c r="B1091" s="68" t="s">
        <v>854</v>
      </c>
      <c r="C1091" s="82" t="s">
        <v>32</v>
      </c>
      <c r="D1091" s="45">
        <v>100</v>
      </c>
      <c r="E1091" s="45"/>
      <c r="F1091" s="45"/>
      <c r="G1091" s="17"/>
      <c r="H1091" s="26"/>
      <c r="I1091" s="26"/>
      <c r="J1091" s="21"/>
      <c r="K1091" s="26"/>
      <c r="L1091" s="21"/>
      <c r="M1091" s="21"/>
      <c r="N1091" s="26"/>
      <c r="O1091" s="21"/>
      <c r="P1091" s="21"/>
      <c r="Q1091" s="21"/>
      <c r="R1091" s="21"/>
      <c r="S1091" s="21"/>
      <c r="T1091" s="21"/>
      <c r="U1091" s="21"/>
      <c r="V1091" s="21"/>
      <c r="W1091" s="21"/>
      <c r="X1091" s="21"/>
      <c r="Y1091" s="21"/>
      <c r="Z1091" s="21"/>
      <c r="AA1091" s="21"/>
      <c r="AB1091" s="21"/>
      <c r="AC1091" s="21"/>
      <c r="AD1091" s="21"/>
      <c r="AE1091" s="21"/>
      <c r="AF1091" s="21"/>
      <c r="AG1091" s="21"/>
      <c r="AH1091" s="21"/>
      <c r="AI1091" s="21"/>
      <c r="AJ1091" s="21"/>
      <c r="AK1091" s="21"/>
      <c r="AL1091" s="21"/>
      <c r="AM1091" s="21"/>
      <c r="AN1091" s="21"/>
      <c r="AO1091" s="21"/>
      <c r="AP1091" s="21"/>
      <c r="AQ1091" s="21"/>
      <c r="AR1091" s="21"/>
    </row>
    <row r="1092" spans="1:44" s="24" customFormat="1" x14ac:dyDescent="0.25">
      <c r="A1092" s="67" t="s">
        <v>1727</v>
      </c>
      <c r="B1092" s="68" t="s">
        <v>855</v>
      </c>
      <c r="C1092" s="82" t="s">
        <v>32</v>
      </c>
      <c r="D1092" s="42">
        <v>145</v>
      </c>
      <c r="E1092" s="45"/>
      <c r="F1092" s="42"/>
      <c r="G1092" s="17"/>
      <c r="H1092" s="26"/>
      <c r="I1092" s="26"/>
      <c r="J1092" s="21"/>
      <c r="K1092" s="26"/>
      <c r="L1092" s="21"/>
      <c r="M1092" s="21"/>
      <c r="N1092" s="26"/>
      <c r="O1092" s="21"/>
      <c r="P1092" s="21"/>
      <c r="Q1092" s="21"/>
      <c r="R1092" s="21"/>
      <c r="S1092" s="21"/>
      <c r="T1092" s="21"/>
      <c r="U1092" s="21"/>
      <c r="V1092" s="21"/>
      <c r="W1092" s="21"/>
      <c r="X1092" s="21"/>
      <c r="Y1092" s="21"/>
      <c r="Z1092" s="21"/>
      <c r="AA1092" s="21"/>
      <c r="AB1092" s="21"/>
      <c r="AC1092" s="21"/>
      <c r="AD1092" s="21"/>
      <c r="AE1092" s="21"/>
      <c r="AF1092" s="21"/>
      <c r="AG1092" s="21"/>
      <c r="AH1092" s="21"/>
      <c r="AI1092" s="21"/>
      <c r="AJ1092" s="21"/>
      <c r="AK1092" s="21"/>
      <c r="AL1092" s="21"/>
      <c r="AM1092" s="21"/>
      <c r="AN1092" s="21"/>
      <c r="AO1092" s="21"/>
      <c r="AP1092" s="21"/>
      <c r="AQ1092" s="21"/>
      <c r="AR1092" s="21"/>
    </row>
    <row r="1093" spans="1:44" s="24" customFormat="1" x14ac:dyDescent="0.25">
      <c r="A1093" s="67" t="s">
        <v>1726</v>
      </c>
      <c r="B1093" s="68" t="s">
        <v>856</v>
      </c>
      <c r="C1093" s="82" t="s">
        <v>32</v>
      </c>
      <c r="D1093" s="42">
        <v>1500</v>
      </c>
      <c r="E1093" s="40"/>
      <c r="F1093" s="42"/>
      <c r="G1093" s="17"/>
      <c r="H1093" s="26"/>
      <c r="I1093" s="26"/>
      <c r="J1093" s="21"/>
      <c r="K1093" s="26"/>
      <c r="L1093" s="21"/>
      <c r="M1093" s="21"/>
      <c r="N1093" s="26"/>
      <c r="O1093" s="21"/>
      <c r="P1093" s="21"/>
      <c r="Q1093" s="21"/>
      <c r="R1093" s="21"/>
      <c r="S1093" s="21"/>
      <c r="T1093" s="21"/>
      <c r="U1093" s="21"/>
      <c r="V1093" s="21"/>
      <c r="W1093" s="21"/>
      <c r="X1093" s="21"/>
      <c r="Y1093" s="21"/>
      <c r="Z1093" s="21"/>
      <c r="AA1093" s="21"/>
      <c r="AB1093" s="21"/>
      <c r="AC1093" s="21"/>
      <c r="AD1093" s="21"/>
      <c r="AE1093" s="21"/>
      <c r="AF1093" s="21"/>
      <c r="AG1093" s="21"/>
      <c r="AH1093" s="21"/>
      <c r="AI1093" s="21"/>
      <c r="AJ1093" s="21"/>
      <c r="AK1093" s="21"/>
      <c r="AL1093" s="21"/>
      <c r="AM1093" s="21"/>
      <c r="AN1093" s="21"/>
      <c r="AO1093" s="21"/>
      <c r="AP1093" s="21"/>
      <c r="AQ1093" s="21"/>
      <c r="AR1093" s="21"/>
    </row>
    <row r="1094" spans="1:44" s="24" customFormat="1" x14ac:dyDescent="0.25">
      <c r="A1094" s="67" t="s">
        <v>1725</v>
      </c>
      <c r="B1094" s="68" t="s">
        <v>857</v>
      </c>
      <c r="C1094" s="82" t="s">
        <v>32</v>
      </c>
      <c r="D1094" s="42">
        <v>1000</v>
      </c>
      <c r="E1094" s="40"/>
      <c r="F1094" s="42"/>
      <c r="G1094" s="17"/>
      <c r="H1094" s="26"/>
      <c r="I1094" s="26"/>
      <c r="J1094" s="21"/>
      <c r="K1094" s="26"/>
      <c r="L1094" s="21"/>
      <c r="M1094" s="21"/>
      <c r="N1094" s="26"/>
      <c r="O1094" s="21"/>
      <c r="P1094" s="21"/>
      <c r="Q1094" s="21"/>
      <c r="R1094" s="21"/>
      <c r="S1094" s="21"/>
      <c r="T1094" s="21"/>
      <c r="U1094" s="21"/>
      <c r="V1094" s="21"/>
      <c r="W1094" s="21"/>
      <c r="X1094" s="21"/>
      <c r="Y1094" s="21"/>
      <c r="Z1094" s="21"/>
      <c r="AA1094" s="21"/>
      <c r="AB1094" s="21"/>
      <c r="AC1094" s="21"/>
      <c r="AD1094" s="21"/>
      <c r="AE1094" s="21"/>
      <c r="AF1094" s="21"/>
      <c r="AG1094" s="21"/>
      <c r="AH1094" s="21"/>
      <c r="AI1094" s="21"/>
      <c r="AJ1094" s="21"/>
      <c r="AK1094" s="21"/>
      <c r="AL1094" s="21"/>
      <c r="AM1094" s="21"/>
      <c r="AN1094" s="21"/>
      <c r="AO1094" s="21"/>
      <c r="AP1094" s="21"/>
      <c r="AQ1094" s="21"/>
      <c r="AR1094" s="21"/>
    </row>
    <row r="1095" spans="1:44" s="24" customFormat="1" x14ac:dyDescent="0.25">
      <c r="A1095" s="67" t="s">
        <v>1724</v>
      </c>
      <c r="B1095" s="68" t="s">
        <v>858</v>
      </c>
      <c r="C1095" s="82" t="s">
        <v>32</v>
      </c>
      <c r="D1095" s="42">
        <v>0.6</v>
      </c>
      <c r="E1095" s="40"/>
      <c r="F1095" s="42"/>
      <c r="G1095" s="17"/>
      <c r="H1095" s="26"/>
      <c r="I1095" s="26"/>
      <c r="J1095" s="21"/>
      <c r="K1095" s="26"/>
      <c r="L1095" s="21"/>
      <c r="M1095" s="21"/>
      <c r="N1095" s="26"/>
      <c r="O1095" s="21"/>
      <c r="P1095" s="21"/>
      <c r="Q1095" s="21"/>
      <c r="R1095" s="21"/>
      <c r="S1095" s="21"/>
      <c r="T1095" s="21"/>
      <c r="U1095" s="21"/>
      <c r="V1095" s="21"/>
      <c r="W1095" s="21"/>
      <c r="X1095" s="21"/>
      <c r="Y1095" s="21"/>
      <c r="Z1095" s="21"/>
      <c r="AA1095" s="21"/>
      <c r="AB1095" s="21"/>
      <c r="AC1095" s="21"/>
      <c r="AD1095" s="21"/>
      <c r="AE1095" s="21"/>
      <c r="AF1095" s="21"/>
      <c r="AG1095" s="21"/>
      <c r="AH1095" s="21"/>
      <c r="AI1095" s="21"/>
      <c r="AJ1095" s="21"/>
      <c r="AK1095" s="21"/>
      <c r="AL1095" s="21"/>
      <c r="AM1095" s="21"/>
      <c r="AN1095" s="21"/>
      <c r="AO1095" s="21"/>
      <c r="AP1095" s="21"/>
      <c r="AQ1095" s="21"/>
      <c r="AR1095" s="21"/>
    </row>
    <row r="1096" spans="1:44" s="24" customFormat="1" x14ac:dyDescent="0.25">
      <c r="A1096" s="67" t="s">
        <v>1723</v>
      </c>
      <c r="B1096" s="68" t="s">
        <v>859</v>
      </c>
      <c r="C1096" s="82" t="s">
        <v>32</v>
      </c>
      <c r="D1096" s="42">
        <v>120</v>
      </c>
      <c r="E1096" s="40"/>
      <c r="F1096" s="42"/>
      <c r="G1096" s="17"/>
      <c r="H1096" s="26"/>
      <c r="I1096" s="26"/>
      <c r="J1096" s="21"/>
      <c r="K1096" s="26"/>
      <c r="L1096" s="21"/>
      <c r="M1096" s="21"/>
      <c r="N1096" s="26"/>
      <c r="O1096" s="21"/>
      <c r="P1096" s="21"/>
      <c r="Q1096" s="21"/>
      <c r="R1096" s="21"/>
      <c r="S1096" s="21"/>
      <c r="T1096" s="21"/>
      <c r="U1096" s="21"/>
      <c r="V1096" s="21"/>
      <c r="W1096" s="21"/>
      <c r="X1096" s="21"/>
      <c r="Y1096" s="21"/>
      <c r="Z1096" s="21"/>
      <c r="AA1096" s="21"/>
      <c r="AB1096" s="21"/>
      <c r="AC1096" s="21"/>
      <c r="AD1096" s="21"/>
      <c r="AE1096" s="21"/>
      <c r="AF1096" s="21"/>
      <c r="AG1096" s="21"/>
      <c r="AH1096" s="21"/>
      <c r="AI1096" s="21"/>
      <c r="AJ1096" s="21"/>
      <c r="AK1096" s="21"/>
      <c r="AL1096" s="21"/>
      <c r="AM1096" s="21"/>
      <c r="AN1096" s="21"/>
      <c r="AO1096" s="21"/>
      <c r="AP1096" s="21"/>
      <c r="AQ1096" s="21"/>
      <c r="AR1096" s="21"/>
    </row>
    <row r="1097" spans="1:44" s="24" customFormat="1" x14ac:dyDescent="0.25">
      <c r="A1097" s="67" t="s">
        <v>1722</v>
      </c>
      <c r="B1097" s="68" t="s">
        <v>860</v>
      </c>
      <c r="C1097" s="82" t="s">
        <v>32</v>
      </c>
      <c r="D1097" s="42">
        <v>2500</v>
      </c>
      <c r="E1097" s="40"/>
      <c r="F1097" s="42"/>
      <c r="G1097" s="17"/>
      <c r="H1097" s="26"/>
      <c r="I1097" s="26"/>
      <c r="J1097" s="21"/>
      <c r="K1097" s="26"/>
      <c r="L1097" s="21"/>
      <c r="M1097" s="21"/>
      <c r="N1097" s="26"/>
      <c r="O1097" s="21"/>
      <c r="P1097" s="21"/>
      <c r="Q1097" s="21"/>
      <c r="R1097" s="21"/>
      <c r="S1097" s="21"/>
      <c r="T1097" s="21"/>
      <c r="U1097" s="21"/>
      <c r="V1097" s="21"/>
      <c r="W1097" s="21"/>
      <c r="X1097" s="21"/>
      <c r="Y1097" s="21"/>
      <c r="Z1097" s="21"/>
      <c r="AA1097" s="21"/>
      <c r="AB1097" s="21"/>
      <c r="AC1097" s="21"/>
      <c r="AD1097" s="21"/>
      <c r="AE1097" s="21"/>
      <c r="AF1097" s="21"/>
      <c r="AG1097" s="21"/>
      <c r="AH1097" s="21"/>
      <c r="AI1097" s="21"/>
      <c r="AJ1097" s="21"/>
      <c r="AK1097" s="21"/>
      <c r="AL1097" s="21"/>
      <c r="AM1097" s="21"/>
      <c r="AN1097" s="21"/>
      <c r="AO1097" s="21"/>
      <c r="AP1097" s="21"/>
      <c r="AQ1097" s="21"/>
      <c r="AR1097" s="21"/>
    </row>
    <row r="1098" spans="1:44" s="24" customFormat="1" x14ac:dyDescent="0.25">
      <c r="A1098" s="67" t="s">
        <v>1721</v>
      </c>
      <c r="B1098" s="68" t="s">
        <v>861</v>
      </c>
      <c r="C1098" s="82" t="s">
        <v>32</v>
      </c>
      <c r="D1098" s="42">
        <v>60</v>
      </c>
      <c r="E1098" s="40"/>
      <c r="F1098" s="42"/>
      <c r="G1098" s="17"/>
      <c r="H1098" s="26"/>
      <c r="I1098" s="26"/>
      <c r="J1098" s="21"/>
      <c r="K1098" s="26"/>
      <c r="L1098" s="21"/>
      <c r="M1098" s="21"/>
      <c r="N1098" s="26"/>
      <c r="O1098" s="21"/>
      <c r="P1098" s="21"/>
      <c r="Q1098" s="21"/>
      <c r="R1098" s="21"/>
      <c r="S1098" s="21"/>
      <c r="T1098" s="21"/>
      <c r="U1098" s="21"/>
      <c r="V1098" s="21"/>
      <c r="W1098" s="21"/>
      <c r="X1098" s="21"/>
      <c r="Y1098" s="21"/>
      <c r="Z1098" s="21"/>
      <c r="AA1098" s="21"/>
      <c r="AB1098" s="21"/>
      <c r="AC1098" s="21"/>
      <c r="AD1098" s="21"/>
      <c r="AE1098" s="21"/>
      <c r="AF1098" s="21"/>
      <c r="AG1098" s="21"/>
      <c r="AH1098" s="21"/>
      <c r="AI1098" s="21"/>
      <c r="AJ1098" s="21"/>
      <c r="AK1098" s="21"/>
      <c r="AL1098" s="21"/>
      <c r="AM1098" s="21"/>
      <c r="AN1098" s="21"/>
      <c r="AO1098" s="21"/>
      <c r="AP1098" s="21"/>
      <c r="AQ1098" s="21"/>
      <c r="AR1098" s="21"/>
    </row>
    <row r="1099" spans="1:44" s="24" customFormat="1" x14ac:dyDescent="0.25">
      <c r="A1099" s="67" t="s">
        <v>1720</v>
      </c>
      <c r="B1099" s="68" t="s">
        <v>862</v>
      </c>
      <c r="C1099" s="82" t="s">
        <v>32</v>
      </c>
      <c r="D1099" s="42">
        <v>10000</v>
      </c>
      <c r="E1099" s="40"/>
      <c r="F1099" s="42"/>
      <c r="G1099" s="17"/>
      <c r="H1099" s="26"/>
      <c r="I1099" s="26"/>
      <c r="J1099" s="21"/>
      <c r="K1099" s="26"/>
      <c r="L1099" s="21"/>
      <c r="M1099" s="21"/>
      <c r="N1099" s="26"/>
      <c r="O1099" s="21"/>
      <c r="P1099" s="21"/>
      <c r="Q1099" s="21"/>
      <c r="R1099" s="21"/>
      <c r="S1099" s="21"/>
      <c r="T1099" s="21"/>
      <c r="U1099" s="21"/>
      <c r="V1099" s="21"/>
      <c r="W1099" s="21"/>
      <c r="X1099" s="21"/>
      <c r="Y1099" s="21"/>
      <c r="Z1099" s="21"/>
      <c r="AA1099" s="21"/>
      <c r="AB1099" s="21"/>
      <c r="AC1099" s="21"/>
      <c r="AD1099" s="21"/>
      <c r="AE1099" s="21"/>
      <c r="AF1099" s="21"/>
      <c r="AG1099" s="21"/>
      <c r="AH1099" s="21"/>
      <c r="AI1099" s="21"/>
      <c r="AJ1099" s="21"/>
      <c r="AK1099" s="21"/>
      <c r="AL1099" s="21"/>
      <c r="AM1099" s="21"/>
      <c r="AN1099" s="21"/>
      <c r="AO1099" s="21"/>
      <c r="AP1099" s="21"/>
      <c r="AQ1099" s="21"/>
      <c r="AR1099" s="21"/>
    </row>
    <row r="1100" spans="1:44" s="24" customFormat="1" x14ac:dyDescent="0.25">
      <c r="A1100" s="67" t="s">
        <v>1719</v>
      </c>
      <c r="B1100" s="68" t="s">
        <v>863</v>
      </c>
      <c r="C1100" s="82" t="s">
        <v>32</v>
      </c>
      <c r="D1100" s="42">
        <v>5000</v>
      </c>
      <c r="E1100" s="40"/>
      <c r="F1100" s="42"/>
      <c r="G1100" s="17"/>
      <c r="H1100" s="26"/>
      <c r="I1100" s="26"/>
      <c r="J1100" s="21"/>
      <c r="K1100" s="26"/>
      <c r="L1100" s="21"/>
      <c r="M1100" s="21"/>
      <c r="N1100" s="26"/>
      <c r="O1100" s="21"/>
      <c r="P1100" s="21"/>
      <c r="Q1100" s="21"/>
      <c r="R1100" s="21"/>
      <c r="S1100" s="21"/>
      <c r="T1100" s="21"/>
      <c r="U1100" s="21"/>
      <c r="V1100" s="21"/>
      <c r="W1100" s="21"/>
      <c r="X1100" s="21"/>
      <c r="Y1100" s="21"/>
      <c r="Z1100" s="21"/>
      <c r="AA1100" s="21"/>
      <c r="AB1100" s="21"/>
      <c r="AC1100" s="21"/>
      <c r="AD1100" s="21"/>
      <c r="AE1100" s="21"/>
      <c r="AF1100" s="21"/>
      <c r="AG1100" s="21"/>
      <c r="AH1100" s="21"/>
      <c r="AI1100" s="21"/>
      <c r="AJ1100" s="21"/>
      <c r="AK1100" s="21"/>
      <c r="AL1100" s="21"/>
      <c r="AM1100" s="21"/>
      <c r="AN1100" s="21"/>
      <c r="AO1100" s="21"/>
      <c r="AP1100" s="21"/>
      <c r="AQ1100" s="21"/>
      <c r="AR1100" s="21"/>
    </row>
    <row r="1101" spans="1:44" s="24" customFormat="1" x14ac:dyDescent="0.25">
      <c r="A1101" s="67" t="s">
        <v>1718</v>
      </c>
      <c r="B1101" s="68" t="s">
        <v>864</v>
      </c>
      <c r="C1101" s="82" t="s">
        <v>32</v>
      </c>
      <c r="D1101" s="45">
        <v>5000</v>
      </c>
      <c r="E1101" s="40"/>
      <c r="F1101" s="45"/>
      <c r="G1101" s="17"/>
      <c r="H1101" s="26"/>
      <c r="I1101" s="26"/>
      <c r="J1101" s="21"/>
      <c r="K1101" s="26"/>
      <c r="L1101" s="21"/>
      <c r="M1101" s="21"/>
      <c r="N1101" s="26"/>
      <c r="O1101" s="21"/>
      <c r="P1101" s="21"/>
      <c r="Q1101" s="21"/>
      <c r="R1101" s="21"/>
      <c r="S1101" s="21"/>
      <c r="T1101" s="21"/>
      <c r="U1101" s="21"/>
      <c r="V1101" s="21"/>
      <c r="W1101" s="21"/>
      <c r="X1101" s="21"/>
      <c r="Y1101" s="21"/>
      <c r="Z1101" s="21"/>
      <c r="AA1101" s="21"/>
      <c r="AB1101" s="21"/>
      <c r="AC1101" s="21"/>
      <c r="AD1101" s="21"/>
      <c r="AE1101" s="21"/>
      <c r="AF1101" s="21"/>
      <c r="AG1101" s="21"/>
      <c r="AH1101" s="21"/>
      <c r="AI1101" s="21"/>
      <c r="AJ1101" s="21"/>
      <c r="AK1101" s="21"/>
      <c r="AL1101" s="21"/>
      <c r="AM1101" s="21"/>
      <c r="AN1101" s="21"/>
      <c r="AO1101" s="21"/>
      <c r="AP1101" s="21"/>
      <c r="AQ1101" s="21"/>
      <c r="AR1101" s="21"/>
    </row>
    <row r="1102" spans="1:44" s="24" customFormat="1" x14ac:dyDescent="0.25">
      <c r="A1102" s="67" t="s">
        <v>1717</v>
      </c>
      <c r="B1102" s="68" t="s">
        <v>865</v>
      </c>
      <c r="C1102" s="82" t="s">
        <v>32</v>
      </c>
      <c r="D1102" s="42">
        <v>3000</v>
      </c>
      <c r="E1102" s="40"/>
      <c r="F1102" s="42"/>
      <c r="G1102" s="17"/>
      <c r="H1102" s="26"/>
      <c r="I1102" s="26"/>
      <c r="J1102" s="21"/>
      <c r="K1102" s="26"/>
      <c r="L1102" s="21"/>
      <c r="M1102" s="21"/>
      <c r="N1102" s="26"/>
      <c r="O1102" s="21"/>
      <c r="P1102" s="21"/>
      <c r="Q1102" s="21"/>
      <c r="R1102" s="21"/>
      <c r="S1102" s="21"/>
      <c r="T1102" s="21"/>
      <c r="U1102" s="21"/>
      <c r="V1102" s="21"/>
      <c r="W1102" s="21"/>
      <c r="X1102" s="21"/>
      <c r="Y1102" s="21"/>
      <c r="Z1102" s="21"/>
      <c r="AA1102" s="21"/>
      <c r="AB1102" s="21"/>
      <c r="AC1102" s="21"/>
      <c r="AD1102" s="21"/>
      <c r="AE1102" s="21"/>
      <c r="AF1102" s="21"/>
      <c r="AG1102" s="21"/>
      <c r="AH1102" s="21"/>
      <c r="AI1102" s="21"/>
      <c r="AJ1102" s="21"/>
      <c r="AK1102" s="21"/>
      <c r="AL1102" s="21"/>
      <c r="AM1102" s="21"/>
      <c r="AN1102" s="21"/>
      <c r="AO1102" s="21"/>
      <c r="AP1102" s="21"/>
      <c r="AQ1102" s="21"/>
      <c r="AR1102" s="21"/>
    </row>
    <row r="1103" spans="1:44" s="24" customFormat="1" x14ac:dyDescent="0.25">
      <c r="A1103" s="67" t="s">
        <v>1716</v>
      </c>
      <c r="B1103" s="68" t="s">
        <v>866</v>
      </c>
      <c r="C1103" s="82" t="s">
        <v>32</v>
      </c>
      <c r="D1103" s="42">
        <v>3000</v>
      </c>
      <c r="E1103" s="40"/>
      <c r="F1103" s="42"/>
      <c r="G1103" s="17"/>
      <c r="H1103" s="26"/>
      <c r="I1103" s="26"/>
      <c r="J1103" s="21"/>
      <c r="K1103" s="26"/>
      <c r="L1103" s="21"/>
      <c r="M1103" s="21"/>
      <c r="N1103" s="26"/>
      <c r="O1103" s="21"/>
      <c r="P1103" s="21"/>
      <c r="Q1103" s="21"/>
      <c r="R1103" s="21"/>
      <c r="S1103" s="21"/>
      <c r="T1103" s="21"/>
      <c r="U1103" s="21"/>
      <c r="V1103" s="21"/>
      <c r="W1103" s="21"/>
      <c r="X1103" s="21"/>
      <c r="Y1103" s="21"/>
      <c r="Z1103" s="21"/>
      <c r="AA1103" s="21"/>
      <c r="AB1103" s="21"/>
      <c r="AC1103" s="21"/>
      <c r="AD1103" s="21"/>
      <c r="AE1103" s="21"/>
      <c r="AF1103" s="21"/>
      <c r="AG1103" s="21"/>
      <c r="AH1103" s="21"/>
      <c r="AI1103" s="21"/>
      <c r="AJ1103" s="21"/>
      <c r="AK1103" s="21"/>
      <c r="AL1103" s="21"/>
      <c r="AM1103" s="21"/>
      <c r="AN1103" s="21"/>
      <c r="AO1103" s="21"/>
      <c r="AP1103" s="21"/>
      <c r="AQ1103" s="21"/>
      <c r="AR1103" s="21"/>
    </row>
    <row r="1104" spans="1:44" s="24" customFormat="1" x14ac:dyDescent="0.25">
      <c r="A1104" s="67" t="s">
        <v>1715</v>
      </c>
      <c r="B1104" s="68" t="s">
        <v>867</v>
      </c>
      <c r="C1104" s="82" t="s">
        <v>32</v>
      </c>
      <c r="D1104" s="45">
        <v>300</v>
      </c>
      <c r="E1104" s="40"/>
      <c r="F1104" s="45"/>
      <c r="G1104" s="17"/>
      <c r="H1104" s="26"/>
      <c r="I1104" s="26"/>
      <c r="J1104" s="21"/>
      <c r="K1104" s="26"/>
      <c r="L1104" s="21"/>
      <c r="M1104" s="21"/>
      <c r="N1104" s="26"/>
      <c r="O1104" s="21"/>
      <c r="P1104" s="21"/>
      <c r="Q1104" s="21"/>
      <c r="R1104" s="21"/>
      <c r="S1104" s="21"/>
      <c r="T1104" s="21"/>
      <c r="U1104" s="21"/>
      <c r="V1104" s="21"/>
      <c r="W1104" s="21"/>
      <c r="X1104" s="21"/>
      <c r="Y1104" s="21"/>
      <c r="Z1104" s="21"/>
      <c r="AA1104" s="21"/>
      <c r="AB1104" s="21"/>
      <c r="AC1104" s="21"/>
      <c r="AD1104" s="21"/>
      <c r="AE1104" s="21"/>
      <c r="AF1104" s="21"/>
      <c r="AG1104" s="21"/>
      <c r="AH1104" s="21"/>
      <c r="AI1104" s="21"/>
      <c r="AJ1104" s="21"/>
      <c r="AK1104" s="21"/>
      <c r="AL1104" s="21"/>
      <c r="AM1104" s="21"/>
      <c r="AN1104" s="21"/>
      <c r="AO1104" s="21"/>
      <c r="AP1104" s="21"/>
      <c r="AQ1104" s="21"/>
      <c r="AR1104" s="21"/>
    </row>
    <row r="1105" spans="1:44" s="24" customFormat="1" x14ac:dyDescent="0.25">
      <c r="A1105" s="67"/>
      <c r="B1105" s="72" t="s">
        <v>868</v>
      </c>
      <c r="C1105" s="82"/>
      <c r="D1105" s="42"/>
      <c r="E1105" s="40"/>
      <c r="F1105" s="42"/>
      <c r="G1105" s="17"/>
      <c r="H1105" s="26"/>
      <c r="I1105" s="26"/>
      <c r="J1105" s="21"/>
      <c r="K1105" s="26"/>
      <c r="L1105" s="21"/>
      <c r="M1105" s="21"/>
      <c r="N1105" s="26"/>
      <c r="O1105" s="21"/>
      <c r="P1105" s="21"/>
      <c r="Q1105" s="21"/>
      <c r="R1105" s="21"/>
      <c r="S1105" s="21"/>
      <c r="T1105" s="21"/>
      <c r="U1105" s="21"/>
      <c r="V1105" s="21"/>
      <c r="W1105" s="21"/>
      <c r="X1105" s="21"/>
      <c r="Y1105" s="21"/>
      <c r="Z1105" s="21"/>
      <c r="AA1105" s="21"/>
      <c r="AB1105" s="21"/>
      <c r="AC1105" s="21"/>
      <c r="AD1105" s="21"/>
      <c r="AE1105" s="21"/>
      <c r="AF1105" s="21"/>
      <c r="AG1105" s="21"/>
      <c r="AH1105" s="21"/>
      <c r="AI1105" s="21"/>
      <c r="AJ1105" s="21"/>
      <c r="AK1105" s="21"/>
      <c r="AL1105" s="21"/>
      <c r="AM1105" s="21"/>
      <c r="AN1105" s="21"/>
      <c r="AO1105" s="21"/>
      <c r="AP1105" s="21"/>
      <c r="AQ1105" s="21"/>
      <c r="AR1105" s="21"/>
    </row>
    <row r="1106" spans="1:44" s="24" customFormat="1" x14ac:dyDescent="0.25">
      <c r="A1106" s="67" t="s">
        <v>1714</v>
      </c>
      <c r="B1106" s="68" t="s">
        <v>869</v>
      </c>
      <c r="C1106" s="82" t="s">
        <v>32</v>
      </c>
      <c r="D1106" s="42">
        <v>24</v>
      </c>
      <c r="E1106" s="40"/>
      <c r="F1106" s="42"/>
      <c r="G1106" s="17"/>
      <c r="H1106" s="26"/>
      <c r="I1106" s="26"/>
      <c r="J1106" s="21"/>
      <c r="K1106" s="26"/>
      <c r="L1106" s="21"/>
      <c r="M1106" s="21"/>
      <c r="N1106" s="26"/>
      <c r="O1106" s="21"/>
      <c r="P1106" s="21"/>
      <c r="Q1106" s="21"/>
      <c r="R1106" s="21"/>
      <c r="S1106" s="21"/>
      <c r="T1106" s="21"/>
      <c r="U1106" s="21"/>
      <c r="V1106" s="21"/>
      <c r="W1106" s="21"/>
      <c r="X1106" s="21"/>
      <c r="Y1106" s="21"/>
      <c r="Z1106" s="21"/>
      <c r="AA1106" s="21"/>
      <c r="AB1106" s="21"/>
      <c r="AC1106" s="21"/>
      <c r="AD1106" s="21"/>
      <c r="AE1106" s="21"/>
      <c r="AF1106" s="21"/>
      <c r="AG1106" s="21"/>
      <c r="AH1106" s="21"/>
      <c r="AI1106" s="21"/>
      <c r="AJ1106" s="21"/>
      <c r="AK1106" s="21"/>
      <c r="AL1106" s="21"/>
      <c r="AM1106" s="21"/>
      <c r="AN1106" s="21"/>
      <c r="AO1106" s="21"/>
      <c r="AP1106" s="21"/>
      <c r="AQ1106" s="21"/>
      <c r="AR1106" s="21"/>
    </row>
    <row r="1107" spans="1:44" s="24" customFormat="1" x14ac:dyDescent="0.25">
      <c r="A1107" s="67" t="s">
        <v>1713</v>
      </c>
      <c r="B1107" s="68" t="s">
        <v>870</v>
      </c>
      <c r="C1107" s="82" t="s">
        <v>32</v>
      </c>
      <c r="D1107" s="42">
        <v>120</v>
      </c>
      <c r="E1107" s="40"/>
      <c r="F1107" s="42"/>
      <c r="G1107" s="17"/>
      <c r="H1107" s="26"/>
      <c r="I1107" s="26"/>
      <c r="J1107" s="21"/>
      <c r="K1107" s="26"/>
      <c r="L1107" s="21"/>
      <c r="M1107" s="21"/>
      <c r="N1107" s="26"/>
      <c r="O1107" s="21"/>
      <c r="P1107" s="21"/>
      <c r="Q1107" s="21"/>
      <c r="R1107" s="21"/>
      <c r="S1107" s="21"/>
      <c r="T1107" s="21"/>
      <c r="U1107" s="21"/>
      <c r="V1107" s="21"/>
      <c r="W1107" s="21"/>
      <c r="X1107" s="21"/>
      <c r="Y1107" s="21"/>
      <c r="Z1107" s="21"/>
      <c r="AA1107" s="21"/>
      <c r="AB1107" s="21"/>
      <c r="AC1107" s="21"/>
      <c r="AD1107" s="21"/>
      <c r="AE1107" s="21"/>
      <c r="AF1107" s="21"/>
      <c r="AG1107" s="21"/>
      <c r="AH1107" s="21"/>
      <c r="AI1107" s="21"/>
      <c r="AJ1107" s="21"/>
      <c r="AK1107" s="21"/>
      <c r="AL1107" s="21"/>
      <c r="AM1107" s="21"/>
      <c r="AN1107" s="21"/>
      <c r="AO1107" s="21"/>
      <c r="AP1107" s="21"/>
      <c r="AQ1107" s="21"/>
      <c r="AR1107" s="21"/>
    </row>
    <row r="1108" spans="1:44" s="24" customFormat="1" x14ac:dyDescent="0.25">
      <c r="A1108" s="67" t="s">
        <v>1712</v>
      </c>
      <c r="B1108" s="68" t="s">
        <v>871</v>
      </c>
      <c r="C1108" s="82" t="s">
        <v>32</v>
      </c>
      <c r="D1108" s="42">
        <v>60</v>
      </c>
      <c r="E1108" s="40"/>
      <c r="F1108" s="42"/>
      <c r="G1108" s="17"/>
      <c r="H1108" s="26"/>
      <c r="I1108" s="26"/>
      <c r="J1108" s="21"/>
      <c r="K1108" s="26"/>
      <c r="L1108" s="21"/>
      <c r="M1108" s="21"/>
      <c r="N1108" s="26"/>
      <c r="O1108" s="21"/>
      <c r="P1108" s="21"/>
      <c r="Q1108" s="21"/>
      <c r="R1108" s="21"/>
      <c r="S1108" s="21"/>
      <c r="T1108" s="21"/>
      <c r="U1108" s="21"/>
      <c r="V1108" s="21"/>
      <c r="W1108" s="21"/>
      <c r="X1108" s="21"/>
      <c r="Y1108" s="21"/>
      <c r="Z1108" s="21"/>
      <c r="AA1108" s="21"/>
      <c r="AB1108" s="21"/>
      <c r="AC1108" s="21"/>
      <c r="AD1108" s="21"/>
      <c r="AE1108" s="21"/>
      <c r="AF1108" s="21"/>
      <c r="AG1108" s="21"/>
      <c r="AH1108" s="21"/>
      <c r="AI1108" s="21"/>
      <c r="AJ1108" s="21"/>
      <c r="AK1108" s="21"/>
      <c r="AL1108" s="21"/>
      <c r="AM1108" s="21"/>
      <c r="AN1108" s="21"/>
      <c r="AO1108" s="21"/>
      <c r="AP1108" s="21"/>
      <c r="AQ1108" s="21"/>
      <c r="AR1108" s="21"/>
    </row>
    <row r="1109" spans="1:44" s="24" customFormat="1" x14ac:dyDescent="0.25">
      <c r="A1109" s="67" t="s">
        <v>1711</v>
      </c>
      <c r="B1109" s="68" t="s">
        <v>872</v>
      </c>
      <c r="C1109" s="82" t="s">
        <v>32</v>
      </c>
      <c r="D1109" s="42">
        <v>300</v>
      </c>
      <c r="E1109" s="40"/>
      <c r="F1109" s="42"/>
      <c r="G1109" s="17"/>
      <c r="H1109" s="26"/>
      <c r="I1109" s="26"/>
      <c r="J1109" s="21"/>
      <c r="K1109" s="26"/>
      <c r="L1109" s="21"/>
      <c r="M1109" s="21"/>
      <c r="N1109" s="26"/>
      <c r="O1109" s="21"/>
      <c r="P1109" s="21"/>
      <c r="Q1109" s="21"/>
      <c r="R1109" s="21"/>
      <c r="S1109" s="21"/>
      <c r="T1109" s="21"/>
      <c r="U1109" s="21"/>
      <c r="V1109" s="21"/>
      <c r="W1109" s="21"/>
      <c r="X1109" s="21"/>
      <c r="Y1109" s="21"/>
      <c r="Z1109" s="21"/>
      <c r="AA1109" s="21"/>
      <c r="AB1109" s="21"/>
      <c r="AC1109" s="21"/>
      <c r="AD1109" s="21"/>
      <c r="AE1109" s="21"/>
      <c r="AF1109" s="21"/>
      <c r="AG1109" s="21"/>
      <c r="AH1109" s="21"/>
      <c r="AI1109" s="21"/>
      <c r="AJ1109" s="21"/>
      <c r="AK1109" s="21"/>
      <c r="AL1109" s="21"/>
      <c r="AM1109" s="21"/>
      <c r="AN1109" s="21"/>
      <c r="AO1109" s="21"/>
      <c r="AP1109" s="21"/>
      <c r="AQ1109" s="21"/>
      <c r="AR1109" s="21"/>
    </row>
    <row r="1110" spans="1:44" x14ac:dyDescent="0.25">
      <c r="A1110" s="67" t="s">
        <v>1710</v>
      </c>
      <c r="B1110" s="68" t="s">
        <v>873</v>
      </c>
      <c r="C1110" s="82" t="s">
        <v>32</v>
      </c>
      <c r="D1110" s="42">
        <v>600</v>
      </c>
      <c r="E1110" s="40"/>
      <c r="F1110" s="42"/>
      <c r="H1110" s="26"/>
      <c r="I1110" s="26"/>
      <c r="K1110" s="26"/>
      <c r="N1110" s="26"/>
    </row>
    <row r="1111" spans="1:44" s="24" customFormat="1" x14ac:dyDescent="0.25">
      <c r="A1111" s="67" t="s">
        <v>1709</v>
      </c>
      <c r="B1111" s="68" t="s">
        <v>874</v>
      </c>
      <c r="C1111" s="82" t="s">
        <v>32</v>
      </c>
      <c r="D1111" s="42">
        <v>660</v>
      </c>
      <c r="E1111" s="40"/>
      <c r="F1111" s="42"/>
      <c r="G1111" s="30"/>
      <c r="H1111" s="26"/>
      <c r="I1111" s="26"/>
      <c r="J1111" s="21"/>
      <c r="K1111" s="26"/>
      <c r="L1111" s="21"/>
      <c r="M1111" s="21"/>
      <c r="N1111" s="26"/>
      <c r="O1111" s="21"/>
      <c r="P1111" s="21"/>
      <c r="Q1111" s="21"/>
      <c r="R1111" s="21"/>
      <c r="S1111" s="21"/>
      <c r="T1111" s="21"/>
      <c r="U1111" s="21"/>
      <c r="V1111" s="21"/>
      <c r="W1111" s="21"/>
      <c r="X1111" s="21"/>
      <c r="Y1111" s="21"/>
      <c r="Z1111" s="21"/>
      <c r="AA1111" s="21"/>
      <c r="AB1111" s="21"/>
      <c r="AC1111" s="21"/>
      <c r="AD1111" s="21"/>
      <c r="AE1111" s="21"/>
      <c r="AF1111" s="21"/>
      <c r="AG1111" s="21"/>
      <c r="AH1111" s="21"/>
      <c r="AI1111" s="21"/>
      <c r="AJ1111" s="21"/>
      <c r="AK1111" s="21"/>
      <c r="AL1111" s="21"/>
      <c r="AM1111" s="21"/>
      <c r="AN1111" s="21"/>
      <c r="AO1111" s="21"/>
      <c r="AP1111" s="21"/>
      <c r="AQ1111" s="21"/>
      <c r="AR1111" s="21"/>
    </row>
    <row r="1112" spans="1:44" s="24" customFormat="1" x14ac:dyDescent="0.25">
      <c r="A1112" s="44"/>
      <c r="B1112" s="34"/>
      <c r="C1112" s="44"/>
      <c r="D1112" s="34"/>
      <c r="E1112" s="40"/>
      <c r="F1112" s="34"/>
      <c r="G1112" s="30"/>
      <c r="H1112" s="26"/>
      <c r="I1112" s="26"/>
      <c r="J1112" s="21"/>
      <c r="K1112" s="26"/>
      <c r="L1112" s="21"/>
      <c r="M1112" s="21"/>
      <c r="N1112" s="26"/>
      <c r="O1112" s="21"/>
      <c r="P1112" s="21"/>
      <c r="Q1112" s="21"/>
      <c r="R1112" s="21"/>
      <c r="S1112" s="21"/>
      <c r="T1112" s="21"/>
      <c r="U1112" s="21"/>
      <c r="V1112" s="21"/>
      <c r="W1112" s="21"/>
      <c r="X1112" s="21"/>
      <c r="Y1112" s="21"/>
      <c r="Z1112" s="21"/>
      <c r="AA1112" s="21"/>
      <c r="AB1112" s="21"/>
      <c r="AC1112" s="21"/>
      <c r="AD1112" s="21"/>
      <c r="AE1112" s="21"/>
      <c r="AF1112" s="21"/>
      <c r="AG1112" s="21"/>
      <c r="AH1112" s="21"/>
      <c r="AI1112" s="21"/>
      <c r="AJ1112" s="21"/>
      <c r="AK1112" s="21"/>
      <c r="AL1112" s="21"/>
      <c r="AM1112" s="21"/>
      <c r="AN1112" s="21"/>
      <c r="AO1112" s="21"/>
      <c r="AP1112" s="21"/>
      <c r="AQ1112" s="21"/>
      <c r="AR1112" s="21"/>
    </row>
    <row r="1113" spans="1:44" s="24" customFormat="1" x14ac:dyDescent="0.25">
      <c r="A1113" s="43">
        <v>29</v>
      </c>
      <c r="B1113" s="134" t="s">
        <v>875</v>
      </c>
      <c r="C1113" s="134"/>
      <c r="D1113" s="134"/>
      <c r="E1113" s="134"/>
      <c r="F1113" s="134"/>
      <c r="G1113" s="30"/>
      <c r="H1113" s="26"/>
      <c r="I1113" s="26"/>
      <c r="J1113" s="21"/>
      <c r="K1113" s="26"/>
      <c r="L1113" s="21"/>
      <c r="M1113" s="21"/>
      <c r="N1113" s="26"/>
      <c r="O1113" s="21"/>
      <c r="P1113" s="21"/>
      <c r="Q1113" s="21"/>
      <c r="R1113" s="21"/>
      <c r="S1113" s="21"/>
      <c r="T1113" s="21"/>
      <c r="U1113" s="21"/>
      <c r="V1113" s="21"/>
      <c r="W1113" s="21"/>
      <c r="X1113" s="21"/>
      <c r="Y1113" s="21"/>
      <c r="Z1113" s="21"/>
      <c r="AA1113" s="21"/>
      <c r="AB1113" s="21"/>
      <c r="AC1113" s="21"/>
      <c r="AD1113" s="21"/>
      <c r="AE1113" s="21"/>
      <c r="AF1113" s="21"/>
      <c r="AG1113" s="21"/>
      <c r="AH1113" s="21"/>
      <c r="AI1113" s="21"/>
      <c r="AJ1113" s="21"/>
      <c r="AK1113" s="21"/>
      <c r="AL1113" s="21"/>
      <c r="AM1113" s="21"/>
      <c r="AN1113" s="21"/>
      <c r="AO1113" s="21"/>
      <c r="AP1113" s="21"/>
      <c r="AQ1113" s="21"/>
      <c r="AR1113" s="21"/>
    </row>
    <row r="1114" spans="1:44" s="24" customFormat="1" ht="31.5" x14ac:dyDescent="0.25">
      <c r="A1114" s="67" t="s">
        <v>1708</v>
      </c>
      <c r="B1114" s="68" t="s">
        <v>876</v>
      </c>
      <c r="C1114" s="82" t="s">
        <v>32</v>
      </c>
      <c r="D1114" s="42">
        <v>4563</v>
      </c>
      <c r="E1114" s="45">
        <v>3510</v>
      </c>
      <c r="F1114" s="42"/>
      <c r="G1114" s="30"/>
      <c r="H1114" s="26"/>
      <c r="I1114" s="26"/>
      <c r="J1114" s="21"/>
      <c r="K1114" s="26"/>
      <c r="L1114" s="21"/>
      <c r="M1114" s="21"/>
      <c r="N1114" s="26"/>
      <c r="O1114" s="21"/>
      <c r="P1114" s="21"/>
      <c r="Q1114" s="21"/>
      <c r="R1114" s="21"/>
      <c r="S1114" s="21"/>
      <c r="T1114" s="21"/>
      <c r="U1114" s="21"/>
      <c r="V1114" s="21"/>
      <c r="W1114" s="21"/>
      <c r="X1114" s="21"/>
      <c r="Y1114" s="21"/>
      <c r="Z1114" s="21"/>
      <c r="AA1114" s="21"/>
      <c r="AB1114" s="21"/>
      <c r="AC1114" s="21"/>
      <c r="AD1114" s="21"/>
      <c r="AE1114" s="21"/>
      <c r="AF1114" s="21"/>
      <c r="AG1114" s="21"/>
      <c r="AH1114" s="21"/>
      <c r="AI1114" s="21"/>
      <c r="AJ1114" s="21"/>
      <c r="AK1114" s="21"/>
      <c r="AL1114" s="21"/>
      <c r="AM1114" s="21"/>
      <c r="AN1114" s="21"/>
      <c r="AO1114" s="21"/>
      <c r="AP1114" s="21"/>
      <c r="AQ1114" s="21"/>
      <c r="AR1114" s="21"/>
    </row>
    <row r="1115" spans="1:44" s="24" customFormat="1" ht="31.5" x14ac:dyDescent="0.25">
      <c r="A1115" s="67" t="s">
        <v>1707</v>
      </c>
      <c r="B1115" s="68" t="s">
        <v>537</v>
      </c>
      <c r="C1115" s="82" t="s">
        <v>32</v>
      </c>
      <c r="D1115" s="45">
        <v>5299.6840000000002</v>
      </c>
      <c r="E1115" s="45">
        <v>4076.68</v>
      </c>
      <c r="F1115" s="45"/>
      <c r="G1115" s="30"/>
      <c r="H1115" s="26"/>
      <c r="I1115" s="26"/>
      <c r="J1115" s="21"/>
      <c r="K1115" s="26"/>
      <c r="L1115" s="21"/>
      <c r="M1115" s="21"/>
      <c r="N1115" s="26"/>
      <c r="O1115" s="21"/>
      <c r="P1115" s="21"/>
      <c r="Q1115" s="21"/>
      <c r="R1115" s="21"/>
      <c r="S1115" s="21"/>
      <c r="T1115" s="21"/>
      <c r="U1115" s="21"/>
      <c r="V1115" s="21"/>
      <c r="W1115" s="21"/>
      <c r="X1115" s="21"/>
      <c r="Y1115" s="21"/>
      <c r="Z1115" s="21"/>
      <c r="AA1115" s="21"/>
      <c r="AB1115" s="21"/>
      <c r="AC1115" s="21"/>
      <c r="AD1115" s="21"/>
      <c r="AE1115" s="21"/>
      <c r="AF1115" s="21"/>
      <c r="AG1115" s="21"/>
      <c r="AH1115" s="21"/>
      <c r="AI1115" s="21"/>
      <c r="AJ1115" s="21"/>
      <c r="AK1115" s="21"/>
      <c r="AL1115" s="21"/>
      <c r="AM1115" s="21"/>
      <c r="AN1115" s="21"/>
      <c r="AO1115" s="21"/>
      <c r="AP1115" s="21"/>
      <c r="AQ1115" s="21"/>
      <c r="AR1115" s="21"/>
    </row>
    <row r="1116" spans="1:44" s="24" customFormat="1" x14ac:dyDescent="0.25">
      <c r="A1116" s="67" t="s">
        <v>1706</v>
      </c>
      <c r="B1116" s="68" t="s">
        <v>877</v>
      </c>
      <c r="C1116" s="82" t="s">
        <v>32</v>
      </c>
      <c r="D1116" s="42">
        <v>1305.837</v>
      </c>
      <c r="E1116" s="45">
        <v>1004.49</v>
      </c>
      <c r="F1116" s="42"/>
      <c r="G1116" s="30"/>
      <c r="H1116" s="26"/>
      <c r="I1116" s="26"/>
      <c r="J1116" s="21"/>
      <c r="K1116" s="26"/>
      <c r="L1116" s="21"/>
      <c r="M1116" s="21"/>
      <c r="N1116" s="26"/>
      <c r="O1116" s="21"/>
      <c r="P1116" s="21"/>
      <c r="Q1116" s="21"/>
      <c r="R1116" s="21"/>
      <c r="S1116" s="21"/>
      <c r="T1116" s="21"/>
      <c r="U1116" s="21"/>
      <c r="V1116" s="21"/>
      <c r="W1116" s="21"/>
      <c r="X1116" s="21"/>
      <c r="Y1116" s="21"/>
      <c r="Z1116" s="21"/>
      <c r="AA1116" s="21"/>
      <c r="AB1116" s="21"/>
      <c r="AC1116" s="21"/>
      <c r="AD1116" s="21"/>
      <c r="AE1116" s="21"/>
      <c r="AF1116" s="21"/>
      <c r="AG1116" s="21"/>
      <c r="AH1116" s="21"/>
      <c r="AI1116" s="21"/>
      <c r="AJ1116" s="21"/>
      <c r="AK1116" s="21"/>
      <c r="AL1116" s="21"/>
      <c r="AM1116" s="21"/>
      <c r="AN1116" s="21"/>
      <c r="AO1116" s="21"/>
      <c r="AP1116" s="21"/>
      <c r="AQ1116" s="21"/>
      <c r="AR1116" s="21"/>
    </row>
    <row r="1117" spans="1:44" s="24" customFormat="1" x14ac:dyDescent="0.25">
      <c r="A1117" s="67" t="s">
        <v>1705</v>
      </c>
      <c r="B1117" s="68" t="s">
        <v>543</v>
      </c>
      <c r="C1117" s="82" t="s">
        <v>32</v>
      </c>
      <c r="D1117" s="42">
        <v>1508.3120000000001</v>
      </c>
      <c r="E1117" s="45">
        <v>1160.24</v>
      </c>
      <c r="F1117" s="42"/>
      <c r="G1117" s="30"/>
      <c r="H1117" s="26"/>
      <c r="I1117" s="26"/>
      <c r="J1117" s="21"/>
      <c r="K1117" s="26"/>
      <c r="L1117" s="21"/>
      <c r="M1117" s="21"/>
      <c r="N1117" s="26"/>
      <c r="O1117" s="21"/>
      <c r="P1117" s="21"/>
      <c r="Q1117" s="21"/>
      <c r="R1117" s="21"/>
      <c r="S1117" s="21"/>
      <c r="T1117" s="21"/>
      <c r="U1117" s="21"/>
      <c r="V1117" s="21"/>
      <c r="W1117" s="21"/>
      <c r="X1117" s="21"/>
      <c r="Y1117" s="21"/>
      <c r="Z1117" s="21"/>
      <c r="AA1117" s="21"/>
      <c r="AB1117" s="21"/>
      <c r="AC1117" s="21"/>
      <c r="AD1117" s="21"/>
      <c r="AE1117" s="21"/>
      <c r="AF1117" s="21"/>
      <c r="AG1117" s="21"/>
      <c r="AH1117" s="21"/>
      <c r="AI1117" s="21"/>
      <c r="AJ1117" s="21"/>
      <c r="AK1117" s="21"/>
      <c r="AL1117" s="21"/>
      <c r="AM1117" s="21"/>
      <c r="AN1117" s="21"/>
      <c r="AO1117" s="21"/>
      <c r="AP1117" s="21"/>
      <c r="AQ1117" s="21"/>
      <c r="AR1117" s="21"/>
    </row>
    <row r="1118" spans="1:44" s="24" customFormat="1" x14ac:dyDescent="0.25">
      <c r="A1118" s="67" t="s">
        <v>1704</v>
      </c>
      <c r="B1118" s="68" t="s">
        <v>878</v>
      </c>
      <c r="C1118" s="82" t="s">
        <v>32</v>
      </c>
      <c r="D1118" s="42">
        <v>1701.778</v>
      </c>
      <c r="E1118" s="45">
        <v>1309.06</v>
      </c>
      <c r="F1118" s="42"/>
      <c r="G1118" s="30"/>
      <c r="H1118" s="26"/>
      <c r="I1118" s="26"/>
      <c r="J1118" s="21"/>
      <c r="K1118" s="26"/>
      <c r="L1118" s="21"/>
      <c r="M1118" s="21"/>
      <c r="N1118" s="26"/>
      <c r="O1118" s="21"/>
      <c r="P1118" s="21"/>
      <c r="Q1118" s="21"/>
      <c r="R1118" s="21"/>
      <c r="S1118" s="21"/>
      <c r="T1118" s="21"/>
      <c r="U1118" s="21"/>
      <c r="V1118" s="21"/>
      <c r="W1118" s="21"/>
      <c r="X1118" s="21"/>
      <c r="Y1118" s="21"/>
      <c r="Z1118" s="21"/>
      <c r="AA1118" s="21"/>
      <c r="AB1118" s="21"/>
      <c r="AC1118" s="21"/>
      <c r="AD1118" s="21"/>
      <c r="AE1118" s="21"/>
      <c r="AF1118" s="21"/>
      <c r="AG1118" s="21"/>
      <c r="AH1118" s="21"/>
      <c r="AI1118" s="21"/>
      <c r="AJ1118" s="21"/>
      <c r="AK1118" s="21"/>
      <c r="AL1118" s="21"/>
      <c r="AM1118" s="21"/>
      <c r="AN1118" s="21"/>
      <c r="AO1118" s="21"/>
      <c r="AP1118" s="21"/>
      <c r="AQ1118" s="21"/>
      <c r="AR1118" s="21"/>
    </row>
    <row r="1119" spans="1:44" s="24" customFormat="1" x14ac:dyDescent="0.25">
      <c r="A1119" s="67" t="s">
        <v>1703</v>
      </c>
      <c r="B1119" s="68" t="s">
        <v>879</v>
      </c>
      <c r="C1119" s="82" t="s">
        <v>32</v>
      </c>
      <c r="D1119" s="42">
        <v>6974.1360000000004</v>
      </c>
      <c r="E1119" s="45">
        <v>5364.72</v>
      </c>
      <c r="F1119" s="42"/>
      <c r="G1119" s="30"/>
      <c r="H1119" s="26"/>
      <c r="I1119" s="26"/>
      <c r="J1119" s="21"/>
      <c r="K1119" s="26"/>
      <c r="L1119" s="21"/>
      <c r="M1119" s="21"/>
      <c r="N1119" s="26"/>
      <c r="O1119" s="21"/>
      <c r="P1119" s="21"/>
      <c r="Q1119" s="21"/>
      <c r="R1119" s="21"/>
      <c r="S1119" s="21"/>
      <c r="T1119" s="21"/>
      <c r="U1119" s="21"/>
      <c r="V1119" s="21"/>
      <c r="W1119" s="21"/>
      <c r="X1119" s="21"/>
      <c r="Y1119" s="21"/>
      <c r="Z1119" s="21"/>
      <c r="AA1119" s="21"/>
      <c r="AB1119" s="21"/>
      <c r="AC1119" s="21"/>
      <c r="AD1119" s="21"/>
      <c r="AE1119" s="21"/>
      <c r="AF1119" s="21"/>
      <c r="AG1119" s="21"/>
      <c r="AH1119" s="21"/>
      <c r="AI1119" s="21"/>
      <c r="AJ1119" s="21"/>
      <c r="AK1119" s="21"/>
      <c r="AL1119" s="21"/>
      <c r="AM1119" s="21"/>
      <c r="AN1119" s="21"/>
      <c r="AO1119" s="21"/>
      <c r="AP1119" s="21"/>
      <c r="AQ1119" s="21"/>
      <c r="AR1119" s="21"/>
    </row>
    <row r="1120" spans="1:44" s="24" customFormat="1" x14ac:dyDescent="0.25">
      <c r="A1120" s="67" t="s">
        <v>1702</v>
      </c>
      <c r="B1120" s="68" t="s">
        <v>880</v>
      </c>
      <c r="C1120" s="82" t="s">
        <v>32</v>
      </c>
      <c r="D1120" s="42">
        <v>5085.9900000000007</v>
      </c>
      <c r="E1120" s="45">
        <v>3912.3</v>
      </c>
      <c r="F1120" s="42"/>
      <c r="G1120" s="30"/>
      <c r="H1120" s="26"/>
      <c r="I1120" s="26"/>
      <c r="J1120" s="21"/>
      <c r="K1120" s="26"/>
      <c r="L1120" s="21"/>
      <c r="M1120" s="21"/>
      <c r="N1120" s="26"/>
      <c r="O1120" s="21"/>
      <c r="P1120" s="21"/>
      <c r="Q1120" s="21"/>
      <c r="R1120" s="21"/>
      <c r="S1120" s="21"/>
      <c r="T1120" s="21"/>
      <c r="U1120" s="21"/>
      <c r="V1120" s="21"/>
      <c r="W1120" s="21"/>
      <c r="X1120" s="21"/>
      <c r="Y1120" s="21"/>
      <c r="Z1120" s="21"/>
      <c r="AA1120" s="21"/>
      <c r="AB1120" s="21"/>
      <c r="AC1120" s="21"/>
      <c r="AD1120" s="21"/>
      <c r="AE1120" s="21"/>
      <c r="AF1120" s="21"/>
      <c r="AG1120" s="21"/>
      <c r="AH1120" s="21"/>
      <c r="AI1120" s="21"/>
      <c r="AJ1120" s="21"/>
      <c r="AK1120" s="21"/>
      <c r="AL1120" s="21"/>
      <c r="AM1120" s="21"/>
      <c r="AN1120" s="21"/>
      <c r="AO1120" s="21"/>
      <c r="AP1120" s="21"/>
      <c r="AQ1120" s="21"/>
      <c r="AR1120" s="21"/>
    </row>
    <row r="1121" spans="1:44" s="24" customFormat="1" x14ac:dyDescent="0.25">
      <c r="A1121" s="67" t="s">
        <v>1701</v>
      </c>
      <c r="B1121" s="68" t="s">
        <v>881</v>
      </c>
      <c r="C1121" s="82" t="s">
        <v>32</v>
      </c>
      <c r="D1121" s="42">
        <v>6942.7800000000007</v>
      </c>
      <c r="E1121" s="45">
        <v>5340.6</v>
      </c>
      <c r="F1121" s="42"/>
      <c r="G1121" s="30"/>
      <c r="H1121" s="26"/>
      <c r="I1121" s="26"/>
      <c r="J1121" s="21"/>
      <c r="K1121" s="26"/>
      <c r="L1121" s="21"/>
      <c r="M1121" s="21"/>
      <c r="N1121" s="26"/>
      <c r="O1121" s="21"/>
      <c r="P1121" s="21"/>
      <c r="Q1121" s="21"/>
      <c r="R1121" s="21"/>
      <c r="S1121" s="21"/>
      <c r="T1121" s="21"/>
      <c r="U1121" s="21"/>
      <c r="V1121" s="21"/>
      <c r="W1121" s="21"/>
      <c r="X1121" s="21"/>
      <c r="Y1121" s="21"/>
      <c r="Z1121" s="21"/>
      <c r="AA1121" s="21"/>
      <c r="AB1121" s="21"/>
      <c r="AC1121" s="21"/>
      <c r="AD1121" s="21"/>
      <c r="AE1121" s="21"/>
      <c r="AF1121" s="21"/>
      <c r="AG1121" s="21"/>
      <c r="AH1121" s="21"/>
      <c r="AI1121" s="21"/>
      <c r="AJ1121" s="21"/>
      <c r="AK1121" s="21"/>
      <c r="AL1121" s="21"/>
      <c r="AM1121" s="21"/>
      <c r="AN1121" s="21"/>
      <c r="AO1121" s="21"/>
      <c r="AP1121" s="21"/>
      <c r="AQ1121" s="21"/>
      <c r="AR1121" s="21"/>
    </row>
    <row r="1122" spans="1:44" s="24" customFormat="1" ht="31.5" x14ac:dyDescent="0.25">
      <c r="A1122" s="67" t="s">
        <v>1700</v>
      </c>
      <c r="B1122" s="68" t="s">
        <v>882</v>
      </c>
      <c r="C1122" s="82" t="s">
        <v>32</v>
      </c>
      <c r="D1122" s="42">
        <v>1040</v>
      </c>
      <c r="E1122" s="45">
        <v>800</v>
      </c>
      <c r="F1122" s="42"/>
      <c r="G1122" s="17"/>
      <c r="H1122" s="26"/>
      <c r="I1122" s="26"/>
      <c r="J1122" s="21"/>
      <c r="K1122" s="26"/>
      <c r="L1122" s="21"/>
      <c r="M1122" s="21"/>
      <c r="N1122" s="26"/>
      <c r="O1122" s="21"/>
      <c r="P1122" s="21"/>
      <c r="Q1122" s="21"/>
      <c r="R1122" s="21"/>
      <c r="S1122" s="21"/>
      <c r="T1122" s="21"/>
      <c r="U1122" s="21"/>
      <c r="V1122" s="21"/>
      <c r="W1122" s="21"/>
      <c r="X1122" s="21"/>
      <c r="Y1122" s="21"/>
      <c r="Z1122" s="21"/>
      <c r="AA1122" s="21"/>
      <c r="AB1122" s="21"/>
      <c r="AC1122" s="21"/>
      <c r="AD1122" s="21"/>
      <c r="AE1122" s="21"/>
      <c r="AF1122" s="21"/>
      <c r="AG1122" s="21"/>
      <c r="AH1122" s="21"/>
      <c r="AI1122" s="21"/>
      <c r="AJ1122" s="21"/>
      <c r="AK1122" s="21"/>
      <c r="AL1122" s="21"/>
      <c r="AM1122" s="21"/>
      <c r="AN1122" s="21"/>
      <c r="AO1122" s="21"/>
      <c r="AP1122" s="21"/>
      <c r="AQ1122" s="21"/>
      <c r="AR1122" s="21"/>
    </row>
    <row r="1123" spans="1:44" s="24" customFormat="1" ht="31.5" x14ac:dyDescent="0.25">
      <c r="A1123" s="67" t="s">
        <v>1699</v>
      </c>
      <c r="B1123" s="68" t="s">
        <v>883</v>
      </c>
      <c r="C1123" s="82" t="s">
        <v>32</v>
      </c>
      <c r="D1123" s="42">
        <v>468</v>
      </c>
      <c r="E1123" s="45">
        <v>360</v>
      </c>
      <c r="F1123" s="42"/>
      <c r="G1123" s="17"/>
      <c r="H1123" s="26"/>
      <c r="I1123" s="26"/>
      <c r="J1123" s="21"/>
      <c r="K1123" s="26"/>
      <c r="L1123" s="21"/>
      <c r="M1123" s="21"/>
      <c r="N1123" s="26"/>
      <c r="O1123" s="21"/>
      <c r="P1123" s="21"/>
      <c r="Q1123" s="21"/>
      <c r="R1123" s="21"/>
      <c r="S1123" s="21"/>
      <c r="T1123" s="21"/>
      <c r="U1123" s="21"/>
      <c r="V1123" s="21"/>
      <c r="W1123" s="21"/>
      <c r="X1123" s="21"/>
      <c r="Y1123" s="21"/>
      <c r="Z1123" s="21"/>
      <c r="AA1123" s="21"/>
      <c r="AB1123" s="21"/>
      <c r="AC1123" s="21"/>
      <c r="AD1123" s="21"/>
      <c r="AE1123" s="21"/>
      <c r="AF1123" s="21"/>
      <c r="AG1123" s="21"/>
      <c r="AH1123" s="21"/>
      <c r="AI1123" s="21"/>
      <c r="AJ1123" s="21"/>
      <c r="AK1123" s="21"/>
      <c r="AL1123" s="21"/>
      <c r="AM1123" s="21"/>
      <c r="AN1123" s="21"/>
      <c r="AO1123" s="21"/>
      <c r="AP1123" s="21"/>
      <c r="AQ1123" s="21"/>
      <c r="AR1123" s="21"/>
    </row>
    <row r="1124" spans="1:44" s="24" customFormat="1" x14ac:dyDescent="0.25">
      <c r="A1124" s="67" t="s">
        <v>1698</v>
      </c>
      <c r="B1124" s="68" t="s">
        <v>547</v>
      </c>
      <c r="C1124" s="82" t="s">
        <v>32</v>
      </c>
      <c r="D1124" s="45">
        <v>365.04</v>
      </c>
      <c r="E1124" s="45">
        <v>280.8</v>
      </c>
      <c r="F1124" s="45"/>
      <c r="G1124" s="17"/>
      <c r="H1124" s="26"/>
      <c r="I1124" s="26"/>
      <c r="J1124" s="21"/>
      <c r="K1124" s="26"/>
      <c r="L1124" s="21"/>
      <c r="M1124" s="21"/>
      <c r="N1124" s="26"/>
      <c r="O1124" s="21"/>
      <c r="P1124" s="21"/>
      <c r="Q1124" s="21"/>
      <c r="R1124" s="21"/>
      <c r="S1124" s="21"/>
      <c r="T1124" s="21"/>
      <c r="U1124" s="21"/>
      <c r="V1124" s="21"/>
      <c r="W1124" s="21"/>
      <c r="X1124" s="21"/>
      <c r="Y1124" s="21"/>
      <c r="Z1124" s="21"/>
      <c r="AA1124" s="21"/>
      <c r="AB1124" s="21"/>
      <c r="AC1124" s="21"/>
      <c r="AD1124" s="21"/>
      <c r="AE1124" s="21"/>
      <c r="AF1124" s="21"/>
      <c r="AG1124" s="21"/>
      <c r="AH1124" s="21"/>
      <c r="AI1124" s="21"/>
      <c r="AJ1124" s="21"/>
      <c r="AK1124" s="21"/>
      <c r="AL1124" s="21"/>
      <c r="AM1124" s="21"/>
      <c r="AN1124" s="21"/>
      <c r="AO1124" s="21"/>
      <c r="AP1124" s="21"/>
      <c r="AQ1124" s="21"/>
      <c r="AR1124" s="21"/>
    </row>
    <row r="1125" spans="1:44" s="24" customFormat="1" x14ac:dyDescent="0.25">
      <c r="A1125" s="67" t="s">
        <v>1330</v>
      </c>
      <c r="B1125" s="68" t="s">
        <v>549</v>
      </c>
      <c r="C1125" s="82" t="s">
        <v>32</v>
      </c>
      <c r="D1125" s="42">
        <v>65</v>
      </c>
      <c r="E1125" s="45">
        <v>50</v>
      </c>
      <c r="F1125" s="42"/>
      <c r="G1125" s="17"/>
      <c r="H1125" s="26"/>
      <c r="I1125" s="26"/>
      <c r="J1125" s="21"/>
      <c r="K1125" s="26"/>
      <c r="L1125" s="21"/>
      <c r="M1125" s="21"/>
      <c r="N1125" s="26"/>
      <c r="O1125" s="21"/>
      <c r="P1125" s="21"/>
      <c r="Q1125" s="21"/>
      <c r="R1125" s="21"/>
      <c r="S1125" s="21"/>
      <c r="T1125" s="21"/>
      <c r="U1125" s="21"/>
      <c r="V1125" s="21"/>
      <c r="W1125" s="21"/>
      <c r="X1125" s="21"/>
      <c r="Y1125" s="21"/>
      <c r="Z1125" s="21"/>
      <c r="AA1125" s="21"/>
      <c r="AB1125" s="21"/>
      <c r="AC1125" s="21"/>
      <c r="AD1125" s="21"/>
      <c r="AE1125" s="21"/>
      <c r="AF1125" s="21"/>
      <c r="AG1125" s="21"/>
      <c r="AH1125" s="21"/>
      <c r="AI1125" s="21"/>
      <c r="AJ1125" s="21"/>
      <c r="AK1125" s="21"/>
      <c r="AL1125" s="21"/>
      <c r="AM1125" s="21"/>
      <c r="AN1125" s="21"/>
      <c r="AO1125" s="21"/>
      <c r="AP1125" s="21"/>
      <c r="AQ1125" s="21"/>
      <c r="AR1125" s="21"/>
    </row>
    <row r="1126" spans="1:44" s="24" customFormat="1" x14ac:dyDescent="0.25">
      <c r="A1126" s="67" t="s">
        <v>1697</v>
      </c>
      <c r="B1126" s="68" t="s">
        <v>884</v>
      </c>
      <c r="C1126" s="82" t="s">
        <v>32</v>
      </c>
      <c r="D1126" s="42">
        <v>1650</v>
      </c>
      <c r="E1126" s="40"/>
      <c r="F1126" s="42"/>
      <c r="G1126" s="17"/>
      <c r="H1126" s="26"/>
      <c r="I1126" s="26"/>
      <c r="J1126" s="21"/>
      <c r="K1126" s="26"/>
      <c r="L1126" s="21"/>
      <c r="M1126" s="21"/>
      <c r="N1126" s="26"/>
      <c r="O1126" s="21"/>
      <c r="P1126" s="21"/>
      <c r="Q1126" s="21"/>
      <c r="R1126" s="21"/>
      <c r="S1126" s="21"/>
      <c r="T1126" s="21"/>
      <c r="U1126" s="21"/>
      <c r="V1126" s="21"/>
      <c r="W1126" s="21"/>
      <c r="X1126" s="21"/>
      <c r="Y1126" s="21"/>
      <c r="Z1126" s="21"/>
      <c r="AA1126" s="21"/>
      <c r="AB1126" s="21"/>
      <c r="AC1126" s="21"/>
      <c r="AD1126" s="21"/>
      <c r="AE1126" s="21"/>
      <c r="AF1126" s="21"/>
      <c r="AG1126" s="21"/>
      <c r="AH1126" s="21"/>
      <c r="AI1126" s="21"/>
      <c r="AJ1126" s="21"/>
      <c r="AK1126" s="21"/>
      <c r="AL1126" s="21"/>
      <c r="AM1126" s="21"/>
      <c r="AN1126" s="21"/>
      <c r="AO1126" s="21"/>
      <c r="AP1126" s="21"/>
      <c r="AQ1126" s="21"/>
      <c r="AR1126" s="21"/>
    </row>
    <row r="1127" spans="1:44" s="24" customFormat="1" x14ac:dyDescent="0.25">
      <c r="A1127" s="67" t="s">
        <v>1696</v>
      </c>
      <c r="B1127" s="68" t="s">
        <v>885</v>
      </c>
      <c r="C1127" s="82" t="s">
        <v>554</v>
      </c>
      <c r="D1127" s="42">
        <v>190</v>
      </c>
      <c r="E1127" s="40"/>
      <c r="F1127" s="42"/>
      <c r="G1127" s="30"/>
      <c r="H1127" s="26"/>
      <c r="I1127" s="26"/>
      <c r="J1127" s="21"/>
      <c r="K1127" s="26"/>
      <c r="L1127" s="21"/>
      <c r="M1127" s="21"/>
      <c r="N1127" s="26"/>
      <c r="O1127" s="21"/>
      <c r="P1127" s="21"/>
      <c r="Q1127" s="21"/>
      <c r="R1127" s="21"/>
      <c r="S1127" s="21"/>
      <c r="T1127" s="21"/>
      <c r="U1127" s="21"/>
      <c r="V1127" s="21"/>
      <c r="W1127" s="21"/>
      <c r="X1127" s="21"/>
      <c r="Y1127" s="21"/>
      <c r="Z1127" s="21"/>
      <c r="AA1127" s="21"/>
      <c r="AB1127" s="21"/>
      <c r="AC1127" s="21"/>
      <c r="AD1127" s="21"/>
      <c r="AE1127" s="21"/>
      <c r="AF1127" s="21"/>
      <c r="AG1127" s="21"/>
      <c r="AH1127" s="21"/>
      <c r="AI1127" s="21"/>
      <c r="AJ1127" s="21"/>
      <c r="AK1127" s="21"/>
      <c r="AL1127" s="21"/>
      <c r="AM1127" s="21"/>
      <c r="AN1127" s="21"/>
      <c r="AO1127" s="21"/>
      <c r="AP1127" s="21"/>
      <c r="AQ1127" s="21"/>
      <c r="AR1127" s="21"/>
    </row>
    <row r="1128" spans="1:44" s="24" customFormat="1" x14ac:dyDescent="0.25">
      <c r="A1128" s="67"/>
      <c r="B1128" s="72" t="s">
        <v>886</v>
      </c>
      <c r="C1128" s="82"/>
      <c r="D1128" s="42"/>
      <c r="E1128" s="40"/>
      <c r="F1128" s="42"/>
      <c r="G1128" s="17"/>
      <c r="H1128" s="26"/>
      <c r="I1128" s="26"/>
      <c r="J1128" s="21"/>
      <c r="K1128" s="26"/>
      <c r="L1128" s="21"/>
      <c r="M1128" s="21"/>
      <c r="N1128" s="26"/>
      <c r="O1128" s="21"/>
      <c r="P1128" s="21"/>
      <c r="Q1128" s="21"/>
      <c r="R1128" s="21"/>
      <c r="S1128" s="21"/>
      <c r="T1128" s="21"/>
      <c r="U1128" s="21"/>
      <c r="V1128" s="21"/>
      <c r="W1128" s="21"/>
      <c r="X1128" s="21"/>
      <c r="Y1128" s="21"/>
      <c r="Z1128" s="21"/>
      <c r="AA1128" s="21"/>
      <c r="AB1128" s="21"/>
      <c r="AC1128" s="21"/>
      <c r="AD1128" s="21"/>
      <c r="AE1128" s="21"/>
      <c r="AF1128" s="21"/>
      <c r="AG1128" s="21"/>
      <c r="AH1128" s="21"/>
      <c r="AI1128" s="21"/>
      <c r="AJ1128" s="21"/>
      <c r="AK1128" s="21"/>
      <c r="AL1128" s="21"/>
      <c r="AM1128" s="21"/>
      <c r="AN1128" s="21"/>
      <c r="AO1128" s="21"/>
      <c r="AP1128" s="21"/>
      <c r="AQ1128" s="21"/>
      <c r="AR1128" s="21"/>
    </row>
    <row r="1129" spans="1:44" s="24" customFormat="1" ht="31.5" x14ac:dyDescent="0.25">
      <c r="A1129" s="67" t="s">
        <v>1695</v>
      </c>
      <c r="B1129" s="68" t="s">
        <v>887</v>
      </c>
      <c r="C1129" s="82" t="s">
        <v>554</v>
      </c>
      <c r="D1129" s="42">
        <v>430</v>
      </c>
      <c r="E1129" s="40"/>
      <c r="F1129" s="42"/>
      <c r="G1129" s="17"/>
      <c r="H1129" s="26"/>
      <c r="I1129" s="26"/>
      <c r="J1129" s="21"/>
      <c r="K1129" s="26"/>
      <c r="L1129" s="21"/>
      <c r="M1129" s="21"/>
      <c r="N1129" s="26"/>
      <c r="O1129" s="21"/>
      <c r="P1129" s="21"/>
      <c r="Q1129" s="21"/>
      <c r="R1129" s="21"/>
      <c r="S1129" s="21"/>
      <c r="T1129" s="21"/>
      <c r="U1129" s="21"/>
      <c r="V1129" s="21"/>
      <c r="W1129" s="21"/>
      <c r="X1129" s="21"/>
      <c r="Y1129" s="21"/>
      <c r="Z1129" s="21"/>
      <c r="AA1129" s="21"/>
      <c r="AB1129" s="21"/>
      <c r="AC1129" s="21"/>
      <c r="AD1129" s="21"/>
      <c r="AE1129" s="21"/>
      <c r="AF1129" s="21"/>
      <c r="AG1129" s="21"/>
      <c r="AH1129" s="21"/>
      <c r="AI1129" s="21"/>
      <c r="AJ1129" s="21"/>
      <c r="AK1129" s="21"/>
      <c r="AL1129" s="21"/>
      <c r="AM1129" s="21"/>
      <c r="AN1129" s="21"/>
      <c r="AO1129" s="21"/>
      <c r="AP1129" s="21"/>
      <c r="AQ1129" s="21"/>
      <c r="AR1129" s="21"/>
    </row>
    <row r="1130" spans="1:44" s="24" customFormat="1" x14ac:dyDescent="0.25">
      <c r="A1130" s="67" t="s">
        <v>1694</v>
      </c>
      <c r="B1130" s="68" t="s">
        <v>888</v>
      </c>
      <c r="C1130" s="82" t="s">
        <v>32</v>
      </c>
      <c r="D1130" s="42">
        <v>5580</v>
      </c>
      <c r="E1130" s="40"/>
      <c r="F1130" s="42"/>
      <c r="G1130" s="17"/>
      <c r="H1130" s="26"/>
      <c r="I1130" s="26"/>
      <c r="J1130" s="21"/>
      <c r="K1130" s="26"/>
      <c r="L1130" s="21"/>
      <c r="M1130" s="21"/>
      <c r="N1130" s="26"/>
      <c r="O1130" s="21"/>
      <c r="P1130" s="21"/>
      <c r="Q1130" s="21"/>
      <c r="R1130" s="21"/>
      <c r="S1130" s="21"/>
      <c r="T1130" s="21"/>
      <c r="U1130" s="21"/>
      <c r="V1130" s="21"/>
      <c r="W1130" s="21"/>
      <c r="X1130" s="21"/>
      <c r="Y1130" s="21"/>
      <c r="Z1130" s="21"/>
      <c r="AA1130" s="21"/>
      <c r="AB1130" s="21"/>
      <c r="AC1130" s="21"/>
      <c r="AD1130" s="21"/>
      <c r="AE1130" s="21"/>
      <c r="AF1130" s="21"/>
      <c r="AG1130" s="21"/>
      <c r="AH1130" s="21"/>
      <c r="AI1130" s="21"/>
      <c r="AJ1130" s="21"/>
      <c r="AK1130" s="21"/>
      <c r="AL1130" s="21"/>
      <c r="AM1130" s="21"/>
      <c r="AN1130" s="21"/>
      <c r="AO1130" s="21"/>
      <c r="AP1130" s="21"/>
      <c r="AQ1130" s="21"/>
      <c r="AR1130" s="21"/>
    </row>
    <row r="1131" spans="1:44" s="24" customFormat="1" x14ac:dyDescent="0.25">
      <c r="A1131" s="67"/>
      <c r="B1131" s="72" t="s">
        <v>889</v>
      </c>
      <c r="C1131" s="82"/>
      <c r="D1131" s="42"/>
      <c r="E1131" s="40"/>
      <c r="F1131" s="42"/>
      <c r="G1131" s="17"/>
      <c r="H1131" s="26"/>
      <c r="I1131" s="26"/>
      <c r="J1131" s="21"/>
      <c r="K1131" s="26"/>
      <c r="L1131" s="21"/>
      <c r="M1131" s="21"/>
      <c r="N1131" s="26"/>
      <c r="O1131" s="21"/>
      <c r="P1131" s="21"/>
      <c r="Q1131" s="21"/>
      <c r="R1131" s="21"/>
      <c r="S1131" s="21"/>
      <c r="T1131" s="21"/>
      <c r="U1131" s="21"/>
      <c r="V1131" s="21"/>
      <c r="W1131" s="21"/>
      <c r="X1131" s="21"/>
      <c r="Y1131" s="21"/>
      <c r="Z1131" s="21"/>
      <c r="AA1131" s="21"/>
      <c r="AB1131" s="21"/>
      <c r="AC1131" s="21"/>
      <c r="AD1131" s="21"/>
      <c r="AE1131" s="21"/>
      <c r="AF1131" s="21"/>
      <c r="AG1131" s="21"/>
      <c r="AH1131" s="21"/>
      <c r="AI1131" s="21"/>
      <c r="AJ1131" s="21"/>
      <c r="AK1131" s="21"/>
      <c r="AL1131" s="21"/>
      <c r="AM1131" s="21"/>
      <c r="AN1131" s="21"/>
      <c r="AO1131" s="21"/>
      <c r="AP1131" s="21"/>
      <c r="AQ1131" s="21"/>
      <c r="AR1131" s="21"/>
    </row>
    <row r="1132" spans="1:44" s="24" customFormat="1" x14ac:dyDescent="0.25">
      <c r="A1132" s="67" t="s">
        <v>1693</v>
      </c>
      <c r="B1132" s="68" t="s">
        <v>890</v>
      </c>
      <c r="C1132" s="60" t="s">
        <v>32</v>
      </c>
      <c r="D1132" s="42">
        <v>260</v>
      </c>
      <c r="E1132" s="45">
        <v>200</v>
      </c>
      <c r="F1132" s="42"/>
      <c r="G1132" s="17"/>
      <c r="H1132" s="26"/>
      <c r="I1132" s="26"/>
      <c r="J1132" s="21"/>
      <c r="K1132" s="26"/>
      <c r="L1132" s="21"/>
      <c r="M1132" s="21"/>
      <c r="N1132" s="26"/>
      <c r="O1132" s="21"/>
      <c r="P1132" s="21"/>
      <c r="Q1132" s="21"/>
      <c r="R1132" s="21"/>
      <c r="S1132" s="21"/>
      <c r="T1132" s="21"/>
      <c r="U1132" s="21"/>
      <c r="V1132" s="21"/>
      <c r="W1132" s="21"/>
      <c r="X1132" s="21"/>
      <c r="Y1132" s="21"/>
      <c r="Z1132" s="21"/>
      <c r="AA1132" s="21"/>
      <c r="AB1132" s="21"/>
      <c r="AC1132" s="21"/>
      <c r="AD1132" s="21"/>
      <c r="AE1132" s="21"/>
      <c r="AF1132" s="21"/>
      <c r="AG1132" s="21"/>
      <c r="AH1132" s="21"/>
      <c r="AI1132" s="21"/>
      <c r="AJ1132" s="21"/>
      <c r="AK1132" s="21"/>
      <c r="AL1132" s="21"/>
      <c r="AM1132" s="21"/>
      <c r="AN1132" s="21"/>
      <c r="AO1132" s="21"/>
      <c r="AP1132" s="21"/>
      <c r="AQ1132" s="21"/>
      <c r="AR1132" s="21"/>
    </row>
    <row r="1133" spans="1:44" s="24" customFormat="1" x14ac:dyDescent="0.25">
      <c r="A1133" s="67" t="s">
        <v>1692</v>
      </c>
      <c r="B1133" s="68" t="s">
        <v>549</v>
      </c>
      <c r="C1133" s="82" t="s">
        <v>32</v>
      </c>
      <c r="D1133" s="42">
        <v>51</v>
      </c>
      <c r="E1133" s="40"/>
      <c r="F1133" s="42"/>
      <c r="G1133" s="17"/>
      <c r="H1133" s="26"/>
      <c r="I1133" s="26"/>
      <c r="J1133" s="21"/>
      <c r="K1133" s="26"/>
      <c r="L1133" s="21"/>
      <c r="M1133" s="21"/>
      <c r="N1133" s="26"/>
      <c r="O1133" s="21"/>
      <c r="P1133" s="21"/>
      <c r="Q1133" s="21"/>
      <c r="R1133" s="21"/>
      <c r="S1133" s="21"/>
      <c r="T1133" s="21"/>
      <c r="U1133" s="21"/>
      <c r="V1133" s="21"/>
      <c r="W1133" s="21"/>
      <c r="X1133" s="21"/>
      <c r="Y1133" s="21"/>
      <c r="Z1133" s="21"/>
      <c r="AA1133" s="21"/>
      <c r="AB1133" s="21"/>
      <c r="AC1133" s="21"/>
      <c r="AD1133" s="21"/>
      <c r="AE1133" s="21"/>
      <c r="AF1133" s="21"/>
      <c r="AG1133" s="21"/>
      <c r="AH1133" s="21"/>
      <c r="AI1133" s="21"/>
      <c r="AJ1133" s="21"/>
      <c r="AK1133" s="21"/>
      <c r="AL1133" s="21"/>
      <c r="AM1133" s="21"/>
      <c r="AN1133" s="21"/>
      <c r="AO1133" s="21"/>
      <c r="AP1133" s="21"/>
      <c r="AQ1133" s="21"/>
      <c r="AR1133" s="21"/>
    </row>
    <row r="1134" spans="1:44" s="24" customFormat="1" x14ac:dyDescent="0.25">
      <c r="A1134" s="67" t="s">
        <v>1691</v>
      </c>
      <c r="B1134" s="68" t="s">
        <v>891</v>
      </c>
      <c r="C1134" s="82" t="s">
        <v>32</v>
      </c>
      <c r="D1134" s="42">
        <v>86</v>
      </c>
      <c r="E1134" s="40"/>
      <c r="F1134" s="42"/>
      <c r="G1134" s="17"/>
      <c r="H1134" s="26"/>
      <c r="I1134" s="26"/>
      <c r="J1134" s="21"/>
      <c r="K1134" s="26"/>
      <c r="L1134" s="21"/>
      <c r="M1134" s="21"/>
      <c r="N1134" s="26"/>
      <c r="O1134" s="21"/>
      <c r="P1134" s="21"/>
      <c r="Q1134" s="21"/>
      <c r="R1134" s="21"/>
      <c r="S1134" s="21"/>
      <c r="T1134" s="21"/>
      <c r="U1134" s="21"/>
      <c r="V1134" s="21"/>
      <c r="W1134" s="21"/>
      <c r="X1134" s="21"/>
      <c r="Y1134" s="21"/>
      <c r="Z1134" s="21"/>
      <c r="AA1134" s="21"/>
      <c r="AB1134" s="21"/>
      <c r="AC1134" s="21"/>
      <c r="AD1134" s="21"/>
      <c r="AE1134" s="21"/>
      <c r="AF1134" s="21"/>
      <c r="AG1134" s="21"/>
      <c r="AH1134" s="21"/>
      <c r="AI1134" s="21"/>
      <c r="AJ1134" s="21"/>
      <c r="AK1134" s="21"/>
      <c r="AL1134" s="21"/>
      <c r="AM1134" s="21"/>
      <c r="AN1134" s="21"/>
      <c r="AO1134" s="21"/>
      <c r="AP1134" s="21"/>
      <c r="AQ1134" s="21"/>
      <c r="AR1134" s="21"/>
    </row>
    <row r="1135" spans="1:44" s="24" customFormat="1" x14ac:dyDescent="0.25">
      <c r="A1135" s="67" t="s">
        <v>1690</v>
      </c>
      <c r="B1135" s="68" t="s">
        <v>892</v>
      </c>
      <c r="C1135" s="82" t="s">
        <v>32</v>
      </c>
      <c r="D1135" s="42">
        <v>29</v>
      </c>
      <c r="E1135" s="40"/>
      <c r="F1135" s="42"/>
      <c r="G1135" s="17"/>
      <c r="H1135" s="26"/>
      <c r="I1135" s="26"/>
      <c r="J1135" s="21"/>
      <c r="K1135" s="26"/>
      <c r="L1135" s="21"/>
      <c r="M1135" s="21"/>
      <c r="N1135" s="26"/>
      <c r="O1135" s="21"/>
      <c r="P1135" s="21"/>
      <c r="Q1135" s="21"/>
      <c r="R1135" s="21"/>
      <c r="S1135" s="21"/>
      <c r="T1135" s="21"/>
      <c r="U1135" s="21"/>
      <c r="V1135" s="21"/>
      <c r="W1135" s="21"/>
      <c r="X1135" s="21"/>
      <c r="Y1135" s="21"/>
      <c r="Z1135" s="21"/>
      <c r="AA1135" s="21"/>
      <c r="AB1135" s="21"/>
      <c r="AC1135" s="21"/>
      <c r="AD1135" s="21"/>
      <c r="AE1135" s="21"/>
      <c r="AF1135" s="21"/>
      <c r="AG1135" s="21"/>
      <c r="AH1135" s="21"/>
      <c r="AI1135" s="21"/>
      <c r="AJ1135" s="21"/>
      <c r="AK1135" s="21"/>
      <c r="AL1135" s="21"/>
      <c r="AM1135" s="21"/>
      <c r="AN1135" s="21"/>
      <c r="AO1135" s="21"/>
      <c r="AP1135" s="21"/>
      <c r="AQ1135" s="21"/>
      <c r="AR1135" s="21"/>
    </row>
    <row r="1136" spans="1:44" s="24" customFormat="1" x14ac:dyDescent="0.25">
      <c r="A1136" s="67" t="s">
        <v>1689</v>
      </c>
      <c r="B1136" s="68" t="s">
        <v>893</v>
      </c>
      <c r="C1136" s="82" t="s">
        <v>32</v>
      </c>
      <c r="D1136" s="42">
        <v>130</v>
      </c>
      <c r="E1136" s="40"/>
      <c r="F1136" s="42"/>
      <c r="G1136" s="17"/>
      <c r="H1136" s="26"/>
      <c r="I1136" s="26"/>
      <c r="J1136" s="21"/>
      <c r="K1136" s="26"/>
      <c r="L1136" s="21"/>
      <c r="M1136" s="21"/>
      <c r="N1136" s="26"/>
      <c r="O1136" s="21"/>
      <c r="P1136" s="21"/>
      <c r="Q1136" s="21"/>
      <c r="R1136" s="21"/>
      <c r="S1136" s="21"/>
      <c r="T1136" s="21"/>
      <c r="U1136" s="21"/>
      <c r="V1136" s="21"/>
      <c r="W1136" s="21"/>
      <c r="X1136" s="21"/>
      <c r="Y1136" s="21"/>
      <c r="Z1136" s="21"/>
      <c r="AA1136" s="21"/>
      <c r="AB1136" s="21"/>
      <c r="AC1136" s="21"/>
      <c r="AD1136" s="21"/>
      <c r="AE1136" s="21"/>
      <c r="AF1136" s="21"/>
      <c r="AG1136" s="21"/>
      <c r="AH1136" s="21"/>
      <c r="AI1136" s="21"/>
      <c r="AJ1136" s="21"/>
      <c r="AK1136" s="21"/>
      <c r="AL1136" s="21"/>
      <c r="AM1136" s="21"/>
      <c r="AN1136" s="21"/>
      <c r="AO1136" s="21"/>
      <c r="AP1136" s="21"/>
      <c r="AQ1136" s="21"/>
      <c r="AR1136" s="21"/>
    </row>
    <row r="1137" spans="1:44" s="24" customFormat="1" x14ac:dyDescent="0.25">
      <c r="A1137" s="67" t="s">
        <v>1688</v>
      </c>
      <c r="B1137" s="68" t="s">
        <v>894</v>
      </c>
      <c r="C1137" s="82" t="s">
        <v>32</v>
      </c>
      <c r="D1137" s="42">
        <v>145</v>
      </c>
      <c r="E1137" s="40"/>
      <c r="F1137" s="42"/>
      <c r="G1137" s="17"/>
      <c r="H1137" s="26"/>
      <c r="I1137" s="26"/>
      <c r="J1137" s="21"/>
      <c r="K1137" s="26"/>
      <c r="L1137" s="21"/>
      <c r="M1137" s="21"/>
      <c r="N1137" s="26"/>
      <c r="O1137" s="21"/>
      <c r="P1137" s="21"/>
      <c r="Q1137" s="21"/>
      <c r="R1137" s="21"/>
      <c r="S1137" s="21"/>
      <c r="T1137" s="21"/>
      <c r="U1137" s="21"/>
      <c r="V1137" s="21"/>
      <c r="W1137" s="21"/>
      <c r="X1137" s="21"/>
      <c r="Y1137" s="21"/>
      <c r="Z1137" s="21"/>
      <c r="AA1137" s="21"/>
      <c r="AB1137" s="21"/>
      <c r="AC1137" s="21"/>
      <c r="AD1137" s="21"/>
      <c r="AE1137" s="21"/>
      <c r="AF1137" s="21"/>
      <c r="AG1137" s="21"/>
      <c r="AH1137" s="21"/>
      <c r="AI1137" s="21"/>
      <c r="AJ1137" s="21"/>
      <c r="AK1137" s="21"/>
      <c r="AL1137" s="21"/>
      <c r="AM1137" s="21"/>
      <c r="AN1137" s="21"/>
      <c r="AO1137" s="21"/>
      <c r="AP1137" s="21"/>
      <c r="AQ1137" s="21"/>
      <c r="AR1137" s="21"/>
    </row>
    <row r="1138" spans="1:44" s="24" customFormat="1" x14ac:dyDescent="0.25">
      <c r="A1138" s="67" t="s">
        <v>1687</v>
      </c>
      <c r="B1138" s="68" t="s">
        <v>895</v>
      </c>
      <c r="C1138" s="82" t="s">
        <v>32</v>
      </c>
      <c r="D1138" s="42">
        <v>187</v>
      </c>
      <c r="E1138" s="35"/>
      <c r="F1138" s="42"/>
      <c r="G1138" s="17"/>
      <c r="H1138" s="26"/>
      <c r="I1138" s="26"/>
      <c r="J1138" s="21"/>
      <c r="K1138" s="26"/>
      <c r="L1138" s="21"/>
      <c r="M1138" s="21"/>
      <c r="N1138" s="26"/>
      <c r="O1138" s="21"/>
      <c r="P1138" s="21"/>
      <c r="Q1138" s="21"/>
      <c r="R1138" s="21"/>
      <c r="S1138" s="21"/>
      <c r="T1138" s="21"/>
      <c r="U1138" s="21"/>
      <c r="V1138" s="21"/>
      <c r="W1138" s="21"/>
      <c r="X1138" s="21"/>
      <c r="Y1138" s="21"/>
      <c r="Z1138" s="21"/>
      <c r="AA1138" s="21"/>
      <c r="AB1138" s="21"/>
      <c r="AC1138" s="21"/>
      <c r="AD1138" s="21"/>
      <c r="AE1138" s="21"/>
      <c r="AF1138" s="21"/>
      <c r="AG1138" s="21"/>
      <c r="AH1138" s="21"/>
      <c r="AI1138" s="21"/>
      <c r="AJ1138" s="21"/>
      <c r="AK1138" s="21"/>
      <c r="AL1138" s="21"/>
      <c r="AM1138" s="21"/>
      <c r="AN1138" s="21"/>
      <c r="AO1138" s="21"/>
      <c r="AP1138" s="21"/>
      <c r="AQ1138" s="21"/>
      <c r="AR1138" s="21"/>
    </row>
    <row r="1139" spans="1:44" s="24" customFormat="1" x14ac:dyDescent="0.25">
      <c r="A1139" s="67"/>
      <c r="B1139" s="86" t="s">
        <v>896</v>
      </c>
      <c r="C1139" s="75"/>
      <c r="D1139" s="42"/>
      <c r="E1139" s="35"/>
      <c r="F1139" s="42"/>
      <c r="G1139" s="17"/>
      <c r="H1139" s="26"/>
      <c r="I1139" s="26"/>
      <c r="J1139" s="21"/>
      <c r="K1139" s="26"/>
      <c r="L1139" s="21"/>
      <c r="M1139" s="21"/>
      <c r="N1139" s="26"/>
      <c r="O1139" s="21"/>
      <c r="P1139" s="21"/>
      <c r="Q1139" s="21"/>
      <c r="R1139" s="21"/>
      <c r="S1139" s="21"/>
      <c r="T1139" s="21"/>
      <c r="U1139" s="21"/>
      <c r="V1139" s="21"/>
      <c r="W1139" s="21"/>
      <c r="X1139" s="21"/>
      <c r="Y1139" s="21"/>
      <c r="Z1139" s="21"/>
      <c r="AA1139" s="21"/>
      <c r="AB1139" s="21"/>
      <c r="AC1139" s="21"/>
      <c r="AD1139" s="21"/>
      <c r="AE1139" s="21"/>
      <c r="AF1139" s="21"/>
      <c r="AG1139" s="21"/>
      <c r="AH1139" s="21"/>
      <c r="AI1139" s="21"/>
      <c r="AJ1139" s="21"/>
      <c r="AK1139" s="21"/>
      <c r="AL1139" s="21"/>
      <c r="AM1139" s="21"/>
      <c r="AN1139" s="21"/>
      <c r="AO1139" s="21"/>
      <c r="AP1139" s="21"/>
      <c r="AQ1139" s="21"/>
      <c r="AR1139" s="21"/>
    </row>
    <row r="1140" spans="1:44" s="28" customFormat="1" x14ac:dyDescent="0.25">
      <c r="A1140" s="67" t="s">
        <v>1686</v>
      </c>
      <c r="B1140" s="68" t="s">
        <v>897</v>
      </c>
      <c r="C1140" s="75" t="s">
        <v>32</v>
      </c>
      <c r="D1140" s="42">
        <v>216</v>
      </c>
      <c r="E1140" s="35"/>
      <c r="F1140" s="42"/>
      <c r="G1140" s="17"/>
      <c r="H1140" s="26"/>
      <c r="I1140" s="26"/>
      <c r="J1140" s="21"/>
      <c r="K1140" s="26"/>
      <c r="L1140" s="21"/>
      <c r="M1140" s="21"/>
      <c r="N1140" s="26"/>
      <c r="O1140" s="21"/>
      <c r="P1140" s="21"/>
      <c r="Q1140" s="21"/>
      <c r="R1140" s="21"/>
      <c r="S1140" s="21"/>
      <c r="T1140" s="21"/>
      <c r="U1140" s="21"/>
      <c r="V1140" s="21"/>
      <c r="W1140" s="21"/>
      <c r="X1140" s="21"/>
      <c r="Y1140" s="21"/>
      <c r="Z1140" s="21"/>
      <c r="AA1140" s="21"/>
      <c r="AB1140" s="21"/>
      <c r="AC1140" s="21"/>
      <c r="AD1140" s="21"/>
      <c r="AE1140" s="21"/>
      <c r="AF1140" s="21"/>
      <c r="AG1140" s="21"/>
      <c r="AH1140" s="21"/>
      <c r="AI1140" s="21"/>
      <c r="AJ1140" s="21"/>
      <c r="AK1140" s="21"/>
      <c r="AL1140" s="21"/>
      <c r="AM1140" s="21"/>
      <c r="AN1140" s="21"/>
      <c r="AO1140" s="21"/>
      <c r="AP1140" s="21"/>
      <c r="AQ1140" s="21"/>
      <c r="AR1140" s="21"/>
    </row>
    <row r="1141" spans="1:44" s="24" customFormat="1" x14ac:dyDescent="0.25">
      <c r="A1141" s="67" t="s">
        <v>1685</v>
      </c>
      <c r="B1141" s="68" t="s">
        <v>898</v>
      </c>
      <c r="C1141" s="75" t="s">
        <v>32</v>
      </c>
      <c r="D1141" s="42">
        <v>10</v>
      </c>
      <c r="E1141" s="35"/>
      <c r="F1141" s="42"/>
      <c r="G1141" s="17"/>
      <c r="H1141" s="26"/>
      <c r="I1141" s="26"/>
      <c r="J1141" s="21"/>
      <c r="K1141" s="26"/>
      <c r="L1141" s="21"/>
      <c r="M1141" s="21"/>
      <c r="N1141" s="26"/>
      <c r="O1141" s="21"/>
      <c r="P1141" s="21"/>
      <c r="Q1141" s="21"/>
      <c r="R1141" s="21"/>
      <c r="S1141" s="21"/>
      <c r="T1141" s="21"/>
      <c r="U1141" s="21"/>
      <c r="V1141" s="21"/>
      <c r="W1141" s="21"/>
      <c r="X1141" s="21"/>
      <c r="Y1141" s="21"/>
      <c r="Z1141" s="21"/>
      <c r="AA1141" s="21"/>
      <c r="AB1141" s="21"/>
      <c r="AC1141" s="21"/>
      <c r="AD1141" s="21"/>
      <c r="AE1141" s="21"/>
      <c r="AF1141" s="21"/>
      <c r="AG1141" s="21"/>
      <c r="AH1141" s="21"/>
      <c r="AI1141" s="21"/>
      <c r="AJ1141" s="21"/>
      <c r="AK1141" s="21"/>
      <c r="AL1141" s="21"/>
      <c r="AM1141" s="21"/>
      <c r="AN1141" s="21"/>
      <c r="AO1141" s="21"/>
      <c r="AP1141" s="21"/>
      <c r="AQ1141" s="21"/>
      <c r="AR1141" s="21"/>
    </row>
    <row r="1142" spans="1:44" s="24" customFormat="1" x14ac:dyDescent="0.25">
      <c r="A1142" s="67" t="s">
        <v>1684</v>
      </c>
      <c r="B1142" s="68" t="s">
        <v>899</v>
      </c>
      <c r="C1142" s="75" t="s">
        <v>32</v>
      </c>
      <c r="D1142" s="42">
        <v>144</v>
      </c>
      <c r="E1142" s="35"/>
      <c r="F1142" s="42"/>
      <c r="G1142" s="17"/>
      <c r="H1142" s="26"/>
      <c r="I1142" s="26"/>
      <c r="J1142" s="21"/>
      <c r="K1142" s="26"/>
      <c r="L1142" s="21"/>
      <c r="M1142" s="21"/>
      <c r="N1142" s="26"/>
      <c r="O1142" s="21"/>
      <c r="P1142" s="21"/>
      <c r="Q1142" s="21"/>
      <c r="R1142" s="21"/>
      <c r="S1142" s="21"/>
      <c r="T1142" s="21"/>
      <c r="U1142" s="21"/>
      <c r="V1142" s="21"/>
      <c r="W1142" s="21"/>
      <c r="X1142" s="21"/>
      <c r="Y1142" s="21"/>
      <c r="Z1142" s="21"/>
      <c r="AA1142" s="21"/>
      <c r="AB1142" s="21"/>
      <c r="AC1142" s="21"/>
      <c r="AD1142" s="21"/>
      <c r="AE1142" s="21"/>
      <c r="AF1142" s="21"/>
      <c r="AG1142" s="21"/>
      <c r="AH1142" s="21"/>
      <c r="AI1142" s="21"/>
      <c r="AJ1142" s="21"/>
      <c r="AK1142" s="21"/>
      <c r="AL1142" s="21"/>
      <c r="AM1142" s="21"/>
      <c r="AN1142" s="21"/>
      <c r="AO1142" s="21"/>
      <c r="AP1142" s="21"/>
      <c r="AQ1142" s="21"/>
      <c r="AR1142" s="21"/>
    </row>
    <row r="1143" spans="1:44" s="24" customFormat="1" x14ac:dyDescent="0.25">
      <c r="A1143" s="67" t="s">
        <v>1645</v>
      </c>
      <c r="B1143" s="68" t="s">
        <v>900</v>
      </c>
      <c r="C1143" s="75" t="s">
        <v>32</v>
      </c>
      <c r="D1143" s="42">
        <v>192</v>
      </c>
      <c r="E1143" s="35"/>
      <c r="F1143" s="42"/>
      <c r="G1143" s="17"/>
      <c r="H1143" s="26"/>
      <c r="I1143" s="26"/>
      <c r="J1143" s="21"/>
      <c r="K1143" s="26"/>
      <c r="L1143" s="21"/>
      <c r="M1143" s="21"/>
      <c r="N1143" s="26"/>
      <c r="O1143" s="21"/>
      <c r="P1143" s="21"/>
      <c r="Q1143" s="21"/>
      <c r="R1143" s="21"/>
      <c r="S1143" s="21"/>
      <c r="T1143" s="21"/>
      <c r="U1143" s="21"/>
      <c r="V1143" s="21"/>
      <c r="W1143" s="21"/>
      <c r="X1143" s="21"/>
      <c r="Y1143" s="21"/>
      <c r="Z1143" s="21"/>
      <c r="AA1143" s="21"/>
      <c r="AB1143" s="21"/>
      <c r="AC1143" s="21"/>
      <c r="AD1143" s="21"/>
      <c r="AE1143" s="21"/>
      <c r="AF1143" s="21"/>
      <c r="AG1143" s="21"/>
      <c r="AH1143" s="21"/>
      <c r="AI1143" s="21"/>
      <c r="AJ1143" s="21"/>
      <c r="AK1143" s="21"/>
      <c r="AL1143" s="21"/>
      <c r="AM1143" s="21"/>
      <c r="AN1143" s="21"/>
      <c r="AO1143" s="21"/>
      <c r="AP1143" s="21"/>
      <c r="AQ1143" s="21"/>
      <c r="AR1143" s="21"/>
    </row>
    <row r="1144" spans="1:44" s="24" customFormat="1" x14ac:dyDescent="0.25">
      <c r="A1144" s="67" t="s">
        <v>1683</v>
      </c>
      <c r="B1144" s="68" t="s">
        <v>901</v>
      </c>
      <c r="C1144" s="75" t="s">
        <v>32</v>
      </c>
      <c r="D1144" s="42">
        <v>216</v>
      </c>
      <c r="E1144" s="35"/>
      <c r="F1144" s="42"/>
      <c r="G1144" s="17"/>
      <c r="H1144" s="26"/>
      <c r="I1144" s="26"/>
      <c r="J1144" s="21"/>
      <c r="K1144" s="26"/>
      <c r="L1144" s="21"/>
      <c r="M1144" s="21"/>
      <c r="N1144" s="26"/>
      <c r="O1144" s="21"/>
      <c r="P1144" s="21"/>
      <c r="Q1144" s="21"/>
      <c r="R1144" s="21"/>
      <c r="S1144" s="21"/>
      <c r="T1144" s="21"/>
      <c r="U1144" s="21"/>
      <c r="V1144" s="21"/>
      <c r="W1144" s="21"/>
      <c r="X1144" s="21"/>
      <c r="Y1144" s="21"/>
      <c r="Z1144" s="21"/>
      <c r="AA1144" s="21"/>
      <c r="AB1144" s="21"/>
      <c r="AC1144" s="21"/>
      <c r="AD1144" s="21"/>
      <c r="AE1144" s="21"/>
      <c r="AF1144" s="21"/>
      <c r="AG1144" s="21"/>
      <c r="AH1144" s="21"/>
      <c r="AI1144" s="21"/>
      <c r="AJ1144" s="21"/>
      <c r="AK1144" s="21"/>
      <c r="AL1144" s="21"/>
      <c r="AM1144" s="21"/>
      <c r="AN1144" s="21"/>
      <c r="AO1144" s="21"/>
      <c r="AP1144" s="21"/>
      <c r="AQ1144" s="21"/>
      <c r="AR1144" s="21"/>
    </row>
    <row r="1145" spans="1:44" s="24" customFormat="1" ht="29.25" customHeight="1" x14ac:dyDescent="0.25">
      <c r="A1145" s="67" t="s">
        <v>1682</v>
      </c>
      <c r="B1145" s="68" t="s">
        <v>902</v>
      </c>
      <c r="C1145" s="67" t="s">
        <v>32</v>
      </c>
      <c r="D1145" s="42">
        <v>120</v>
      </c>
      <c r="E1145" s="52"/>
      <c r="F1145" s="42"/>
      <c r="G1145" s="17"/>
      <c r="H1145" s="26"/>
      <c r="I1145" s="26"/>
      <c r="J1145" s="21"/>
      <c r="K1145" s="26"/>
      <c r="L1145" s="21"/>
      <c r="M1145" s="21"/>
      <c r="N1145" s="26"/>
      <c r="O1145" s="21"/>
      <c r="P1145" s="21"/>
      <c r="Q1145" s="21"/>
      <c r="R1145" s="21"/>
      <c r="S1145" s="21"/>
      <c r="T1145" s="21"/>
      <c r="U1145" s="21"/>
      <c r="V1145" s="21"/>
      <c r="W1145" s="21"/>
      <c r="X1145" s="21"/>
      <c r="Y1145" s="21"/>
      <c r="Z1145" s="21"/>
      <c r="AA1145" s="21"/>
      <c r="AB1145" s="21"/>
      <c r="AC1145" s="21"/>
      <c r="AD1145" s="21"/>
      <c r="AE1145" s="21"/>
      <c r="AF1145" s="21"/>
      <c r="AG1145" s="21"/>
      <c r="AH1145" s="21"/>
      <c r="AI1145" s="21"/>
      <c r="AJ1145" s="21"/>
      <c r="AK1145" s="21"/>
      <c r="AL1145" s="21"/>
      <c r="AM1145" s="21"/>
      <c r="AN1145" s="21"/>
      <c r="AO1145" s="21"/>
      <c r="AP1145" s="21"/>
      <c r="AQ1145" s="21"/>
      <c r="AR1145" s="21"/>
    </row>
    <row r="1146" spans="1:44" s="24" customFormat="1" x14ac:dyDescent="0.25">
      <c r="A1146" s="67" t="s">
        <v>1681</v>
      </c>
      <c r="B1146" s="68" t="s">
        <v>903</v>
      </c>
      <c r="C1146" s="75" t="s">
        <v>32</v>
      </c>
      <c r="D1146" s="42">
        <v>120</v>
      </c>
      <c r="E1146" s="35"/>
      <c r="F1146" s="42"/>
      <c r="G1146" s="17"/>
      <c r="H1146" s="26"/>
      <c r="I1146" s="26"/>
      <c r="J1146" s="21"/>
      <c r="K1146" s="26"/>
      <c r="L1146" s="21"/>
      <c r="M1146" s="21"/>
      <c r="N1146" s="26"/>
      <c r="O1146" s="21"/>
      <c r="P1146" s="21"/>
      <c r="Q1146" s="21"/>
      <c r="R1146" s="21"/>
      <c r="S1146" s="21"/>
      <c r="T1146" s="21"/>
      <c r="U1146" s="21"/>
      <c r="V1146" s="21"/>
      <c r="W1146" s="21"/>
      <c r="X1146" s="21"/>
      <c r="Y1146" s="21"/>
      <c r="Z1146" s="21"/>
      <c r="AA1146" s="21"/>
      <c r="AB1146" s="21"/>
      <c r="AC1146" s="21"/>
      <c r="AD1146" s="21"/>
      <c r="AE1146" s="21"/>
      <c r="AF1146" s="21"/>
      <c r="AG1146" s="21"/>
      <c r="AH1146" s="21"/>
      <c r="AI1146" s="21"/>
      <c r="AJ1146" s="21"/>
      <c r="AK1146" s="21"/>
      <c r="AL1146" s="21"/>
      <c r="AM1146" s="21"/>
      <c r="AN1146" s="21"/>
      <c r="AO1146" s="21"/>
      <c r="AP1146" s="21"/>
      <c r="AQ1146" s="21"/>
      <c r="AR1146" s="21"/>
    </row>
    <row r="1147" spans="1:44" s="24" customFormat="1" x14ac:dyDescent="0.25">
      <c r="A1147" s="67" t="s">
        <v>1680</v>
      </c>
      <c r="B1147" s="68" t="s">
        <v>904</v>
      </c>
      <c r="C1147" s="67" t="s">
        <v>32</v>
      </c>
      <c r="D1147" s="42">
        <v>120</v>
      </c>
      <c r="E1147" s="52"/>
      <c r="F1147" s="42"/>
      <c r="G1147" s="17"/>
      <c r="H1147" s="26"/>
      <c r="I1147" s="26"/>
      <c r="J1147" s="21"/>
      <c r="K1147" s="26"/>
      <c r="L1147" s="21"/>
      <c r="M1147" s="21"/>
      <c r="N1147" s="26"/>
      <c r="O1147" s="21"/>
      <c r="P1147" s="21"/>
      <c r="Q1147" s="21"/>
      <c r="R1147" s="21"/>
      <c r="S1147" s="21"/>
      <c r="T1147" s="21"/>
      <c r="U1147" s="21"/>
      <c r="V1147" s="21"/>
      <c r="W1147" s="21"/>
      <c r="X1147" s="21"/>
      <c r="Y1147" s="21"/>
      <c r="Z1147" s="21"/>
      <c r="AA1147" s="21"/>
      <c r="AB1147" s="21"/>
      <c r="AC1147" s="21"/>
      <c r="AD1147" s="21"/>
      <c r="AE1147" s="21"/>
      <c r="AF1147" s="21"/>
      <c r="AG1147" s="21"/>
      <c r="AH1147" s="21"/>
      <c r="AI1147" s="21"/>
      <c r="AJ1147" s="21"/>
      <c r="AK1147" s="21"/>
      <c r="AL1147" s="21"/>
      <c r="AM1147" s="21"/>
      <c r="AN1147" s="21"/>
      <c r="AO1147" s="21"/>
      <c r="AP1147" s="21"/>
      <c r="AQ1147" s="21"/>
      <c r="AR1147" s="21"/>
    </row>
    <row r="1148" spans="1:44" s="24" customFormat="1" x14ac:dyDescent="0.25">
      <c r="A1148" s="67" t="s">
        <v>1679</v>
      </c>
      <c r="B1148" s="68" t="s">
        <v>905</v>
      </c>
      <c r="C1148" s="67" t="s">
        <v>32</v>
      </c>
      <c r="D1148" s="42">
        <v>120</v>
      </c>
      <c r="E1148" s="52"/>
      <c r="F1148" s="42"/>
      <c r="G1148" s="17"/>
      <c r="H1148" s="26"/>
      <c r="I1148" s="26"/>
      <c r="J1148" s="21"/>
      <c r="K1148" s="26"/>
      <c r="L1148" s="21"/>
      <c r="M1148" s="21"/>
      <c r="N1148" s="26"/>
      <c r="O1148" s="21"/>
      <c r="P1148" s="21"/>
      <c r="Q1148" s="21"/>
      <c r="R1148" s="21"/>
      <c r="S1148" s="21"/>
      <c r="T1148" s="21"/>
      <c r="U1148" s="21"/>
      <c r="V1148" s="21"/>
      <c r="W1148" s="21"/>
      <c r="X1148" s="21"/>
      <c r="Y1148" s="21"/>
      <c r="Z1148" s="21"/>
      <c r="AA1148" s="21"/>
      <c r="AB1148" s="21"/>
      <c r="AC1148" s="21"/>
      <c r="AD1148" s="21"/>
      <c r="AE1148" s="21"/>
      <c r="AF1148" s="21"/>
      <c r="AG1148" s="21"/>
      <c r="AH1148" s="21"/>
      <c r="AI1148" s="21"/>
      <c r="AJ1148" s="21"/>
      <c r="AK1148" s="21"/>
      <c r="AL1148" s="21"/>
      <c r="AM1148" s="21"/>
      <c r="AN1148" s="21"/>
      <c r="AO1148" s="21"/>
      <c r="AP1148" s="21"/>
      <c r="AQ1148" s="21"/>
      <c r="AR1148" s="21"/>
    </row>
    <row r="1149" spans="1:44" s="24" customFormat="1" x14ac:dyDescent="0.25">
      <c r="A1149" s="67" t="s">
        <v>1678</v>
      </c>
      <c r="B1149" s="68" t="s">
        <v>906</v>
      </c>
      <c r="C1149" s="67" t="s">
        <v>32</v>
      </c>
      <c r="D1149" s="42">
        <v>260</v>
      </c>
      <c r="E1149" s="52"/>
      <c r="F1149" s="42"/>
      <c r="G1149" s="17"/>
      <c r="H1149" s="26"/>
      <c r="I1149" s="26"/>
      <c r="J1149" s="21"/>
      <c r="K1149" s="26"/>
      <c r="L1149" s="21"/>
      <c r="M1149" s="21"/>
      <c r="N1149" s="26"/>
      <c r="O1149" s="21"/>
      <c r="P1149" s="21"/>
      <c r="Q1149" s="21"/>
      <c r="R1149" s="21"/>
      <c r="S1149" s="21"/>
      <c r="T1149" s="21"/>
      <c r="U1149" s="21"/>
      <c r="V1149" s="21"/>
      <c r="W1149" s="21"/>
      <c r="X1149" s="21"/>
      <c r="Y1149" s="21"/>
      <c r="Z1149" s="21"/>
      <c r="AA1149" s="21"/>
      <c r="AB1149" s="21"/>
      <c r="AC1149" s="21"/>
      <c r="AD1149" s="21"/>
      <c r="AE1149" s="21"/>
      <c r="AF1149" s="21"/>
      <c r="AG1149" s="21"/>
      <c r="AH1149" s="21"/>
      <c r="AI1149" s="21"/>
      <c r="AJ1149" s="21"/>
      <c r="AK1149" s="21"/>
      <c r="AL1149" s="21"/>
      <c r="AM1149" s="21"/>
      <c r="AN1149" s="21"/>
      <c r="AO1149" s="21"/>
      <c r="AP1149" s="21"/>
      <c r="AQ1149" s="21"/>
      <c r="AR1149" s="21"/>
    </row>
    <row r="1150" spans="1:44" s="24" customFormat="1" x14ac:dyDescent="0.25">
      <c r="A1150" s="67" t="s">
        <v>1677</v>
      </c>
      <c r="B1150" s="68" t="s">
        <v>907</v>
      </c>
      <c r="C1150" s="67" t="s">
        <v>32</v>
      </c>
      <c r="D1150" s="42">
        <v>160</v>
      </c>
      <c r="E1150" s="52"/>
      <c r="F1150" s="42"/>
      <c r="G1150" s="17"/>
      <c r="H1150" s="26"/>
      <c r="I1150" s="26"/>
      <c r="J1150" s="21"/>
      <c r="K1150" s="26"/>
      <c r="L1150" s="21"/>
      <c r="M1150" s="21"/>
      <c r="N1150" s="26"/>
      <c r="O1150" s="21"/>
      <c r="P1150" s="21"/>
      <c r="Q1150" s="21"/>
      <c r="R1150" s="21"/>
      <c r="S1150" s="21"/>
      <c r="T1150" s="21"/>
      <c r="U1150" s="21"/>
      <c r="V1150" s="21"/>
      <c r="W1150" s="21"/>
      <c r="X1150" s="21"/>
      <c r="Y1150" s="21"/>
      <c r="Z1150" s="21"/>
      <c r="AA1150" s="21"/>
      <c r="AB1150" s="21"/>
      <c r="AC1150" s="21"/>
      <c r="AD1150" s="21"/>
      <c r="AE1150" s="21"/>
      <c r="AF1150" s="21"/>
      <c r="AG1150" s="21"/>
      <c r="AH1150" s="21"/>
      <c r="AI1150" s="21"/>
      <c r="AJ1150" s="21"/>
      <c r="AK1150" s="21"/>
      <c r="AL1150" s="21"/>
      <c r="AM1150" s="21"/>
      <c r="AN1150" s="21"/>
      <c r="AO1150" s="21"/>
      <c r="AP1150" s="21"/>
      <c r="AQ1150" s="21"/>
      <c r="AR1150" s="21"/>
    </row>
    <row r="1151" spans="1:44" s="24" customFormat="1" x14ac:dyDescent="0.25">
      <c r="A1151" s="67" t="s">
        <v>1676</v>
      </c>
      <c r="B1151" s="68" t="s">
        <v>908</v>
      </c>
      <c r="C1151" s="67" t="s">
        <v>32</v>
      </c>
      <c r="D1151" s="42">
        <v>216</v>
      </c>
      <c r="E1151" s="52"/>
      <c r="F1151" s="42"/>
      <c r="G1151" s="17"/>
      <c r="H1151" s="26"/>
      <c r="I1151" s="26"/>
      <c r="J1151" s="21"/>
      <c r="K1151" s="26"/>
      <c r="L1151" s="21"/>
      <c r="M1151" s="21"/>
      <c r="N1151" s="26"/>
      <c r="O1151" s="21"/>
      <c r="P1151" s="21"/>
      <c r="Q1151" s="21"/>
      <c r="R1151" s="21"/>
      <c r="S1151" s="21"/>
      <c r="T1151" s="21"/>
      <c r="U1151" s="21"/>
      <c r="V1151" s="21"/>
      <c r="W1151" s="21"/>
      <c r="X1151" s="21"/>
      <c r="Y1151" s="21"/>
      <c r="Z1151" s="21"/>
      <c r="AA1151" s="21"/>
      <c r="AB1151" s="21"/>
      <c r="AC1151" s="21"/>
      <c r="AD1151" s="21"/>
      <c r="AE1151" s="21"/>
      <c r="AF1151" s="21"/>
      <c r="AG1151" s="21"/>
      <c r="AH1151" s="21"/>
      <c r="AI1151" s="21"/>
      <c r="AJ1151" s="21"/>
      <c r="AK1151" s="21"/>
      <c r="AL1151" s="21"/>
      <c r="AM1151" s="21"/>
      <c r="AN1151" s="21"/>
      <c r="AO1151" s="21"/>
      <c r="AP1151" s="21"/>
      <c r="AQ1151" s="21"/>
      <c r="AR1151" s="21"/>
    </row>
    <row r="1152" spans="1:44" s="24" customFormat="1" x14ac:dyDescent="0.25">
      <c r="A1152" s="67" t="s">
        <v>1675</v>
      </c>
      <c r="B1152" s="68" t="s">
        <v>909</v>
      </c>
      <c r="C1152" s="75" t="s">
        <v>32</v>
      </c>
      <c r="D1152" s="42">
        <v>144</v>
      </c>
      <c r="E1152" s="35"/>
      <c r="F1152" s="42"/>
      <c r="G1152" s="17"/>
      <c r="H1152" s="26"/>
      <c r="I1152" s="26"/>
      <c r="J1152" s="21"/>
      <c r="K1152" s="26"/>
      <c r="L1152" s="21"/>
      <c r="M1152" s="21"/>
      <c r="N1152" s="26"/>
      <c r="O1152" s="21"/>
      <c r="P1152" s="21"/>
      <c r="Q1152" s="21"/>
      <c r="R1152" s="21"/>
      <c r="S1152" s="21"/>
      <c r="T1152" s="21"/>
      <c r="U1152" s="21"/>
      <c r="V1152" s="21"/>
      <c r="W1152" s="21"/>
      <c r="X1152" s="21"/>
      <c r="Y1152" s="21"/>
      <c r="Z1152" s="21"/>
      <c r="AA1152" s="21"/>
      <c r="AB1152" s="21"/>
      <c r="AC1152" s="21"/>
      <c r="AD1152" s="21"/>
      <c r="AE1152" s="21"/>
      <c r="AF1152" s="21"/>
      <c r="AG1152" s="21"/>
      <c r="AH1152" s="21"/>
      <c r="AI1152" s="21"/>
      <c r="AJ1152" s="21"/>
      <c r="AK1152" s="21"/>
      <c r="AL1152" s="21"/>
      <c r="AM1152" s="21"/>
      <c r="AN1152" s="21"/>
      <c r="AO1152" s="21"/>
      <c r="AP1152" s="21"/>
      <c r="AQ1152" s="21"/>
      <c r="AR1152" s="21"/>
    </row>
    <row r="1153" spans="1:44" s="24" customFormat="1" x14ac:dyDescent="0.25">
      <c r="A1153" s="67" t="s">
        <v>1674</v>
      </c>
      <c r="B1153" s="68" t="s">
        <v>910</v>
      </c>
      <c r="C1153" s="75" t="s">
        <v>32</v>
      </c>
      <c r="D1153" s="42">
        <v>45</v>
      </c>
      <c r="E1153" s="35"/>
      <c r="F1153" s="42"/>
      <c r="G1153" s="17"/>
      <c r="H1153" s="26"/>
      <c r="I1153" s="26"/>
      <c r="J1153" s="21"/>
      <c r="K1153" s="26"/>
      <c r="L1153" s="21"/>
      <c r="M1153" s="21"/>
      <c r="N1153" s="26"/>
      <c r="O1153" s="21"/>
      <c r="P1153" s="21"/>
      <c r="Q1153" s="21"/>
      <c r="R1153" s="21"/>
      <c r="S1153" s="21"/>
      <c r="T1153" s="21"/>
      <c r="U1153" s="21"/>
      <c r="V1153" s="21"/>
      <c r="W1153" s="21"/>
      <c r="X1153" s="21"/>
      <c r="Y1153" s="21"/>
      <c r="Z1153" s="21"/>
      <c r="AA1153" s="21"/>
      <c r="AB1153" s="21"/>
      <c r="AC1153" s="21"/>
      <c r="AD1153" s="21"/>
      <c r="AE1153" s="21"/>
      <c r="AF1153" s="21"/>
      <c r="AG1153" s="21"/>
      <c r="AH1153" s="21"/>
      <c r="AI1153" s="21"/>
      <c r="AJ1153" s="21"/>
      <c r="AK1153" s="21"/>
      <c r="AL1153" s="21"/>
      <c r="AM1153" s="21"/>
      <c r="AN1153" s="21"/>
      <c r="AO1153" s="21"/>
      <c r="AP1153" s="21"/>
      <c r="AQ1153" s="21"/>
      <c r="AR1153" s="21"/>
    </row>
    <row r="1154" spans="1:44" s="24" customFormat="1" x14ac:dyDescent="0.25">
      <c r="A1154" s="67" t="s">
        <v>1673</v>
      </c>
      <c r="B1154" s="68" t="s">
        <v>911</v>
      </c>
      <c r="C1154" s="75" t="s">
        <v>32</v>
      </c>
      <c r="D1154" s="42">
        <v>275</v>
      </c>
      <c r="E1154" s="35"/>
      <c r="F1154" s="42"/>
      <c r="G1154" s="17"/>
      <c r="H1154" s="26"/>
      <c r="I1154" s="26"/>
      <c r="J1154" s="21"/>
      <c r="K1154" s="26"/>
      <c r="L1154" s="21"/>
      <c r="M1154" s="21"/>
      <c r="N1154" s="26"/>
      <c r="O1154" s="21"/>
      <c r="P1154" s="21"/>
      <c r="Q1154" s="21"/>
      <c r="R1154" s="21"/>
      <c r="S1154" s="21"/>
      <c r="T1154" s="21"/>
      <c r="U1154" s="21"/>
      <c r="V1154" s="21"/>
      <c r="W1154" s="21"/>
      <c r="X1154" s="21"/>
      <c r="Y1154" s="21"/>
      <c r="Z1154" s="21"/>
      <c r="AA1154" s="21"/>
      <c r="AB1154" s="21"/>
      <c r="AC1154" s="21"/>
      <c r="AD1154" s="21"/>
      <c r="AE1154" s="21"/>
      <c r="AF1154" s="21"/>
      <c r="AG1154" s="21"/>
      <c r="AH1154" s="21"/>
      <c r="AI1154" s="21"/>
      <c r="AJ1154" s="21"/>
      <c r="AK1154" s="21"/>
      <c r="AL1154" s="21"/>
      <c r="AM1154" s="21"/>
      <c r="AN1154" s="21"/>
      <c r="AO1154" s="21"/>
      <c r="AP1154" s="21"/>
      <c r="AQ1154" s="21"/>
      <c r="AR1154" s="21"/>
    </row>
    <row r="1155" spans="1:44" s="24" customFormat="1" x14ac:dyDescent="0.25">
      <c r="A1155" s="67" t="s">
        <v>1672</v>
      </c>
      <c r="B1155" s="68" t="s">
        <v>912</v>
      </c>
      <c r="C1155" s="75" t="s">
        <v>32</v>
      </c>
      <c r="D1155" s="42">
        <v>132</v>
      </c>
      <c r="E1155" s="35"/>
      <c r="F1155" s="42"/>
      <c r="G1155" s="17"/>
      <c r="H1155" s="26"/>
      <c r="I1155" s="26"/>
      <c r="J1155" s="21"/>
      <c r="K1155" s="26"/>
      <c r="L1155" s="21"/>
      <c r="M1155" s="21"/>
      <c r="N1155" s="26"/>
      <c r="O1155" s="21"/>
      <c r="P1155" s="21"/>
      <c r="Q1155" s="21"/>
      <c r="R1155" s="21"/>
      <c r="S1155" s="21"/>
      <c r="T1155" s="21"/>
      <c r="U1155" s="21"/>
      <c r="V1155" s="21"/>
      <c r="W1155" s="21"/>
      <c r="X1155" s="21"/>
      <c r="Y1155" s="21"/>
      <c r="Z1155" s="21"/>
      <c r="AA1155" s="21"/>
      <c r="AB1155" s="21"/>
      <c r="AC1155" s="21"/>
      <c r="AD1155" s="21"/>
      <c r="AE1155" s="21"/>
      <c r="AF1155" s="21"/>
      <c r="AG1155" s="21"/>
      <c r="AH1155" s="21"/>
      <c r="AI1155" s="21"/>
      <c r="AJ1155" s="21"/>
      <c r="AK1155" s="21"/>
      <c r="AL1155" s="21"/>
      <c r="AM1155" s="21"/>
      <c r="AN1155" s="21"/>
      <c r="AO1155" s="21"/>
      <c r="AP1155" s="21"/>
      <c r="AQ1155" s="21"/>
      <c r="AR1155" s="21"/>
    </row>
    <row r="1156" spans="1:44" s="24" customFormat="1" x14ac:dyDescent="0.25">
      <c r="A1156" s="67" t="s">
        <v>1671</v>
      </c>
      <c r="B1156" s="68" t="s">
        <v>913</v>
      </c>
      <c r="C1156" s="75" t="s">
        <v>32</v>
      </c>
      <c r="D1156" s="42">
        <v>72</v>
      </c>
      <c r="E1156" s="35"/>
      <c r="F1156" s="42"/>
      <c r="G1156" s="17"/>
      <c r="H1156" s="26"/>
      <c r="I1156" s="26"/>
      <c r="J1156" s="21"/>
      <c r="K1156" s="26"/>
      <c r="L1156" s="21"/>
      <c r="M1156" s="21"/>
      <c r="N1156" s="26"/>
      <c r="O1156" s="21"/>
      <c r="P1156" s="21"/>
      <c r="Q1156" s="21"/>
      <c r="R1156" s="21"/>
      <c r="S1156" s="21"/>
      <c r="T1156" s="21"/>
      <c r="U1156" s="21"/>
      <c r="V1156" s="21"/>
      <c r="W1156" s="21"/>
      <c r="X1156" s="21"/>
      <c r="Y1156" s="21"/>
      <c r="Z1156" s="21"/>
      <c r="AA1156" s="21"/>
      <c r="AB1156" s="21"/>
      <c r="AC1156" s="21"/>
      <c r="AD1156" s="21"/>
      <c r="AE1156" s="21"/>
      <c r="AF1156" s="21"/>
      <c r="AG1156" s="21"/>
      <c r="AH1156" s="21"/>
      <c r="AI1156" s="21"/>
      <c r="AJ1156" s="21"/>
      <c r="AK1156" s="21"/>
      <c r="AL1156" s="21"/>
      <c r="AM1156" s="21"/>
      <c r="AN1156" s="21"/>
      <c r="AO1156" s="21"/>
      <c r="AP1156" s="21"/>
      <c r="AQ1156" s="21"/>
      <c r="AR1156" s="21"/>
    </row>
    <row r="1157" spans="1:44" s="24" customFormat="1" x14ac:dyDescent="0.25">
      <c r="A1157" s="67" t="s">
        <v>1670</v>
      </c>
      <c r="B1157" s="68" t="s">
        <v>914</v>
      </c>
      <c r="C1157" s="67" t="s">
        <v>32</v>
      </c>
      <c r="D1157" s="42">
        <v>58</v>
      </c>
      <c r="E1157" s="52"/>
      <c r="F1157" s="42"/>
      <c r="G1157" s="17"/>
      <c r="H1157" s="26"/>
      <c r="I1157" s="26"/>
      <c r="J1157" s="21"/>
      <c r="K1157" s="26"/>
      <c r="L1157" s="21"/>
      <c r="M1157" s="21"/>
      <c r="N1157" s="26"/>
      <c r="O1157" s="21"/>
      <c r="P1157" s="21"/>
      <c r="Q1157" s="21"/>
      <c r="R1157" s="21"/>
      <c r="S1157" s="21"/>
      <c r="T1157" s="21"/>
      <c r="U1157" s="21"/>
      <c r="V1157" s="21"/>
      <c r="W1157" s="21"/>
      <c r="X1157" s="21"/>
      <c r="Y1157" s="21"/>
      <c r="Z1157" s="21"/>
      <c r="AA1157" s="21"/>
      <c r="AB1157" s="21"/>
      <c r="AC1157" s="21"/>
      <c r="AD1157" s="21"/>
      <c r="AE1157" s="21"/>
      <c r="AF1157" s="21"/>
      <c r="AG1157" s="21"/>
      <c r="AH1157" s="21"/>
      <c r="AI1157" s="21"/>
      <c r="AJ1157" s="21"/>
      <c r="AK1157" s="21"/>
      <c r="AL1157" s="21"/>
      <c r="AM1157" s="21"/>
      <c r="AN1157" s="21"/>
      <c r="AO1157" s="21"/>
      <c r="AP1157" s="21"/>
      <c r="AQ1157" s="21"/>
      <c r="AR1157" s="21"/>
    </row>
    <row r="1158" spans="1:44" s="24" customFormat="1" x14ac:dyDescent="0.25">
      <c r="A1158" s="67" t="s">
        <v>1669</v>
      </c>
      <c r="B1158" s="68" t="s">
        <v>915</v>
      </c>
      <c r="C1158" s="67" t="s">
        <v>32</v>
      </c>
      <c r="D1158" s="42">
        <v>72</v>
      </c>
      <c r="E1158" s="52"/>
      <c r="F1158" s="42"/>
      <c r="G1158" s="17"/>
      <c r="H1158" s="26"/>
      <c r="I1158" s="26"/>
      <c r="J1158" s="21"/>
      <c r="K1158" s="26"/>
      <c r="L1158" s="21"/>
      <c r="M1158" s="21"/>
      <c r="N1158" s="26"/>
      <c r="O1158" s="21"/>
      <c r="P1158" s="21"/>
      <c r="Q1158" s="21"/>
      <c r="R1158" s="21"/>
      <c r="S1158" s="21"/>
      <c r="T1158" s="21"/>
      <c r="U1158" s="21"/>
      <c r="V1158" s="21"/>
      <c r="W1158" s="21"/>
      <c r="X1158" s="21"/>
      <c r="Y1158" s="21"/>
      <c r="Z1158" s="21"/>
      <c r="AA1158" s="21"/>
      <c r="AB1158" s="21"/>
      <c r="AC1158" s="21"/>
      <c r="AD1158" s="21"/>
      <c r="AE1158" s="21"/>
      <c r="AF1158" s="21"/>
      <c r="AG1158" s="21"/>
      <c r="AH1158" s="21"/>
      <c r="AI1158" s="21"/>
      <c r="AJ1158" s="21"/>
      <c r="AK1158" s="21"/>
      <c r="AL1158" s="21"/>
      <c r="AM1158" s="21"/>
      <c r="AN1158" s="21"/>
      <c r="AO1158" s="21"/>
      <c r="AP1158" s="21"/>
      <c r="AQ1158" s="21"/>
      <c r="AR1158" s="21"/>
    </row>
    <row r="1159" spans="1:44" s="24" customFormat="1" x14ac:dyDescent="0.25">
      <c r="A1159" s="67" t="s">
        <v>1668</v>
      </c>
      <c r="B1159" s="68" t="s">
        <v>916</v>
      </c>
      <c r="C1159" s="75" t="s">
        <v>32</v>
      </c>
      <c r="D1159" s="42">
        <v>144</v>
      </c>
      <c r="E1159" s="35"/>
      <c r="F1159" s="42"/>
      <c r="G1159" s="17"/>
      <c r="H1159" s="26"/>
      <c r="I1159" s="26"/>
      <c r="J1159" s="21"/>
      <c r="K1159" s="26"/>
      <c r="L1159" s="21"/>
      <c r="M1159" s="21"/>
      <c r="N1159" s="26"/>
      <c r="O1159" s="21"/>
      <c r="P1159" s="21"/>
      <c r="Q1159" s="21"/>
      <c r="R1159" s="21"/>
      <c r="S1159" s="21"/>
      <c r="T1159" s="21"/>
      <c r="U1159" s="21"/>
      <c r="V1159" s="21"/>
      <c r="W1159" s="21"/>
      <c r="X1159" s="21"/>
      <c r="Y1159" s="21"/>
      <c r="Z1159" s="21"/>
      <c r="AA1159" s="21"/>
      <c r="AB1159" s="21"/>
      <c r="AC1159" s="21"/>
      <c r="AD1159" s="21"/>
      <c r="AE1159" s="21"/>
      <c r="AF1159" s="21"/>
      <c r="AG1159" s="21"/>
      <c r="AH1159" s="21"/>
      <c r="AI1159" s="21"/>
      <c r="AJ1159" s="21"/>
      <c r="AK1159" s="21"/>
      <c r="AL1159" s="21"/>
      <c r="AM1159" s="21"/>
      <c r="AN1159" s="21"/>
      <c r="AO1159" s="21"/>
      <c r="AP1159" s="21"/>
      <c r="AQ1159" s="21"/>
      <c r="AR1159" s="21"/>
    </row>
    <row r="1160" spans="1:44" s="24" customFormat="1" x14ac:dyDescent="0.25">
      <c r="A1160" s="67" t="s">
        <v>1667</v>
      </c>
      <c r="B1160" s="68" t="s">
        <v>917</v>
      </c>
      <c r="C1160" s="75" t="s">
        <v>32</v>
      </c>
      <c r="D1160" s="42">
        <v>15</v>
      </c>
      <c r="E1160" s="35"/>
      <c r="F1160" s="42"/>
      <c r="G1160" s="17"/>
      <c r="H1160" s="26"/>
      <c r="I1160" s="26"/>
      <c r="J1160" s="21"/>
      <c r="K1160" s="26"/>
      <c r="L1160" s="21"/>
      <c r="M1160" s="21"/>
      <c r="N1160" s="26"/>
      <c r="O1160" s="21"/>
      <c r="P1160" s="21"/>
      <c r="Q1160" s="21"/>
      <c r="R1160" s="21"/>
      <c r="S1160" s="21"/>
      <c r="T1160" s="21"/>
      <c r="U1160" s="21"/>
      <c r="V1160" s="21"/>
      <c r="W1160" s="21"/>
      <c r="X1160" s="21"/>
      <c r="Y1160" s="21"/>
      <c r="Z1160" s="21"/>
      <c r="AA1160" s="21"/>
      <c r="AB1160" s="21"/>
      <c r="AC1160" s="21"/>
      <c r="AD1160" s="21"/>
      <c r="AE1160" s="21"/>
      <c r="AF1160" s="21"/>
      <c r="AG1160" s="21"/>
      <c r="AH1160" s="21"/>
      <c r="AI1160" s="21"/>
      <c r="AJ1160" s="21"/>
      <c r="AK1160" s="21"/>
      <c r="AL1160" s="21"/>
      <c r="AM1160" s="21"/>
      <c r="AN1160" s="21"/>
      <c r="AO1160" s="21"/>
      <c r="AP1160" s="21"/>
      <c r="AQ1160" s="21"/>
      <c r="AR1160" s="21"/>
    </row>
    <row r="1161" spans="1:44" s="24" customFormat="1" x14ac:dyDescent="0.25">
      <c r="A1161" s="67" t="s">
        <v>1666</v>
      </c>
      <c r="B1161" s="68" t="s">
        <v>918</v>
      </c>
      <c r="C1161" s="75" t="s">
        <v>32</v>
      </c>
      <c r="D1161" s="42">
        <v>15</v>
      </c>
      <c r="E1161" s="35"/>
      <c r="F1161" s="42"/>
      <c r="G1161" s="17"/>
      <c r="H1161" s="26"/>
      <c r="I1161" s="26"/>
      <c r="J1161" s="21"/>
      <c r="K1161" s="26"/>
      <c r="L1161" s="21"/>
      <c r="M1161" s="21"/>
      <c r="N1161" s="26"/>
      <c r="O1161" s="21"/>
      <c r="P1161" s="21"/>
      <c r="Q1161" s="21"/>
      <c r="R1161" s="21"/>
      <c r="S1161" s="21"/>
      <c r="T1161" s="21"/>
      <c r="U1161" s="21"/>
      <c r="V1161" s="21"/>
      <c r="W1161" s="21"/>
      <c r="X1161" s="21"/>
      <c r="Y1161" s="21"/>
      <c r="Z1161" s="21"/>
      <c r="AA1161" s="21"/>
      <c r="AB1161" s="21"/>
      <c r="AC1161" s="21"/>
      <c r="AD1161" s="21"/>
      <c r="AE1161" s="21"/>
      <c r="AF1161" s="21"/>
      <c r="AG1161" s="21"/>
      <c r="AH1161" s="21"/>
      <c r="AI1161" s="21"/>
      <c r="AJ1161" s="21"/>
      <c r="AK1161" s="21"/>
      <c r="AL1161" s="21"/>
      <c r="AM1161" s="21"/>
      <c r="AN1161" s="21"/>
      <c r="AO1161" s="21"/>
      <c r="AP1161" s="21"/>
      <c r="AQ1161" s="21"/>
      <c r="AR1161" s="21"/>
    </row>
    <row r="1162" spans="1:44" s="24" customFormat="1" x14ac:dyDescent="0.25">
      <c r="A1162" s="67" t="s">
        <v>1665</v>
      </c>
      <c r="B1162" s="68" t="s">
        <v>919</v>
      </c>
      <c r="C1162" s="75" t="s">
        <v>32</v>
      </c>
      <c r="D1162" s="42">
        <v>7.1999999999999993</v>
      </c>
      <c r="E1162" s="35"/>
      <c r="F1162" s="42"/>
      <c r="G1162" s="17"/>
      <c r="H1162" s="26"/>
      <c r="I1162" s="26"/>
      <c r="J1162" s="21"/>
      <c r="K1162" s="26"/>
      <c r="L1162" s="21"/>
      <c r="M1162" s="21"/>
      <c r="N1162" s="26"/>
      <c r="O1162" s="21"/>
      <c r="P1162" s="21"/>
      <c r="Q1162" s="21"/>
      <c r="R1162" s="21"/>
      <c r="S1162" s="21"/>
      <c r="T1162" s="21"/>
      <c r="U1162" s="21"/>
      <c r="V1162" s="21"/>
      <c r="W1162" s="21"/>
      <c r="X1162" s="21"/>
      <c r="Y1162" s="21"/>
      <c r="Z1162" s="21"/>
      <c r="AA1162" s="21"/>
      <c r="AB1162" s="21"/>
      <c r="AC1162" s="21"/>
      <c r="AD1162" s="21"/>
      <c r="AE1162" s="21"/>
      <c r="AF1162" s="21"/>
      <c r="AG1162" s="21"/>
      <c r="AH1162" s="21"/>
      <c r="AI1162" s="21"/>
      <c r="AJ1162" s="21"/>
      <c r="AK1162" s="21"/>
      <c r="AL1162" s="21"/>
      <c r="AM1162" s="21"/>
      <c r="AN1162" s="21"/>
      <c r="AO1162" s="21"/>
      <c r="AP1162" s="21"/>
      <c r="AQ1162" s="21"/>
      <c r="AR1162" s="21"/>
    </row>
    <row r="1163" spans="1:44" s="24" customFormat="1" x14ac:dyDescent="0.25">
      <c r="A1163" s="67" t="s">
        <v>1664</v>
      </c>
      <c r="B1163" s="68" t="s">
        <v>920</v>
      </c>
      <c r="C1163" s="67" t="s">
        <v>32</v>
      </c>
      <c r="D1163" s="42">
        <v>144</v>
      </c>
      <c r="E1163" s="52"/>
      <c r="F1163" s="42"/>
      <c r="G1163" s="17"/>
      <c r="H1163" s="26"/>
      <c r="I1163" s="26"/>
      <c r="J1163" s="21"/>
      <c r="K1163" s="26"/>
      <c r="L1163" s="21"/>
      <c r="M1163" s="21"/>
      <c r="N1163" s="26"/>
      <c r="O1163" s="21"/>
      <c r="P1163" s="21"/>
      <c r="Q1163" s="21"/>
      <c r="R1163" s="21"/>
      <c r="S1163" s="21"/>
      <c r="T1163" s="21"/>
      <c r="U1163" s="21"/>
      <c r="V1163" s="21"/>
      <c r="W1163" s="21"/>
      <c r="X1163" s="21"/>
      <c r="Y1163" s="21"/>
      <c r="Z1163" s="21"/>
      <c r="AA1163" s="21"/>
      <c r="AB1163" s="21"/>
      <c r="AC1163" s="21"/>
      <c r="AD1163" s="21"/>
      <c r="AE1163" s="21"/>
      <c r="AF1163" s="21"/>
      <c r="AG1163" s="21"/>
      <c r="AH1163" s="21"/>
      <c r="AI1163" s="21"/>
      <c r="AJ1163" s="21"/>
      <c r="AK1163" s="21"/>
      <c r="AL1163" s="21"/>
      <c r="AM1163" s="21"/>
      <c r="AN1163" s="21"/>
      <c r="AO1163" s="21"/>
      <c r="AP1163" s="21"/>
      <c r="AQ1163" s="21"/>
      <c r="AR1163" s="21"/>
    </row>
    <row r="1164" spans="1:44" s="24" customFormat="1" x14ac:dyDescent="0.25">
      <c r="A1164" s="67" t="s">
        <v>1663</v>
      </c>
      <c r="B1164" s="68" t="s">
        <v>921</v>
      </c>
      <c r="C1164" s="75" t="s">
        <v>32</v>
      </c>
      <c r="D1164" s="42">
        <v>72</v>
      </c>
      <c r="E1164" s="35"/>
      <c r="F1164" s="42"/>
      <c r="G1164" s="17"/>
      <c r="H1164" s="26"/>
      <c r="I1164" s="26"/>
      <c r="J1164" s="21"/>
      <c r="K1164" s="26"/>
      <c r="L1164" s="21"/>
      <c r="M1164" s="21"/>
      <c r="N1164" s="26"/>
      <c r="O1164" s="21"/>
      <c r="P1164" s="21"/>
      <c r="Q1164" s="21"/>
      <c r="R1164" s="21"/>
      <c r="S1164" s="21"/>
      <c r="T1164" s="21"/>
      <c r="U1164" s="21"/>
      <c r="V1164" s="21"/>
      <c r="W1164" s="21"/>
      <c r="X1164" s="21"/>
      <c r="Y1164" s="21"/>
      <c r="Z1164" s="21"/>
      <c r="AA1164" s="21"/>
      <c r="AB1164" s="21"/>
      <c r="AC1164" s="21"/>
      <c r="AD1164" s="21"/>
      <c r="AE1164" s="21"/>
      <c r="AF1164" s="21"/>
      <c r="AG1164" s="21"/>
      <c r="AH1164" s="21"/>
      <c r="AI1164" s="21"/>
      <c r="AJ1164" s="21"/>
      <c r="AK1164" s="21"/>
      <c r="AL1164" s="21"/>
      <c r="AM1164" s="21"/>
      <c r="AN1164" s="21"/>
      <c r="AO1164" s="21"/>
      <c r="AP1164" s="21"/>
      <c r="AQ1164" s="21"/>
      <c r="AR1164" s="21"/>
    </row>
    <row r="1165" spans="1:44" s="24" customFormat="1" x14ac:dyDescent="0.25">
      <c r="A1165" s="67" t="s">
        <v>1662</v>
      </c>
      <c r="B1165" s="68" t="s">
        <v>1661</v>
      </c>
      <c r="C1165" s="75" t="s">
        <v>32</v>
      </c>
      <c r="D1165" s="42">
        <v>430</v>
      </c>
      <c r="E1165" s="35"/>
      <c r="F1165" s="42"/>
      <c r="G1165" s="17"/>
      <c r="H1165" s="26"/>
      <c r="I1165" s="26"/>
      <c r="J1165" s="21"/>
      <c r="K1165" s="26"/>
      <c r="L1165" s="21"/>
      <c r="M1165" s="21"/>
      <c r="N1165" s="26"/>
      <c r="O1165" s="21"/>
      <c r="P1165" s="21"/>
      <c r="Q1165" s="21"/>
      <c r="R1165" s="21"/>
      <c r="S1165" s="21"/>
      <c r="T1165" s="21"/>
      <c r="U1165" s="21"/>
      <c r="V1165" s="21"/>
      <c r="W1165" s="21"/>
      <c r="X1165" s="21"/>
      <c r="Y1165" s="21"/>
      <c r="Z1165" s="21"/>
      <c r="AA1165" s="21"/>
      <c r="AB1165" s="21"/>
      <c r="AC1165" s="21"/>
      <c r="AD1165" s="21"/>
      <c r="AE1165" s="21"/>
      <c r="AF1165" s="21"/>
      <c r="AG1165" s="21"/>
      <c r="AH1165" s="21"/>
      <c r="AI1165" s="21"/>
      <c r="AJ1165" s="21"/>
      <c r="AK1165" s="21"/>
      <c r="AL1165" s="21"/>
      <c r="AM1165" s="21"/>
      <c r="AN1165" s="21"/>
      <c r="AO1165" s="21"/>
      <c r="AP1165" s="21"/>
      <c r="AQ1165" s="21"/>
      <c r="AR1165" s="21"/>
    </row>
    <row r="1166" spans="1:44" s="24" customFormat="1" x14ac:dyDescent="0.25">
      <c r="A1166" s="67"/>
      <c r="B1166" s="86" t="s">
        <v>922</v>
      </c>
      <c r="C1166" s="75"/>
      <c r="D1166" s="42"/>
      <c r="E1166" s="35"/>
      <c r="F1166" s="42"/>
      <c r="G1166" s="17"/>
      <c r="H1166" s="26"/>
      <c r="I1166" s="26"/>
      <c r="J1166" s="21"/>
      <c r="K1166" s="26"/>
      <c r="L1166" s="21"/>
      <c r="M1166" s="21"/>
      <c r="N1166" s="26"/>
      <c r="O1166" s="21"/>
      <c r="P1166" s="21"/>
      <c r="Q1166" s="21"/>
      <c r="R1166" s="21"/>
      <c r="S1166" s="21"/>
      <c r="T1166" s="21"/>
      <c r="U1166" s="21"/>
      <c r="V1166" s="21"/>
      <c r="W1166" s="21"/>
      <c r="X1166" s="21"/>
      <c r="Y1166" s="21"/>
      <c r="Z1166" s="21"/>
      <c r="AA1166" s="21"/>
      <c r="AB1166" s="21"/>
      <c r="AC1166" s="21"/>
      <c r="AD1166" s="21"/>
      <c r="AE1166" s="21"/>
      <c r="AF1166" s="21"/>
      <c r="AG1166" s="21"/>
      <c r="AH1166" s="21"/>
      <c r="AI1166" s="21"/>
      <c r="AJ1166" s="21"/>
      <c r="AK1166" s="21"/>
      <c r="AL1166" s="21"/>
      <c r="AM1166" s="21"/>
      <c r="AN1166" s="21"/>
      <c r="AO1166" s="21"/>
      <c r="AP1166" s="21"/>
      <c r="AQ1166" s="21"/>
      <c r="AR1166" s="21"/>
    </row>
    <row r="1167" spans="1:44" s="24" customFormat="1" x14ac:dyDescent="0.25">
      <c r="A1167" s="67" t="s">
        <v>1660</v>
      </c>
      <c r="B1167" s="68" t="s">
        <v>1659</v>
      </c>
      <c r="C1167" s="75" t="s">
        <v>32</v>
      </c>
      <c r="D1167" s="42">
        <v>175</v>
      </c>
      <c r="E1167" s="35"/>
      <c r="F1167" s="42"/>
      <c r="G1167" s="17"/>
      <c r="H1167" s="26"/>
      <c r="I1167" s="26"/>
      <c r="J1167" s="21"/>
      <c r="K1167" s="26"/>
      <c r="L1167" s="21"/>
      <c r="M1167" s="21"/>
      <c r="N1167" s="26"/>
      <c r="O1167" s="21"/>
      <c r="P1167" s="21"/>
      <c r="Q1167" s="21"/>
      <c r="R1167" s="21"/>
      <c r="S1167" s="21"/>
      <c r="T1167" s="21"/>
      <c r="U1167" s="21"/>
      <c r="V1167" s="21"/>
      <c r="W1167" s="21"/>
      <c r="X1167" s="21"/>
      <c r="Y1167" s="21"/>
      <c r="Z1167" s="21"/>
      <c r="AA1167" s="21"/>
      <c r="AB1167" s="21"/>
      <c r="AC1167" s="21"/>
      <c r="AD1167" s="21"/>
      <c r="AE1167" s="21"/>
      <c r="AF1167" s="21"/>
      <c r="AG1167" s="21"/>
      <c r="AH1167" s="21"/>
      <c r="AI1167" s="21"/>
      <c r="AJ1167" s="21"/>
      <c r="AK1167" s="21"/>
      <c r="AL1167" s="21"/>
      <c r="AM1167" s="21"/>
      <c r="AN1167" s="21"/>
      <c r="AO1167" s="21"/>
      <c r="AP1167" s="21"/>
      <c r="AQ1167" s="21"/>
      <c r="AR1167" s="21"/>
    </row>
    <row r="1168" spans="1:44" s="24" customFormat="1" x14ac:dyDescent="0.25">
      <c r="A1168" s="67" t="s">
        <v>1658</v>
      </c>
      <c r="B1168" s="68" t="s">
        <v>1657</v>
      </c>
      <c r="C1168" s="75" t="s">
        <v>32</v>
      </c>
      <c r="D1168" s="42">
        <v>216</v>
      </c>
      <c r="E1168" s="35"/>
      <c r="F1168" s="42"/>
      <c r="G1168" s="17"/>
      <c r="H1168" s="26"/>
      <c r="I1168" s="26"/>
      <c r="J1168" s="21"/>
      <c r="K1168" s="26"/>
      <c r="L1168" s="21"/>
      <c r="M1168" s="21"/>
      <c r="N1168" s="26"/>
      <c r="O1168" s="21"/>
      <c r="P1168" s="21"/>
      <c r="Q1168" s="21"/>
      <c r="R1168" s="21"/>
      <c r="S1168" s="21"/>
      <c r="T1168" s="21"/>
      <c r="U1168" s="21"/>
      <c r="V1168" s="21"/>
      <c r="W1168" s="21"/>
      <c r="X1168" s="21"/>
      <c r="Y1168" s="21"/>
      <c r="Z1168" s="21"/>
      <c r="AA1168" s="21"/>
      <c r="AB1168" s="21"/>
      <c r="AC1168" s="21"/>
      <c r="AD1168" s="21"/>
      <c r="AE1168" s="21"/>
      <c r="AF1168" s="21"/>
      <c r="AG1168" s="21"/>
      <c r="AH1168" s="21"/>
      <c r="AI1168" s="21"/>
      <c r="AJ1168" s="21"/>
      <c r="AK1168" s="21"/>
      <c r="AL1168" s="21"/>
      <c r="AM1168" s="21"/>
      <c r="AN1168" s="21"/>
      <c r="AO1168" s="21"/>
      <c r="AP1168" s="21"/>
      <c r="AQ1168" s="21"/>
      <c r="AR1168" s="21"/>
    </row>
    <row r="1169" spans="1:44" s="24" customFormat="1" x14ac:dyDescent="0.25">
      <c r="A1169" s="67" t="s">
        <v>1656</v>
      </c>
      <c r="B1169" s="68" t="s">
        <v>1655</v>
      </c>
      <c r="C1169" s="75" t="s">
        <v>32</v>
      </c>
      <c r="D1169" s="42">
        <v>175</v>
      </c>
      <c r="E1169" s="35"/>
      <c r="F1169" s="42"/>
      <c r="G1169" s="17"/>
      <c r="H1169" s="26"/>
      <c r="I1169" s="26"/>
      <c r="J1169" s="21"/>
      <c r="K1169" s="26"/>
      <c r="L1169" s="21"/>
      <c r="M1169" s="21"/>
      <c r="N1169" s="26"/>
      <c r="O1169" s="21"/>
      <c r="P1169" s="21"/>
      <c r="Q1169" s="21"/>
      <c r="R1169" s="21"/>
      <c r="S1169" s="21"/>
      <c r="T1169" s="21"/>
      <c r="U1169" s="21"/>
      <c r="V1169" s="21"/>
      <c r="W1169" s="21"/>
      <c r="X1169" s="21"/>
      <c r="Y1169" s="21"/>
      <c r="Z1169" s="21"/>
      <c r="AA1169" s="21"/>
      <c r="AB1169" s="21"/>
      <c r="AC1169" s="21"/>
      <c r="AD1169" s="21"/>
      <c r="AE1169" s="21"/>
      <c r="AF1169" s="21"/>
      <c r="AG1169" s="21"/>
      <c r="AH1169" s="21"/>
      <c r="AI1169" s="21"/>
      <c r="AJ1169" s="21"/>
      <c r="AK1169" s="21"/>
      <c r="AL1169" s="21"/>
      <c r="AM1169" s="21"/>
      <c r="AN1169" s="21"/>
      <c r="AO1169" s="21"/>
      <c r="AP1169" s="21"/>
      <c r="AQ1169" s="21"/>
      <c r="AR1169" s="21"/>
    </row>
    <row r="1170" spans="1:44" s="24" customFormat="1" x14ac:dyDescent="0.25">
      <c r="A1170" s="67" t="s">
        <v>1654</v>
      </c>
      <c r="B1170" s="68" t="s">
        <v>1653</v>
      </c>
      <c r="C1170" s="75" t="s">
        <v>32</v>
      </c>
      <c r="D1170" s="42">
        <v>216</v>
      </c>
      <c r="E1170" s="35"/>
      <c r="F1170" s="42"/>
      <c r="G1170" s="17"/>
      <c r="H1170" s="26"/>
      <c r="I1170" s="26"/>
      <c r="J1170" s="21"/>
      <c r="K1170" s="26"/>
      <c r="L1170" s="21"/>
      <c r="M1170" s="21"/>
      <c r="N1170" s="26"/>
      <c r="O1170" s="21"/>
      <c r="P1170" s="21"/>
      <c r="Q1170" s="21"/>
      <c r="R1170" s="21"/>
      <c r="S1170" s="21"/>
      <c r="T1170" s="21"/>
      <c r="U1170" s="21"/>
      <c r="V1170" s="21"/>
      <c r="W1170" s="21"/>
      <c r="X1170" s="21"/>
      <c r="Y1170" s="21"/>
      <c r="Z1170" s="21"/>
      <c r="AA1170" s="21"/>
      <c r="AB1170" s="21"/>
      <c r="AC1170" s="21"/>
      <c r="AD1170" s="21"/>
      <c r="AE1170" s="21"/>
      <c r="AF1170" s="21"/>
      <c r="AG1170" s="21"/>
      <c r="AH1170" s="21"/>
      <c r="AI1170" s="21"/>
      <c r="AJ1170" s="21"/>
      <c r="AK1170" s="21"/>
      <c r="AL1170" s="21"/>
      <c r="AM1170" s="21"/>
      <c r="AN1170" s="21"/>
      <c r="AO1170" s="21"/>
      <c r="AP1170" s="21"/>
      <c r="AQ1170" s="21"/>
      <c r="AR1170" s="21"/>
    </row>
    <row r="1171" spans="1:44" s="24" customFormat="1" x14ac:dyDescent="0.25">
      <c r="A1171" s="67" t="s">
        <v>1652</v>
      </c>
      <c r="B1171" s="68" t="s">
        <v>923</v>
      </c>
      <c r="C1171" s="75" t="s">
        <v>32</v>
      </c>
      <c r="D1171" s="42">
        <v>216</v>
      </c>
      <c r="E1171" s="35"/>
      <c r="F1171" s="42"/>
      <c r="G1171" s="17"/>
      <c r="H1171" s="26"/>
      <c r="I1171" s="26"/>
      <c r="J1171" s="21"/>
      <c r="K1171" s="26"/>
      <c r="L1171" s="21"/>
      <c r="M1171" s="21"/>
      <c r="N1171" s="26"/>
      <c r="O1171" s="21"/>
      <c r="P1171" s="21"/>
      <c r="Q1171" s="21"/>
      <c r="R1171" s="21"/>
      <c r="S1171" s="21"/>
      <c r="T1171" s="21"/>
      <c r="U1171" s="21"/>
      <c r="V1171" s="21"/>
      <c r="W1171" s="21"/>
      <c r="X1171" s="21"/>
      <c r="Y1171" s="21"/>
      <c r="Z1171" s="21"/>
      <c r="AA1171" s="21"/>
      <c r="AB1171" s="21"/>
      <c r="AC1171" s="21"/>
      <c r="AD1171" s="21"/>
      <c r="AE1171" s="21"/>
      <c r="AF1171" s="21"/>
      <c r="AG1171" s="21"/>
      <c r="AH1171" s="21"/>
      <c r="AI1171" s="21"/>
      <c r="AJ1171" s="21"/>
      <c r="AK1171" s="21"/>
      <c r="AL1171" s="21"/>
      <c r="AM1171" s="21"/>
      <c r="AN1171" s="21"/>
      <c r="AO1171" s="21"/>
      <c r="AP1171" s="21"/>
      <c r="AQ1171" s="21"/>
      <c r="AR1171" s="21"/>
    </row>
    <row r="1172" spans="1:44" s="24" customFormat="1" x14ac:dyDescent="0.25">
      <c r="A1172" s="67" t="s">
        <v>1651</v>
      </c>
      <c r="B1172" s="68" t="s">
        <v>924</v>
      </c>
      <c r="C1172" s="75" t="s">
        <v>32</v>
      </c>
      <c r="D1172" s="42">
        <v>205</v>
      </c>
      <c r="E1172" s="52"/>
      <c r="F1172" s="42"/>
      <c r="G1172" s="17"/>
      <c r="H1172" s="26"/>
      <c r="I1172" s="26"/>
      <c r="J1172" s="21"/>
      <c r="K1172" s="26"/>
      <c r="L1172" s="21"/>
      <c r="M1172" s="21"/>
      <c r="N1172" s="26"/>
      <c r="O1172" s="21"/>
      <c r="P1172" s="21"/>
      <c r="Q1172" s="21"/>
      <c r="R1172" s="21"/>
      <c r="S1172" s="21"/>
      <c r="T1172" s="21"/>
      <c r="U1172" s="21"/>
      <c r="V1172" s="21"/>
      <c r="W1172" s="21"/>
      <c r="X1172" s="21"/>
      <c r="Y1172" s="21"/>
      <c r="Z1172" s="21"/>
      <c r="AA1172" s="21"/>
      <c r="AB1172" s="21"/>
      <c r="AC1172" s="21"/>
      <c r="AD1172" s="21"/>
      <c r="AE1172" s="21"/>
      <c r="AF1172" s="21"/>
      <c r="AG1172" s="21"/>
      <c r="AH1172" s="21"/>
      <c r="AI1172" s="21"/>
      <c r="AJ1172" s="21"/>
      <c r="AK1172" s="21"/>
      <c r="AL1172" s="21"/>
      <c r="AM1172" s="21"/>
      <c r="AN1172" s="21"/>
      <c r="AO1172" s="21"/>
      <c r="AP1172" s="21"/>
      <c r="AQ1172" s="21"/>
      <c r="AR1172" s="21"/>
    </row>
    <row r="1173" spans="1:44" s="24" customFormat="1" x14ac:dyDescent="0.25">
      <c r="A1173" s="67" t="s">
        <v>1650</v>
      </c>
      <c r="B1173" s="68" t="s">
        <v>925</v>
      </c>
      <c r="C1173" s="75" t="s">
        <v>32</v>
      </c>
      <c r="D1173" s="42">
        <v>288</v>
      </c>
      <c r="E1173" s="35"/>
      <c r="F1173" s="42"/>
      <c r="G1173" s="17"/>
      <c r="H1173" s="26"/>
      <c r="I1173" s="26"/>
      <c r="J1173" s="21"/>
      <c r="K1173" s="26"/>
      <c r="L1173" s="21"/>
      <c r="M1173" s="21"/>
      <c r="N1173" s="26"/>
      <c r="O1173" s="21"/>
      <c r="P1173" s="21"/>
      <c r="Q1173" s="21"/>
      <c r="R1173" s="21"/>
      <c r="S1173" s="21"/>
      <c r="T1173" s="21"/>
      <c r="U1173" s="21"/>
      <c r="V1173" s="21"/>
      <c r="W1173" s="21"/>
      <c r="X1173" s="21"/>
      <c r="Y1173" s="21"/>
      <c r="Z1173" s="21"/>
      <c r="AA1173" s="21"/>
      <c r="AB1173" s="21"/>
      <c r="AC1173" s="21"/>
      <c r="AD1173" s="21"/>
      <c r="AE1173" s="21"/>
      <c r="AF1173" s="21"/>
      <c r="AG1173" s="21"/>
      <c r="AH1173" s="21"/>
      <c r="AI1173" s="21"/>
      <c r="AJ1173" s="21"/>
      <c r="AK1173" s="21"/>
      <c r="AL1173" s="21"/>
      <c r="AM1173" s="21"/>
      <c r="AN1173" s="21"/>
      <c r="AO1173" s="21"/>
      <c r="AP1173" s="21"/>
      <c r="AQ1173" s="21"/>
      <c r="AR1173" s="21"/>
    </row>
    <row r="1174" spans="1:44" s="24" customFormat="1" x14ac:dyDescent="0.25">
      <c r="A1174" s="67" t="s">
        <v>1649</v>
      </c>
      <c r="B1174" s="68" t="s">
        <v>926</v>
      </c>
      <c r="C1174" s="75" t="s">
        <v>32</v>
      </c>
      <c r="D1174" s="42">
        <v>1440</v>
      </c>
      <c r="E1174" s="35"/>
      <c r="F1174" s="42"/>
      <c r="G1174" s="17"/>
      <c r="H1174" s="26"/>
      <c r="I1174" s="26"/>
      <c r="J1174" s="21"/>
      <c r="K1174" s="26"/>
      <c r="L1174" s="21"/>
      <c r="M1174" s="21"/>
      <c r="N1174" s="26"/>
      <c r="O1174" s="21"/>
      <c r="P1174" s="21"/>
      <c r="Q1174" s="21"/>
      <c r="R1174" s="21"/>
      <c r="S1174" s="21"/>
      <c r="T1174" s="21"/>
      <c r="U1174" s="21"/>
      <c r="V1174" s="21"/>
      <c r="W1174" s="21"/>
      <c r="X1174" s="21"/>
      <c r="Y1174" s="21"/>
      <c r="Z1174" s="21"/>
      <c r="AA1174" s="21"/>
      <c r="AB1174" s="21"/>
      <c r="AC1174" s="21"/>
      <c r="AD1174" s="21"/>
      <c r="AE1174" s="21"/>
      <c r="AF1174" s="21"/>
      <c r="AG1174" s="21"/>
      <c r="AH1174" s="21"/>
      <c r="AI1174" s="21"/>
      <c r="AJ1174" s="21"/>
      <c r="AK1174" s="21"/>
      <c r="AL1174" s="21"/>
      <c r="AM1174" s="21"/>
      <c r="AN1174" s="21"/>
      <c r="AO1174" s="21"/>
      <c r="AP1174" s="21"/>
      <c r="AQ1174" s="21"/>
      <c r="AR1174" s="21"/>
    </row>
    <row r="1175" spans="1:44" s="24" customFormat="1" x14ac:dyDescent="0.25">
      <c r="A1175" s="67" t="s">
        <v>1648</v>
      </c>
      <c r="B1175" s="68" t="s">
        <v>927</v>
      </c>
      <c r="C1175" s="75" t="s">
        <v>32</v>
      </c>
      <c r="D1175" s="42">
        <v>275</v>
      </c>
      <c r="E1175" s="52"/>
      <c r="F1175" s="42"/>
      <c r="G1175" s="17"/>
      <c r="H1175" s="26"/>
      <c r="I1175" s="26"/>
      <c r="J1175" s="21"/>
      <c r="K1175" s="26"/>
      <c r="L1175" s="21"/>
      <c r="M1175" s="21"/>
      <c r="N1175" s="26"/>
      <c r="O1175" s="21"/>
      <c r="P1175" s="21"/>
      <c r="Q1175" s="21"/>
      <c r="R1175" s="21"/>
      <c r="S1175" s="21"/>
      <c r="T1175" s="21"/>
      <c r="U1175" s="21"/>
      <c r="V1175" s="21"/>
      <c r="W1175" s="21"/>
      <c r="X1175" s="21"/>
      <c r="Y1175" s="21"/>
      <c r="Z1175" s="21"/>
      <c r="AA1175" s="21"/>
      <c r="AB1175" s="21"/>
      <c r="AC1175" s="21"/>
      <c r="AD1175" s="21"/>
      <c r="AE1175" s="21"/>
      <c r="AF1175" s="21"/>
      <c r="AG1175" s="21"/>
      <c r="AH1175" s="21"/>
      <c r="AI1175" s="21"/>
      <c r="AJ1175" s="21"/>
      <c r="AK1175" s="21"/>
      <c r="AL1175" s="21"/>
      <c r="AM1175" s="21"/>
      <c r="AN1175" s="21"/>
      <c r="AO1175" s="21"/>
      <c r="AP1175" s="21"/>
      <c r="AQ1175" s="21"/>
      <c r="AR1175" s="21"/>
    </row>
    <row r="1176" spans="1:44" s="24" customFormat="1" x14ac:dyDescent="0.25">
      <c r="A1176" s="67" t="s">
        <v>1647</v>
      </c>
      <c r="B1176" s="68" t="s">
        <v>928</v>
      </c>
      <c r="C1176" s="75" t="s">
        <v>32</v>
      </c>
      <c r="D1176" s="42">
        <v>144</v>
      </c>
      <c r="E1176" s="52"/>
      <c r="F1176" s="42"/>
      <c r="G1176" s="17"/>
      <c r="H1176" s="26"/>
      <c r="I1176" s="26"/>
      <c r="J1176" s="21"/>
      <c r="K1176" s="26"/>
      <c r="L1176" s="21"/>
      <c r="M1176" s="21"/>
      <c r="N1176" s="26"/>
      <c r="O1176" s="21"/>
      <c r="P1176" s="21"/>
      <c r="Q1176" s="21"/>
      <c r="R1176" s="21"/>
      <c r="S1176" s="21"/>
      <c r="T1176" s="21"/>
      <c r="U1176" s="21"/>
      <c r="V1176" s="21"/>
      <c r="W1176" s="21"/>
      <c r="X1176" s="21"/>
      <c r="Y1176" s="21"/>
      <c r="Z1176" s="21"/>
      <c r="AA1176" s="21"/>
      <c r="AB1176" s="21"/>
      <c r="AC1176" s="21"/>
      <c r="AD1176" s="21"/>
      <c r="AE1176" s="21"/>
      <c r="AF1176" s="21"/>
      <c r="AG1176" s="21"/>
      <c r="AH1176" s="21"/>
      <c r="AI1176" s="21"/>
      <c r="AJ1176" s="21"/>
      <c r="AK1176" s="21"/>
      <c r="AL1176" s="21"/>
      <c r="AM1176" s="21"/>
      <c r="AN1176" s="21"/>
      <c r="AO1176" s="21"/>
      <c r="AP1176" s="21"/>
      <c r="AQ1176" s="21"/>
      <c r="AR1176" s="21"/>
    </row>
    <row r="1177" spans="1:44" x14ac:dyDescent="0.25">
      <c r="A1177" s="67" t="s">
        <v>1646</v>
      </c>
      <c r="B1177" s="68" t="s">
        <v>929</v>
      </c>
      <c r="C1177" s="75" t="s">
        <v>32</v>
      </c>
      <c r="D1177" s="42">
        <v>520</v>
      </c>
      <c r="E1177" s="35"/>
      <c r="F1177" s="42"/>
      <c r="H1177" s="26"/>
      <c r="I1177" s="26"/>
      <c r="K1177" s="26"/>
      <c r="N1177" s="26"/>
    </row>
    <row r="1178" spans="1:44" s="24" customFormat="1" x14ac:dyDescent="0.25">
      <c r="A1178" s="67"/>
      <c r="B1178" s="86" t="s">
        <v>930</v>
      </c>
      <c r="C1178" s="75"/>
      <c r="D1178" s="42"/>
      <c r="E1178" s="35"/>
      <c r="F1178" s="42"/>
      <c r="G1178" s="30"/>
      <c r="H1178" s="26"/>
      <c r="I1178" s="26"/>
      <c r="J1178" s="21"/>
      <c r="K1178" s="26"/>
      <c r="L1178" s="21"/>
      <c r="M1178" s="21"/>
      <c r="N1178" s="26"/>
      <c r="O1178" s="21"/>
      <c r="P1178" s="21"/>
      <c r="Q1178" s="21"/>
      <c r="R1178" s="21"/>
      <c r="S1178" s="21"/>
      <c r="T1178" s="21"/>
      <c r="U1178" s="21"/>
      <c r="V1178" s="21"/>
      <c r="W1178" s="21"/>
      <c r="X1178" s="21"/>
      <c r="Y1178" s="21"/>
      <c r="Z1178" s="21"/>
      <c r="AA1178" s="21"/>
      <c r="AB1178" s="21"/>
      <c r="AC1178" s="21"/>
      <c r="AD1178" s="21"/>
      <c r="AE1178" s="21"/>
      <c r="AF1178" s="21"/>
      <c r="AG1178" s="21"/>
      <c r="AH1178" s="21"/>
      <c r="AI1178" s="21"/>
      <c r="AJ1178" s="21"/>
      <c r="AK1178" s="21"/>
      <c r="AL1178" s="21"/>
      <c r="AM1178" s="21"/>
      <c r="AN1178" s="21"/>
      <c r="AO1178" s="21"/>
      <c r="AP1178" s="21"/>
      <c r="AQ1178" s="21"/>
      <c r="AR1178" s="21"/>
    </row>
    <row r="1179" spans="1:44" s="24" customFormat="1" x14ac:dyDescent="0.25">
      <c r="A1179" s="67" t="s">
        <v>1645</v>
      </c>
      <c r="B1179" s="68" t="s">
        <v>900</v>
      </c>
      <c r="C1179" s="75" t="s">
        <v>32</v>
      </c>
      <c r="D1179" s="42">
        <v>192</v>
      </c>
      <c r="E1179" s="35"/>
      <c r="F1179" s="42"/>
      <c r="G1179" s="30"/>
      <c r="H1179" s="26"/>
      <c r="I1179" s="26"/>
      <c r="J1179" s="21"/>
      <c r="K1179" s="26"/>
      <c r="L1179" s="21"/>
      <c r="M1179" s="21"/>
      <c r="N1179" s="26"/>
      <c r="O1179" s="21"/>
      <c r="P1179" s="21"/>
      <c r="Q1179" s="21"/>
      <c r="R1179" s="21"/>
      <c r="S1179" s="21"/>
      <c r="T1179" s="21"/>
      <c r="U1179" s="21"/>
      <c r="V1179" s="21"/>
      <c r="W1179" s="21"/>
      <c r="X1179" s="21"/>
      <c r="Y1179" s="21"/>
      <c r="Z1179" s="21"/>
      <c r="AA1179" s="21"/>
      <c r="AB1179" s="21"/>
      <c r="AC1179" s="21"/>
      <c r="AD1179" s="21"/>
      <c r="AE1179" s="21"/>
      <c r="AF1179" s="21"/>
      <c r="AG1179" s="21"/>
      <c r="AH1179" s="21"/>
      <c r="AI1179" s="21"/>
      <c r="AJ1179" s="21"/>
      <c r="AK1179" s="21"/>
      <c r="AL1179" s="21"/>
      <c r="AM1179" s="21"/>
      <c r="AN1179" s="21"/>
      <c r="AO1179" s="21"/>
      <c r="AP1179" s="21"/>
      <c r="AQ1179" s="21"/>
      <c r="AR1179" s="21"/>
    </row>
    <row r="1180" spans="1:44" s="24" customFormat="1" x14ac:dyDescent="0.25">
      <c r="A1180" s="67" t="s">
        <v>1644</v>
      </c>
      <c r="B1180" s="68" t="s">
        <v>1643</v>
      </c>
      <c r="C1180" s="75" t="s">
        <v>32</v>
      </c>
      <c r="D1180" s="42">
        <v>264</v>
      </c>
      <c r="E1180" s="35"/>
      <c r="F1180" s="42"/>
      <c r="G1180" s="30"/>
      <c r="H1180" s="26"/>
      <c r="I1180" s="26"/>
      <c r="J1180" s="21"/>
      <c r="K1180" s="26"/>
      <c r="L1180" s="21"/>
      <c r="M1180" s="21"/>
      <c r="N1180" s="26"/>
      <c r="O1180" s="21"/>
      <c r="P1180" s="21"/>
      <c r="Q1180" s="21"/>
      <c r="R1180" s="21"/>
      <c r="S1180" s="21"/>
      <c r="T1180" s="21"/>
      <c r="U1180" s="21"/>
      <c r="V1180" s="21"/>
      <c r="W1180" s="21"/>
      <c r="X1180" s="21"/>
      <c r="Y1180" s="21"/>
      <c r="Z1180" s="21"/>
      <c r="AA1180" s="21"/>
      <c r="AB1180" s="21"/>
      <c r="AC1180" s="21"/>
      <c r="AD1180" s="21"/>
      <c r="AE1180" s="21"/>
      <c r="AF1180" s="21"/>
      <c r="AG1180" s="21"/>
      <c r="AH1180" s="21"/>
      <c r="AI1180" s="21"/>
      <c r="AJ1180" s="21"/>
      <c r="AK1180" s="21"/>
      <c r="AL1180" s="21"/>
      <c r="AM1180" s="21"/>
      <c r="AN1180" s="21"/>
      <c r="AO1180" s="21"/>
      <c r="AP1180" s="21"/>
      <c r="AQ1180" s="21"/>
      <c r="AR1180" s="21"/>
    </row>
    <row r="1181" spans="1:44" s="24" customFormat="1" x14ac:dyDescent="0.25">
      <c r="A1181" s="37"/>
      <c r="B1181" s="38"/>
      <c r="C1181" s="36"/>
      <c r="D1181" s="35"/>
      <c r="E1181" s="35"/>
      <c r="F1181" s="35"/>
      <c r="G1181" s="30"/>
      <c r="H1181" s="26"/>
      <c r="I1181" s="26"/>
      <c r="J1181" s="21"/>
      <c r="K1181" s="26"/>
      <c r="L1181" s="21"/>
      <c r="M1181" s="21"/>
      <c r="N1181" s="26"/>
      <c r="O1181" s="21"/>
      <c r="P1181" s="21"/>
      <c r="Q1181" s="21"/>
      <c r="R1181" s="21"/>
      <c r="S1181" s="21"/>
      <c r="T1181" s="21"/>
      <c r="U1181" s="21"/>
      <c r="V1181" s="21"/>
      <c r="W1181" s="21"/>
      <c r="X1181" s="21"/>
      <c r="Y1181" s="21"/>
      <c r="Z1181" s="21"/>
      <c r="AA1181" s="21"/>
      <c r="AB1181" s="21"/>
      <c r="AC1181" s="21"/>
      <c r="AD1181" s="21"/>
      <c r="AE1181" s="21"/>
      <c r="AF1181" s="21"/>
      <c r="AG1181" s="21"/>
      <c r="AH1181" s="21"/>
      <c r="AI1181" s="21"/>
      <c r="AJ1181" s="21"/>
      <c r="AK1181" s="21"/>
      <c r="AL1181" s="21"/>
      <c r="AM1181" s="21"/>
      <c r="AN1181" s="21"/>
      <c r="AO1181" s="21"/>
      <c r="AP1181" s="21"/>
      <c r="AQ1181" s="21"/>
      <c r="AR1181" s="21"/>
    </row>
    <row r="1182" spans="1:44" s="24" customFormat="1" x14ac:dyDescent="0.25">
      <c r="A1182" s="43">
        <v>38</v>
      </c>
      <c r="B1182" s="134" t="s">
        <v>931</v>
      </c>
      <c r="C1182" s="134"/>
      <c r="D1182" s="134"/>
      <c r="E1182" s="134"/>
      <c r="F1182" s="134"/>
      <c r="G1182" s="30"/>
      <c r="H1182" s="26"/>
      <c r="I1182" s="26"/>
      <c r="J1182" s="21"/>
      <c r="K1182" s="26"/>
      <c r="L1182" s="21"/>
      <c r="M1182" s="21"/>
      <c r="N1182" s="26"/>
      <c r="O1182" s="21"/>
      <c r="P1182" s="21"/>
      <c r="Q1182" s="21"/>
      <c r="R1182" s="21"/>
      <c r="S1182" s="21"/>
      <c r="T1182" s="21"/>
      <c r="U1182" s="21"/>
      <c r="V1182" s="21"/>
      <c r="W1182" s="21"/>
      <c r="X1182" s="21"/>
      <c r="Y1182" s="21"/>
      <c r="Z1182" s="21"/>
      <c r="AA1182" s="21"/>
      <c r="AB1182" s="21"/>
      <c r="AC1182" s="21"/>
      <c r="AD1182" s="21"/>
      <c r="AE1182" s="21"/>
      <c r="AF1182" s="21"/>
      <c r="AG1182" s="21"/>
      <c r="AH1182" s="21"/>
      <c r="AI1182" s="21"/>
      <c r="AJ1182" s="21"/>
      <c r="AK1182" s="21"/>
      <c r="AL1182" s="21"/>
      <c r="AM1182" s="21"/>
      <c r="AN1182" s="21"/>
      <c r="AO1182" s="21"/>
      <c r="AP1182" s="21"/>
      <c r="AQ1182" s="21"/>
      <c r="AR1182" s="21"/>
    </row>
    <row r="1183" spans="1:44" s="24" customFormat="1" ht="31.5" x14ac:dyDescent="0.25">
      <c r="A1183" s="67" t="s">
        <v>1642</v>
      </c>
      <c r="B1183" s="68" t="s">
        <v>932</v>
      </c>
      <c r="C1183" s="82" t="s">
        <v>32</v>
      </c>
      <c r="D1183" s="42">
        <v>6405.75</v>
      </c>
      <c r="E1183" s="45">
        <v>4927.5</v>
      </c>
      <c r="F1183" s="42"/>
      <c r="G1183" s="30"/>
      <c r="H1183" s="26"/>
      <c r="I1183" s="26"/>
      <c r="J1183" s="21"/>
      <c r="K1183" s="26"/>
      <c r="L1183" s="21"/>
      <c r="M1183" s="21"/>
      <c r="N1183" s="26"/>
      <c r="O1183" s="21"/>
      <c r="P1183" s="21"/>
      <c r="Q1183" s="21"/>
      <c r="R1183" s="21"/>
      <c r="S1183" s="21"/>
      <c r="T1183" s="21"/>
      <c r="U1183" s="21"/>
      <c r="V1183" s="21"/>
      <c r="W1183" s="21"/>
      <c r="X1183" s="21"/>
      <c r="Y1183" s="21"/>
      <c r="Z1183" s="21"/>
      <c r="AA1183" s="21"/>
      <c r="AB1183" s="21"/>
      <c r="AC1183" s="21"/>
      <c r="AD1183" s="21"/>
      <c r="AE1183" s="21"/>
      <c r="AF1183" s="21"/>
      <c r="AG1183" s="21"/>
      <c r="AH1183" s="21"/>
      <c r="AI1183" s="21"/>
      <c r="AJ1183" s="21"/>
      <c r="AK1183" s="21"/>
      <c r="AL1183" s="21"/>
      <c r="AM1183" s="21"/>
      <c r="AN1183" s="21"/>
      <c r="AO1183" s="21"/>
      <c r="AP1183" s="21"/>
      <c r="AQ1183" s="21"/>
      <c r="AR1183" s="21"/>
    </row>
    <row r="1184" spans="1:44" s="24" customFormat="1" x14ac:dyDescent="0.25">
      <c r="A1184" s="67" t="s">
        <v>1641</v>
      </c>
      <c r="B1184" s="68" t="s">
        <v>933</v>
      </c>
      <c r="C1184" s="82" t="s">
        <v>32</v>
      </c>
      <c r="D1184" s="42">
        <v>2934.3599999999997</v>
      </c>
      <c r="E1184" s="45">
        <v>2257.1999999999998</v>
      </c>
      <c r="F1184" s="42"/>
      <c r="G1184" s="30"/>
      <c r="H1184" s="26"/>
      <c r="I1184" s="26"/>
      <c r="J1184" s="21"/>
      <c r="K1184" s="26"/>
      <c r="L1184" s="21"/>
      <c r="M1184" s="21"/>
      <c r="N1184" s="26"/>
      <c r="O1184" s="21"/>
      <c r="P1184" s="21"/>
      <c r="Q1184" s="21"/>
      <c r="R1184" s="21"/>
      <c r="S1184" s="21"/>
      <c r="T1184" s="21"/>
      <c r="U1184" s="21"/>
      <c r="V1184" s="21"/>
      <c r="W1184" s="21"/>
      <c r="X1184" s="21"/>
      <c r="Y1184" s="21"/>
      <c r="Z1184" s="21"/>
      <c r="AA1184" s="21"/>
      <c r="AB1184" s="21"/>
      <c r="AC1184" s="21"/>
      <c r="AD1184" s="21"/>
      <c r="AE1184" s="21"/>
      <c r="AF1184" s="21"/>
      <c r="AG1184" s="21"/>
      <c r="AH1184" s="21"/>
      <c r="AI1184" s="21"/>
      <c r="AJ1184" s="21"/>
      <c r="AK1184" s="21"/>
      <c r="AL1184" s="21"/>
      <c r="AM1184" s="21"/>
      <c r="AN1184" s="21"/>
      <c r="AO1184" s="21"/>
      <c r="AP1184" s="21"/>
      <c r="AQ1184" s="21"/>
      <c r="AR1184" s="21"/>
    </row>
    <row r="1185" spans="1:44" s="24" customFormat="1" ht="31.5" x14ac:dyDescent="0.25">
      <c r="A1185" s="67" t="s">
        <v>1640</v>
      </c>
      <c r="B1185" s="68" t="s">
        <v>934</v>
      </c>
      <c r="C1185" s="82" t="s">
        <v>32</v>
      </c>
      <c r="D1185" s="42">
        <v>1262.3</v>
      </c>
      <c r="E1185" s="45">
        <v>971</v>
      </c>
      <c r="F1185" s="42"/>
      <c r="G1185" s="30"/>
      <c r="H1185" s="26"/>
      <c r="I1185" s="26"/>
      <c r="J1185" s="21"/>
      <c r="K1185" s="26"/>
      <c r="L1185" s="21"/>
      <c r="M1185" s="21"/>
      <c r="N1185" s="26"/>
      <c r="O1185" s="21"/>
      <c r="P1185" s="21"/>
      <c r="Q1185" s="21"/>
      <c r="R1185" s="21"/>
      <c r="S1185" s="21"/>
      <c r="T1185" s="21"/>
      <c r="U1185" s="21"/>
      <c r="V1185" s="21"/>
      <c r="W1185" s="21"/>
      <c r="X1185" s="21"/>
      <c r="Y1185" s="21"/>
      <c r="Z1185" s="21"/>
      <c r="AA1185" s="21"/>
      <c r="AB1185" s="21"/>
      <c r="AC1185" s="21"/>
      <c r="AD1185" s="21"/>
      <c r="AE1185" s="21"/>
      <c r="AF1185" s="21"/>
      <c r="AG1185" s="21"/>
      <c r="AH1185" s="21"/>
      <c r="AI1185" s="21"/>
      <c r="AJ1185" s="21"/>
      <c r="AK1185" s="21"/>
      <c r="AL1185" s="21"/>
      <c r="AM1185" s="21"/>
      <c r="AN1185" s="21"/>
      <c r="AO1185" s="21"/>
      <c r="AP1185" s="21"/>
      <c r="AQ1185" s="21"/>
      <c r="AR1185" s="21"/>
    </row>
    <row r="1186" spans="1:44" s="24" customFormat="1" x14ac:dyDescent="0.25">
      <c r="A1186" s="67" t="s">
        <v>1639</v>
      </c>
      <c r="B1186" s="68" t="s">
        <v>1638</v>
      </c>
      <c r="C1186" s="82" t="s">
        <v>32</v>
      </c>
      <c r="D1186" s="42">
        <v>1313</v>
      </c>
      <c r="E1186" s="45">
        <v>1010</v>
      </c>
      <c r="F1186" s="42"/>
      <c r="G1186" s="30"/>
      <c r="H1186" s="26"/>
      <c r="I1186" s="26"/>
      <c r="J1186" s="21"/>
      <c r="K1186" s="26"/>
      <c r="L1186" s="21"/>
      <c r="M1186" s="21"/>
      <c r="N1186" s="26"/>
      <c r="O1186" s="21"/>
      <c r="P1186" s="21"/>
      <c r="Q1186" s="21"/>
      <c r="R1186" s="21"/>
      <c r="S1186" s="21"/>
      <c r="T1186" s="21"/>
      <c r="U1186" s="21"/>
      <c r="V1186" s="21"/>
      <c r="W1186" s="21"/>
      <c r="X1186" s="21"/>
      <c r="Y1186" s="21"/>
      <c r="Z1186" s="21"/>
      <c r="AA1186" s="21"/>
      <c r="AB1186" s="21"/>
      <c r="AC1186" s="21"/>
      <c r="AD1186" s="21"/>
      <c r="AE1186" s="21"/>
      <c r="AF1186" s="21"/>
      <c r="AG1186" s="21"/>
      <c r="AH1186" s="21"/>
      <c r="AI1186" s="21"/>
      <c r="AJ1186" s="21"/>
      <c r="AK1186" s="21"/>
      <c r="AL1186" s="21"/>
      <c r="AM1186" s="21"/>
      <c r="AN1186" s="21"/>
      <c r="AO1186" s="21"/>
      <c r="AP1186" s="21"/>
      <c r="AQ1186" s="21"/>
      <c r="AR1186" s="21"/>
    </row>
    <row r="1187" spans="1:44" s="24" customFormat="1" x14ac:dyDescent="0.25">
      <c r="A1187" s="67" t="s">
        <v>1637</v>
      </c>
      <c r="B1187" s="68" t="s">
        <v>1636</v>
      </c>
      <c r="C1187" s="82" t="s">
        <v>32</v>
      </c>
      <c r="D1187" s="42">
        <v>624</v>
      </c>
      <c r="E1187" s="45">
        <v>480</v>
      </c>
      <c r="F1187" s="42"/>
      <c r="G1187" s="30"/>
      <c r="H1187" s="26"/>
      <c r="I1187" s="26"/>
      <c r="J1187" s="21"/>
      <c r="K1187" s="26"/>
      <c r="L1187" s="21"/>
      <c r="M1187" s="21"/>
      <c r="N1187" s="26"/>
      <c r="O1187" s="21"/>
      <c r="P1187" s="21"/>
      <c r="Q1187" s="21"/>
      <c r="R1187" s="21"/>
      <c r="S1187" s="21"/>
      <c r="T1187" s="21"/>
      <c r="U1187" s="21"/>
      <c r="V1187" s="21"/>
      <c r="W1187" s="21"/>
      <c r="X1187" s="21"/>
      <c r="Y1187" s="21"/>
      <c r="Z1187" s="21"/>
      <c r="AA1187" s="21"/>
      <c r="AB1187" s="21"/>
      <c r="AC1187" s="21"/>
      <c r="AD1187" s="21"/>
      <c r="AE1187" s="21"/>
      <c r="AF1187" s="21"/>
      <c r="AG1187" s="21"/>
      <c r="AH1187" s="21"/>
      <c r="AI1187" s="21"/>
      <c r="AJ1187" s="21"/>
      <c r="AK1187" s="21"/>
      <c r="AL1187" s="21"/>
      <c r="AM1187" s="21"/>
      <c r="AN1187" s="21"/>
      <c r="AO1187" s="21"/>
      <c r="AP1187" s="21"/>
      <c r="AQ1187" s="21"/>
      <c r="AR1187" s="21"/>
    </row>
    <row r="1188" spans="1:44" s="24" customFormat="1" ht="31.5" x14ac:dyDescent="0.25">
      <c r="A1188" s="67" t="s">
        <v>1635</v>
      </c>
      <c r="B1188" s="68" t="s">
        <v>735</v>
      </c>
      <c r="C1188" s="82" t="s">
        <v>32</v>
      </c>
      <c r="D1188" s="42">
        <v>2528.5</v>
      </c>
      <c r="E1188" s="45">
        <v>1945</v>
      </c>
      <c r="F1188" s="42"/>
      <c r="G1188" s="30"/>
      <c r="H1188" s="26"/>
      <c r="I1188" s="26"/>
      <c r="J1188" s="21"/>
      <c r="K1188" s="26"/>
      <c r="L1188" s="21"/>
      <c r="M1188" s="21"/>
      <c r="N1188" s="26"/>
      <c r="O1188" s="21"/>
      <c r="P1188" s="21"/>
      <c r="Q1188" s="21"/>
      <c r="R1188" s="21"/>
      <c r="S1188" s="21"/>
      <c r="T1188" s="21"/>
      <c r="U1188" s="21"/>
      <c r="V1188" s="21"/>
      <c r="W1188" s="21"/>
      <c r="X1188" s="21"/>
      <c r="Y1188" s="21"/>
      <c r="Z1188" s="21"/>
      <c r="AA1188" s="21"/>
      <c r="AB1188" s="21"/>
      <c r="AC1188" s="21"/>
      <c r="AD1188" s="21"/>
      <c r="AE1188" s="21"/>
      <c r="AF1188" s="21"/>
      <c r="AG1188" s="21"/>
      <c r="AH1188" s="21"/>
      <c r="AI1188" s="21"/>
      <c r="AJ1188" s="21"/>
      <c r="AK1188" s="21"/>
      <c r="AL1188" s="21"/>
      <c r="AM1188" s="21"/>
      <c r="AN1188" s="21"/>
      <c r="AO1188" s="21"/>
      <c r="AP1188" s="21"/>
      <c r="AQ1188" s="21"/>
      <c r="AR1188" s="21"/>
    </row>
    <row r="1189" spans="1:44" s="24" customFormat="1" x14ac:dyDescent="0.25">
      <c r="A1189" s="67" t="s">
        <v>1505</v>
      </c>
      <c r="B1189" s="68" t="s">
        <v>935</v>
      </c>
      <c r="C1189" s="82" t="s">
        <v>32</v>
      </c>
      <c r="D1189" s="42">
        <v>1032.2</v>
      </c>
      <c r="E1189" s="45">
        <v>794</v>
      </c>
      <c r="F1189" s="42"/>
      <c r="G1189" s="30"/>
      <c r="H1189" s="26"/>
      <c r="I1189" s="26"/>
      <c r="J1189" s="21"/>
      <c r="K1189" s="26"/>
      <c r="L1189" s="21"/>
      <c r="M1189" s="21"/>
      <c r="N1189" s="26"/>
      <c r="O1189" s="21"/>
      <c r="P1189" s="21"/>
      <c r="Q1189" s="21"/>
      <c r="R1189" s="21"/>
      <c r="S1189" s="21"/>
      <c r="T1189" s="21"/>
      <c r="U1189" s="21"/>
      <c r="V1189" s="21"/>
      <c r="W1189" s="21"/>
      <c r="X1189" s="21"/>
      <c r="Y1189" s="21"/>
      <c r="Z1189" s="21"/>
      <c r="AA1189" s="21"/>
      <c r="AB1189" s="21"/>
      <c r="AC1189" s="21"/>
      <c r="AD1189" s="21"/>
      <c r="AE1189" s="21"/>
      <c r="AF1189" s="21"/>
      <c r="AG1189" s="21"/>
      <c r="AH1189" s="21"/>
      <c r="AI1189" s="21"/>
      <c r="AJ1189" s="21"/>
      <c r="AK1189" s="21"/>
      <c r="AL1189" s="21"/>
      <c r="AM1189" s="21"/>
      <c r="AN1189" s="21"/>
      <c r="AO1189" s="21"/>
      <c r="AP1189" s="21"/>
      <c r="AQ1189" s="21"/>
      <c r="AR1189" s="21"/>
    </row>
    <row r="1190" spans="1:44" s="24" customFormat="1" x14ac:dyDescent="0.25">
      <c r="A1190" s="67" t="s">
        <v>1634</v>
      </c>
      <c r="B1190" s="68" t="s">
        <v>936</v>
      </c>
      <c r="C1190" s="82" t="s">
        <v>32</v>
      </c>
      <c r="D1190" s="42">
        <v>3640</v>
      </c>
      <c r="E1190" s="45">
        <v>2800</v>
      </c>
      <c r="F1190" s="42"/>
      <c r="G1190" s="30"/>
      <c r="H1190" s="26"/>
      <c r="I1190" s="26"/>
      <c r="J1190" s="21"/>
      <c r="K1190" s="26"/>
      <c r="L1190" s="21"/>
      <c r="M1190" s="21"/>
      <c r="N1190" s="26"/>
      <c r="O1190" s="21"/>
      <c r="P1190" s="21"/>
      <c r="Q1190" s="21"/>
      <c r="R1190" s="21"/>
      <c r="S1190" s="21"/>
      <c r="T1190" s="21"/>
      <c r="U1190" s="21"/>
      <c r="V1190" s="21"/>
      <c r="W1190" s="21"/>
      <c r="X1190" s="21"/>
      <c r="Y1190" s="21"/>
      <c r="Z1190" s="21"/>
      <c r="AA1190" s="21"/>
      <c r="AB1190" s="21"/>
      <c r="AC1190" s="21"/>
      <c r="AD1190" s="21"/>
      <c r="AE1190" s="21"/>
      <c r="AF1190" s="21"/>
      <c r="AG1190" s="21"/>
      <c r="AH1190" s="21"/>
      <c r="AI1190" s="21"/>
      <c r="AJ1190" s="21"/>
      <c r="AK1190" s="21"/>
      <c r="AL1190" s="21"/>
      <c r="AM1190" s="21"/>
      <c r="AN1190" s="21"/>
      <c r="AO1190" s="21"/>
      <c r="AP1190" s="21"/>
      <c r="AQ1190" s="21"/>
      <c r="AR1190" s="21"/>
    </row>
    <row r="1191" spans="1:44" s="24" customFormat="1" x14ac:dyDescent="0.25">
      <c r="A1191" s="67" t="s">
        <v>1633</v>
      </c>
      <c r="B1191" s="68" t="s">
        <v>937</v>
      </c>
      <c r="C1191" s="82" t="s">
        <v>32</v>
      </c>
      <c r="D1191" s="42">
        <v>1842.1779999999999</v>
      </c>
      <c r="E1191" s="45">
        <v>1417.06</v>
      </c>
      <c r="F1191" s="42"/>
      <c r="G1191" s="30"/>
      <c r="H1191" s="26"/>
      <c r="I1191" s="26"/>
      <c r="J1191" s="21"/>
      <c r="K1191" s="26"/>
      <c r="L1191" s="21"/>
      <c r="M1191" s="21"/>
      <c r="N1191" s="26"/>
      <c r="O1191" s="21"/>
      <c r="P1191" s="21"/>
      <c r="Q1191" s="21"/>
      <c r="R1191" s="21"/>
      <c r="S1191" s="21"/>
      <c r="T1191" s="21"/>
      <c r="U1191" s="21"/>
      <c r="V1191" s="21"/>
      <c r="W1191" s="21"/>
      <c r="X1191" s="21"/>
      <c r="Y1191" s="21"/>
      <c r="Z1191" s="21"/>
      <c r="AA1191" s="21"/>
      <c r="AB1191" s="21"/>
      <c r="AC1191" s="21"/>
      <c r="AD1191" s="21"/>
      <c r="AE1191" s="21"/>
      <c r="AF1191" s="21"/>
      <c r="AG1191" s="21"/>
      <c r="AH1191" s="21"/>
      <c r="AI1191" s="21"/>
      <c r="AJ1191" s="21"/>
      <c r="AK1191" s="21"/>
      <c r="AL1191" s="21"/>
      <c r="AM1191" s="21"/>
      <c r="AN1191" s="21"/>
      <c r="AO1191" s="21"/>
      <c r="AP1191" s="21"/>
      <c r="AQ1191" s="21"/>
      <c r="AR1191" s="21"/>
    </row>
    <row r="1192" spans="1:44" s="24" customFormat="1" x14ac:dyDescent="0.25">
      <c r="A1192" s="67" t="s">
        <v>1632</v>
      </c>
      <c r="B1192" s="68" t="s">
        <v>938</v>
      </c>
      <c r="C1192" s="82" t="s">
        <v>32</v>
      </c>
      <c r="D1192" s="42">
        <v>1625</v>
      </c>
      <c r="E1192" s="45">
        <v>1250</v>
      </c>
      <c r="F1192" s="42"/>
      <c r="G1192" s="30"/>
      <c r="H1192" s="26"/>
      <c r="I1192" s="26"/>
      <c r="J1192" s="21"/>
      <c r="K1192" s="26"/>
      <c r="L1192" s="21"/>
      <c r="M1192" s="21"/>
      <c r="N1192" s="26"/>
      <c r="O1192" s="21"/>
      <c r="P1192" s="21"/>
      <c r="Q1192" s="21"/>
      <c r="R1192" s="21"/>
      <c r="S1192" s="21"/>
      <c r="T1192" s="21"/>
      <c r="U1192" s="21"/>
      <c r="V1192" s="21"/>
      <c r="W1192" s="21"/>
      <c r="X1192" s="21"/>
      <c r="Y1192" s="21"/>
      <c r="Z1192" s="21"/>
      <c r="AA1192" s="21"/>
      <c r="AB1192" s="21"/>
      <c r="AC1192" s="21"/>
      <c r="AD1192" s="21"/>
      <c r="AE1192" s="21"/>
      <c r="AF1192" s="21"/>
      <c r="AG1192" s="21"/>
      <c r="AH1192" s="21"/>
      <c r="AI1192" s="21"/>
      <c r="AJ1192" s="21"/>
      <c r="AK1192" s="21"/>
      <c r="AL1192" s="21"/>
      <c r="AM1192" s="21"/>
      <c r="AN1192" s="21"/>
      <c r="AO1192" s="21"/>
      <c r="AP1192" s="21"/>
      <c r="AQ1192" s="21"/>
      <c r="AR1192" s="21"/>
    </row>
    <row r="1193" spans="1:44" s="24" customFormat="1" x14ac:dyDescent="0.25">
      <c r="A1193" s="67" t="s">
        <v>1631</v>
      </c>
      <c r="B1193" s="68" t="s">
        <v>939</v>
      </c>
      <c r="C1193" s="82" t="s">
        <v>32</v>
      </c>
      <c r="D1193" s="42">
        <v>3065.049</v>
      </c>
      <c r="E1193" s="45">
        <v>2357.73</v>
      </c>
      <c r="F1193" s="42"/>
      <c r="G1193" s="30"/>
      <c r="H1193" s="26"/>
      <c r="I1193" s="26"/>
      <c r="J1193" s="21"/>
      <c r="K1193" s="26"/>
      <c r="L1193" s="21"/>
      <c r="M1193" s="21"/>
      <c r="N1193" s="26"/>
      <c r="O1193" s="21"/>
      <c r="P1193" s="21"/>
      <c r="Q1193" s="21"/>
      <c r="R1193" s="21"/>
      <c r="S1193" s="21"/>
      <c r="T1193" s="21"/>
      <c r="U1193" s="21"/>
      <c r="V1193" s="21"/>
      <c r="W1193" s="21"/>
      <c r="X1193" s="21"/>
      <c r="Y1193" s="21"/>
      <c r="Z1193" s="21"/>
      <c r="AA1193" s="21"/>
      <c r="AB1193" s="21"/>
      <c r="AC1193" s="21"/>
      <c r="AD1193" s="21"/>
      <c r="AE1193" s="21"/>
      <c r="AF1193" s="21"/>
      <c r="AG1193" s="21"/>
      <c r="AH1193" s="21"/>
      <c r="AI1193" s="21"/>
      <c r="AJ1193" s="21"/>
      <c r="AK1193" s="21"/>
      <c r="AL1193" s="21"/>
      <c r="AM1193" s="21"/>
      <c r="AN1193" s="21"/>
      <c r="AO1193" s="21"/>
      <c r="AP1193" s="21"/>
      <c r="AQ1193" s="21"/>
      <c r="AR1193" s="21"/>
    </row>
    <row r="1194" spans="1:44" s="24" customFormat="1" x14ac:dyDescent="0.25">
      <c r="A1194" s="67" t="s">
        <v>1630</v>
      </c>
      <c r="B1194" s="68" t="s">
        <v>1629</v>
      </c>
      <c r="C1194" s="82" t="s">
        <v>32</v>
      </c>
      <c r="D1194" s="42">
        <v>1420.0940000000003</v>
      </c>
      <c r="E1194" s="45">
        <v>1092.3800000000001</v>
      </c>
      <c r="F1194" s="42"/>
      <c r="G1194" s="30"/>
      <c r="H1194" s="26"/>
      <c r="I1194" s="26"/>
      <c r="J1194" s="21"/>
      <c r="K1194" s="26"/>
      <c r="L1194" s="21"/>
      <c r="M1194" s="21"/>
      <c r="N1194" s="26"/>
      <c r="O1194" s="21"/>
      <c r="P1194" s="21"/>
      <c r="Q1194" s="21"/>
      <c r="R1194" s="21"/>
      <c r="S1194" s="21"/>
      <c r="T1194" s="21"/>
      <c r="U1194" s="21"/>
      <c r="V1194" s="21"/>
      <c r="W1194" s="21"/>
      <c r="X1194" s="21"/>
      <c r="Y1194" s="21"/>
      <c r="Z1194" s="21"/>
      <c r="AA1194" s="21"/>
      <c r="AB1194" s="21"/>
      <c r="AC1194" s="21"/>
      <c r="AD1194" s="21"/>
      <c r="AE1194" s="21"/>
      <c r="AF1194" s="21"/>
      <c r="AG1194" s="21"/>
      <c r="AH1194" s="21"/>
      <c r="AI1194" s="21"/>
      <c r="AJ1194" s="21"/>
      <c r="AK1194" s="21"/>
      <c r="AL1194" s="21"/>
      <c r="AM1194" s="21"/>
      <c r="AN1194" s="21"/>
      <c r="AO1194" s="21"/>
      <c r="AP1194" s="21"/>
      <c r="AQ1194" s="21"/>
      <c r="AR1194" s="21"/>
    </row>
    <row r="1195" spans="1:44" s="24" customFormat="1" ht="31.5" x14ac:dyDescent="0.25">
      <c r="A1195" s="67" t="s">
        <v>1628</v>
      </c>
      <c r="B1195" s="68" t="s">
        <v>1627</v>
      </c>
      <c r="C1195" s="82" t="s">
        <v>32</v>
      </c>
      <c r="D1195" s="42">
        <v>6536.7510000000011</v>
      </c>
      <c r="E1195" s="45">
        <v>5028.2700000000004</v>
      </c>
      <c r="F1195" s="42"/>
      <c r="G1195" s="30"/>
      <c r="H1195" s="26"/>
      <c r="I1195" s="26"/>
      <c r="J1195" s="21"/>
      <c r="K1195" s="26"/>
      <c r="L1195" s="21"/>
      <c r="M1195" s="21"/>
      <c r="N1195" s="26"/>
      <c r="O1195" s="21"/>
      <c r="P1195" s="21"/>
      <c r="Q1195" s="21"/>
      <c r="R1195" s="21"/>
      <c r="S1195" s="21"/>
      <c r="T1195" s="21"/>
      <c r="U1195" s="21"/>
      <c r="V1195" s="21"/>
      <c r="W1195" s="21"/>
      <c r="X1195" s="21"/>
      <c r="Y1195" s="21"/>
      <c r="Z1195" s="21"/>
      <c r="AA1195" s="21"/>
      <c r="AB1195" s="21"/>
      <c r="AC1195" s="21"/>
      <c r="AD1195" s="21"/>
      <c r="AE1195" s="21"/>
      <c r="AF1195" s="21"/>
      <c r="AG1195" s="21"/>
      <c r="AH1195" s="21"/>
      <c r="AI1195" s="21"/>
      <c r="AJ1195" s="21"/>
      <c r="AK1195" s="21"/>
      <c r="AL1195" s="21"/>
      <c r="AM1195" s="21"/>
      <c r="AN1195" s="21"/>
      <c r="AO1195" s="21"/>
      <c r="AP1195" s="21"/>
      <c r="AQ1195" s="21"/>
      <c r="AR1195" s="21"/>
    </row>
    <row r="1196" spans="1:44" s="24" customFormat="1" x14ac:dyDescent="0.25">
      <c r="A1196" s="67" t="s">
        <v>1503</v>
      </c>
      <c r="B1196" s="68" t="s">
        <v>746</v>
      </c>
      <c r="C1196" s="82" t="s">
        <v>32</v>
      </c>
      <c r="D1196" s="42">
        <v>1375.2830000000001</v>
      </c>
      <c r="E1196" s="45">
        <v>1057.9100000000001</v>
      </c>
      <c r="F1196" s="42"/>
      <c r="G1196" s="30"/>
      <c r="H1196" s="26"/>
      <c r="I1196" s="26"/>
      <c r="J1196" s="21"/>
      <c r="K1196" s="26"/>
      <c r="L1196" s="21"/>
      <c r="M1196" s="21"/>
      <c r="N1196" s="26"/>
      <c r="O1196" s="21"/>
      <c r="P1196" s="21"/>
      <c r="Q1196" s="21"/>
      <c r="R1196" s="21"/>
      <c r="S1196" s="21"/>
      <c r="T1196" s="21"/>
      <c r="U1196" s="21"/>
      <c r="V1196" s="21"/>
      <c r="W1196" s="21"/>
      <c r="X1196" s="21"/>
      <c r="Y1196" s="21"/>
      <c r="Z1196" s="21"/>
      <c r="AA1196" s="21"/>
      <c r="AB1196" s="21"/>
      <c r="AC1196" s="21"/>
      <c r="AD1196" s="21"/>
      <c r="AE1196" s="21"/>
      <c r="AF1196" s="21"/>
      <c r="AG1196" s="21"/>
      <c r="AH1196" s="21"/>
      <c r="AI1196" s="21"/>
      <c r="AJ1196" s="21"/>
      <c r="AK1196" s="21"/>
      <c r="AL1196" s="21"/>
      <c r="AM1196" s="21"/>
      <c r="AN1196" s="21"/>
      <c r="AO1196" s="21"/>
      <c r="AP1196" s="21"/>
      <c r="AQ1196" s="21"/>
      <c r="AR1196" s="21"/>
    </row>
    <row r="1197" spans="1:44" s="24" customFormat="1" x14ac:dyDescent="0.25">
      <c r="A1197" s="67" t="s">
        <v>1626</v>
      </c>
      <c r="B1197" s="68" t="s">
        <v>940</v>
      </c>
      <c r="C1197" s="82" t="s">
        <v>32</v>
      </c>
      <c r="D1197" s="42">
        <v>3605.4720000000002</v>
      </c>
      <c r="E1197" s="45">
        <v>2773.44</v>
      </c>
      <c r="F1197" s="42"/>
      <c r="G1197" s="17"/>
      <c r="H1197" s="26"/>
      <c r="I1197" s="26"/>
      <c r="J1197" s="21"/>
      <c r="K1197" s="26"/>
      <c r="L1197" s="21"/>
      <c r="M1197" s="21"/>
      <c r="N1197" s="26"/>
      <c r="O1197" s="21"/>
      <c r="P1197" s="21"/>
      <c r="Q1197" s="21"/>
      <c r="R1197" s="21"/>
      <c r="S1197" s="21"/>
      <c r="T1197" s="21"/>
      <c r="U1197" s="21"/>
      <c r="V1197" s="21"/>
      <c r="W1197" s="21"/>
      <c r="X1197" s="21"/>
      <c r="Y1197" s="21"/>
      <c r="Z1197" s="21"/>
      <c r="AA1197" s="21"/>
      <c r="AB1197" s="21"/>
      <c r="AC1197" s="21"/>
      <c r="AD1197" s="21"/>
      <c r="AE1197" s="21"/>
      <c r="AF1197" s="21"/>
      <c r="AG1197" s="21"/>
      <c r="AH1197" s="21"/>
      <c r="AI1197" s="21"/>
      <c r="AJ1197" s="21"/>
      <c r="AK1197" s="21"/>
      <c r="AL1197" s="21"/>
      <c r="AM1197" s="21"/>
      <c r="AN1197" s="21"/>
      <c r="AO1197" s="21"/>
      <c r="AP1197" s="21"/>
      <c r="AQ1197" s="21"/>
      <c r="AR1197" s="21"/>
    </row>
    <row r="1198" spans="1:44" s="24" customFormat="1" x14ac:dyDescent="0.25">
      <c r="A1198" s="67" t="s">
        <v>1625</v>
      </c>
      <c r="B1198" s="68" t="s">
        <v>941</v>
      </c>
      <c r="C1198" s="82" t="s">
        <v>32</v>
      </c>
      <c r="D1198" s="42">
        <v>2098.98</v>
      </c>
      <c r="E1198" s="45">
        <v>1614.6</v>
      </c>
      <c r="F1198" s="42"/>
      <c r="G1198" s="17"/>
      <c r="H1198" s="26"/>
      <c r="I1198" s="26"/>
      <c r="J1198" s="21"/>
      <c r="K1198" s="26"/>
      <c r="L1198" s="21"/>
      <c r="M1198" s="21"/>
      <c r="N1198" s="26"/>
      <c r="O1198" s="21"/>
      <c r="P1198" s="21"/>
      <c r="Q1198" s="21"/>
      <c r="R1198" s="21"/>
      <c r="S1198" s="21"/>
      <c r="T1198" s="21"/>
      <c r="U1198" s="21"/>
      <c r="V1198" s="21"/>
      <c r="W1198" s="21"/>
      <c r="X1198" s="21"/>
      <c r="Y1198" s="21"/>
      <c r="Z1198" s="21"/>
      <c r="AA1198" s="21"/>
      <c r="AB1198" s="21"/>
      <c r="AC1198" s="21"/>
      <c r="AD1198" s="21"/>
      <c r="AE1198" s="21"/>
      <c r="AF1198" s="21"/>
      <c r="AG1198" s="21"/>
      <c r="AH1198" s="21"/>
      <c r="AI1198" s="21"/>
      <c r="AJ1198" s="21"/>
      <c r="AK1198" s="21"/>
      <c r="AL1198" s="21"/>
      <c r="AM1198" s="21"/>
      <c r="AN1198" s="21"/>
      <c r="AO1198" s="21"/>
      <c r="AP1198" s="21"/>
      <c r="AQ1198" s="21"/>
      <c r="AR1198" s="21"/>
    </row>
    <row r="1199" spans="1:44" s="24" customFormat="1" ht="31.5" x14ac:dyDescent="0.25">
      <c r="A1199" s="67" t="s">
        <v>1624</v>
      </c>
      <c r="B1199" s="68" t="s">
        <v>942</v>
      </c>
      <c r="C1199" s="82" t="s">
        <v>32</v>
      </c>
      <c r="D1199" s="42">
        <v>491.40000000000003</v>
      </c>
      <c r="E1199" s="45">
        <v>378</v>
      </c>
      <c r="F1199" s="42"/>
      <c r="G1199" s="17"/>
      <c r="H1199" s="26"/>
      <c r="I1199" s="26"/>
      <c r="J1199" s="21"/>
      <c r="K1199" s="26"/>
      <c r="L1199" s="21"/>
      <c r="M1199" s="21"/>
      <c r="N1199" s="26"/>
      <c r="O1199" s="21"/>
      <c r="P1199" s="21"/>
      <c r="Q1199" s="21"/>
      <c r="R1199" s="21"/>
      <c r="S1199" s="21"/>
      <c r="T1199" s="21"/>
      <c r="U1199" s="21"/>
      <c r="V1199" s="21"/>
      <c r="W1199" s="21"/>
      <c r="X1199" s="21"/>
      <c r="Y1199" s="21"/>
      <c r="Z1199" s="21"/>
      <c r="AA1199" s="21"/>
      <c r="AB1199" s="21"/>
      <c r="AC1199" s="21"/>
      <c r="AD1199" s="21"/>
      <c r="AE1199" s="21"/>
      <c r="AF1199" s="21"/>
      <c r="AG1199" s="21"/>
      <c r="AH1199" s="21"/>
      <c r="AI1199" s="21"/>
      <c r="AJ1199" s="21"/>
      <c r="AK1199" s="21"/>
      <c r="AL1199" s="21"/>
      <c r="AM1199" s="21"/>
      <c r="AN1199" s="21"/>
      <c r="AO1199" s="21"/>
      <c r="AP1199" s="21"/>
      <c r="AQ1199" s="21"/>
      <c r="AR1199" s="21"/>
    </row>
    <row r="1200" spans="1:44" s="24" customFormat="1" x14ac:dyDescent="0.25">
      <c r="A1200" s="67" t="s">
        <v>1436</v>
      </c>
      <c r="B1200" s="68" t="s">
        <v>740</v>
      </c>
      <c r="C1200" s="82" t="s">
        <v>32</v>
      </c>
      <c r="D1200" s="42">
        <v>315.90000000000003</v>
      </c>
      <c r="E1200" s="45">
        <v>243</v>
      </c>
      <c r="F1200" s="42"/>
      <c r="G1200" s="17"/>
      <c r="H1200" s="26"/>
      <c r="I1200" s="26"/>
      <c r="J1200" s="21"/>
      <c r="K1200" s="26"/>
      <c r="L1200" s="21"/>
      <c r="M1200" s="21"/>
      <c r="N1200" s="26"/>
      <c r="O1200" s="21"/>
      <c r="P1200" s="21"/>
      <c r="Q1200" s="21"/>
      <c r="R1200" s="21"/>
      <c r="S1200" s="21"/>
      <c r="T1200" s="21"/>
      <c r="U1200" s="21"/>
      <c r="V1200" s="21"/>
      <c r="W1200" s="21"/>
      <c r="X1200" s="21"/>
      <c r="Y1200" s="21"/>
      <c r="Z1200" s="21"/>
      <c r="AA1200" s="21"/>
      <c r="AB1200" s="21"/>
      <c r="AC1200" s="21"/>
      <c r="AD1200" s="21"/>
      <c r="AE1200" s="21"/>
      <c r="AF1200" s="21"/>
      <c r="AG1200" s="21"/>
      <c r="AH1200" s="21"/>
      <c r="AI1200" s="21"/>
      <c r="AJ1200" s="21"/>
      <c r="AK1200" s="21"/>
      <c r="AL1200" s="21"/>
      <c r="AM1200" s="21"/>
      <c r="AN1200" s="21"/>
      <c r="AO1200" s="21"/>
      <c r="AP1200" s="21"/>
      <c r="AQ1200" s="21"/>
      <c r="AR1200" s="21"/>
    </row>
    <row r="1201" spans="1:44" s="24" customFormat="1" x14ac:dyDescent="0.25">
      <c r="A1201" s="67" t="s">
        <v>1330</v>
      </c>
      <c r="B1201" s="68" t="s">
        <v>549</v>
      </c>
      <c r="C1201" s="82" t="s">
        <v>32</v>
      </c>
      <c r="D1201" s="42">
        <v>65</v>
      </c>
      <c r="E1201" s="45">
        <v>50</v>
      </c>
      <c r="F1201" s="42"/>
      <c r="G1201" s="17"/>
      <c r="H1201" s="26"/>
      <c r="I1201" s="26"/>
      <c r="J1201" s="21"/>
      <c r="K1201" s="26"/>
      <c r="L1201" s="21"/>
      <c r="M1201" s="21"/>
      <c r="N1201" s="26"/>
      <c r="O1201" s="21"/>
      <c r="P1201" s="21"/>
      <c r="Q1201" s="21"/>
      <c r="R1201" s="21"/>
      <c r="S1201" s="21"/>
      <c r="T1201" s="21"/>
      <c r="U1201" s="21"/>
      <c r="V1201" s="21"/>
      <c r="W1201" s="21"/>
      <c r="X1201" s="21"/>
      <c r="Y1201" s="21"/>
      <c r="Z1201" s="21"/>
      <c r="AA1201" s="21"/>
      <c r="AB1201" s="21"/>
      <c r="AC1201" s="21"/>
      <c r="AD1201" s="21"/>
      <c r="AE1201" s="21"/>
      <c r="AF1201" s="21"/>
      <c r="AG1201" s="21"/>
      <c r="AH1201" s="21"/>
      <c r="AI1201" s="21"/>
      <c r="AJ1201" s="21"/>
      <c r="AK1201" s="21"/>
      <c r="AL1201" s="21"/>
      <c r="AM1201" s="21"/>
      <c r="AN1201" s="21"/>
      <c r="AO1201" s="21"/>
      <c r="AP1201" s="21"/>
      <c r="AQ1201" s="21"/>
      <c r="AR1201" s="21"/>
    </row>
    <row r="1202" spans="1:44" s="24" customFormat="1" x14ac:dyDescent="0.25">
      <c r="A1202" s="37"/>
      <c r="B1202" s="140" t="s">
        <v>943</v>
      </c>
      <c r="C1202" s="140"/>
      <c r="D1202" s="140"/>
      <c r="E1202" s="140"/>
      <c r="F1202" s="140"/>
      <c r="G1202" s="17"/>
      <c r="H1202" s="26"/>
      <c r="I1202" s="26"/>
      <c r="J1202" s="21"/>
      <c r="K1202" s="26"/>
      <c r="L1202" s="21"/>
      <c r="M1202" s="21"/>
      <c r="N1202" s="26"/>
      <c r="O1202" s="21"/>
      <c r="P1202" s="21"/>
      <c r="Q1202" s="21"/>
      <c r="R1202" s="21"/>
      <c r="S1202" s="21"/>
      <c r="T1202" s="21"/>
      <c r="U1202" s="21"/>
      <c r="V1202" s="21"/>
      <c r="W1202" s="21"/>
      <c r="X1202" s="21"/>
      <c r="Y1202" s="21"/>
      <c r="Z1202" s="21"/>
      <c r="AA1202" s="21"/>
      <c r="AB1202" s="21"/>
      <c r="AC1202" s="21"/>
      <c r="AD1202" s="21"/>
      <c r="AE1202" s="21"/>
      <c r="AF1202" s="21"/>
      <c r="AG1202" s="21"/>
      <c r="AH1202" s="21"/>
      <c r="AI1202" s="21"/>
      <c r="AJ1202" s="21"/>
      <c r="AK1202" s="21"/>
      <c r="AL1202" s="21"/>
      <c r="AM1202" s="21"/>
      <c r="AN1202" s="21"/>
      <c r="AO1202" s="21"/>
      <c r="AP1202" s="21"/>
      <c r="AQ1202" s="21"/>
      <c r="AR1202" s="21"/>
    </row>
    <row r="1203" spans="1:44" s="24" customFormat="1" x14ac:dyDescent="0.25">
      <c r="A1203" s="67"/>
      <c r="B1203" s="86" t="s">
        <v>1185</v>
      </c>
      <c r="C1203" s="75"/>
      <c r="D1203" s="35"/>
      <c r="E1203" s="35"/>
      <c r="F1203" s="35"/>
      <c r="G1203" s="17"/>
      <c r="H1203" s="26"/>
      <c r="I1203" s="26"/>
      <c r="J1203" s="21"/>
      <c r="K1203" s="26"/>
      <c r="L1203" s="21"/>
      <c r="M1203" s="21"/>
      <c r="N1203" s="26"/>
      <c r="O1203" s="21"/>
      <c r="P1203" s="21"/>
      <c r="Q1203" s="21"/>
      <c r="R1203" s="21"/>
      <c r="S1203" s="21"/>
      <c r="T1203" s="21"/>
      <c r="U1203" s="21"/>
      <c r="V1203" s="21"/>
      <c r="W1203" s="21"/>
      <c r="X1203" s="21"/>
      <c r="Y1203" s="21"/>
      <c r="Z1203" s="21"/>
      <c r="AA1203" s="21"/>
      <c r="AB1203" s="21"/>
      <c r="AC1203" s="21"/>
      <c r="AD1203" s="21"/>
      <c r="AE1203" s="21"/>
      <c r="AF1203" s="21"/>
      <c r="AG1203" s="21"/>
      <c r="AH1203" s="21"/>
      <c r="AI1203" s="21"/>
      <c r="AJ1203" s="21"/>
      <c r="AK1203" s="21"/>
      <c r="AL1203" s="21"/>
      <c r="AM1203" s="21"/>
      <c r="AN1203" s="21"/>
      <c r="AO1203" s="21"/>
      <c r="AP1203" s="21"/>
      <c r="AQ1203" s="21"/>
      <c r="AR1203" s="21"/>
    </row>
    <row r="1204" spans="1:44" s="24" customFormat="1" x14ac:dyDescent="0.25">
      <c r="A1204" s="67" t="s">
        <v>1623</v>
      </c>
      <c r="B1204" s="68" t="s">
        <v>1186</v>
      </c>
      <c r="C1204" s="82" t="s">
        <v>32</v>
      </c>
      <c r="D1204" s="42">
        <v>8000</v>
      </c>
      <c r="E1204" s="35"/>
      <c r="F1204" s="42"/>
      <c r="G1204" s="17"/>
      <c r="H1204" s="26"/>
      <c r="I1204" s="26"/>
      <c r="J1204" s="21"/>
      <c r="K1204" s="26"/>
      <c r="L1204" s="21"/>
      <c r="M1204" s="21"/>
      <c r="N1204" s="26"/>
      <c r="O1204" s="21"/>
      <c r="P1204" s="21"/>
      <c r="Q1204" s="21"/>
      <c r="R1204" s="21"/>
      <c r="S1204" s="21"/>
      <c r="T1204" s="21"/>
      <c r="U1204" s="21"/>
      <c r="V1204" s="21"/>
      <c r="W1204" s="21"/>
      <c r="X1204" s="21"/>
      <c r="Y1204" s="21"/>
      <c r="Z1204" s="21"/>
      <c r="AA1204" s="21"/>
      <c r="AB1204" s="21"/>
      <c r="AC1204" s="21"/>
      <c r="AD1204" s="21"/>
      <c r="AE1204" s="21"/>
      <c r="AF1204" s="21"/>
      <c r="AG1204" s="21"/>
      <c r="AH1204" s="21"/>
      <c r="AI1204" s="21"/>
      <c r="AJ1204" s="21"/>
      <c r="AK1204" s="21"/>
      <c r="AL1204" s="21"/>
      <c r="AM1204" s="21"/>
      <c r="AN1204" s="21"/>
      <c r="AO1204" s="21"/>
      <c r="AP1204" s="21"/>
      <c r="AQ1204" s="21"/>
      <c r="AR1204" s="21"/>
    </row>
    <row r="1205" spans="1:44" s="24" customFormat="1" x14ac:dyDescent="0.25">
      <c r="A1205" s="67" t="s">
        <v>1622</v>
      </c>
      <c r="B1205" s="68" t="s">
        <v>1187</v>
      </c>
      <c r="C1205" s="82" t="s">
        <v>32</v>
      </c>
      <c r="D1205" s="42">
        <v>8500</v>
      </c>
      <c r="E1205" s="35"/>
      <c r="F1205" s="42"/>
      <c r="G1205" s="17"/>
      <c r="H1205" s="26"/>
      <c r="I1205" s="26"/>
      <c r="J1205" s="21"/>
      <c r="K1205" s="26"/>
      <c r="L1205" s="21"/>
      <c r="M1205" s="21"/>
      <c r="N1205" s="26"/>
      <c r="O1205" s="21"/>
      <c r="P1205" s="21"/>
      <c r="Q1205" s="21"/>
      <c r="R1205" s="21"/>
      <c r="S1205" s="21"/>
      <c r="T1205" s="21"/>
      <c r="U1205" s="21"/>
      <c r="V1205" s="21"/>
      <c r="W1205" s="21"/>
      <c r="X1205" s="21"/>
      <c r="Y1205" s="21"/>
      <c r="Z1205" s="21"/>
      <c r="AA1205" s="21"/>
      <c r="AB1205" s="21"/>
      <c r="AC1205" s="21"/>
      <c r="AD1205" s="21"/>
      <c r="AE1205" s="21"/>
      <c r="AF1205" s="21"/>
      <c r="AG1205" s="21"/>
      <c r="AH1205" s="21"/>
      <c r="AI1205" s="21"/>
      <c r="AJ1205" s="21"/>
      <c r="AK1205" s="21"/>
      <c r="AL1205" s="21"/>
      <c r="AM1205" s="21"/>
      <c r="AN1205" s="21"/>
      <c r="AO1205" s="21"/>
      <c r="AP1205" s="21"/>
      <c r="AQ1205" s="21"/>
      <c r="AR1205" s="21"/>
    </row>
    <row r="1206" spans="1:44" s="24" customFormat="1" x14ac:dyDescent="0.25">
      <c r="A1206" s="67" t="s">
        <v>1621</v>
      </c>
      <c r="B1206" s="68" t="s">
        <v>1188</v>
      </c>
      <c r="C1206" s="82" t="s">
        <v>32</v>
      </c>
      <c r="D1206" s="42">
        <v>10000</v>
      </c>
      <c r="E1206" s="35"/>
      <c r="F1206" s="42"/>
      <c r="G1206" s="17"/>
      <c r="H1206" s="26"/>
      <c r="I1206" s="26"/>
      <c r="J1206" s="21"/>
      <c r="K1206" s="26"/>
      <c r="L1206" s="21"/>
      <c r="M1206" s="21"/>
      <c r="N1206" s="26"/>
      <c r="O1206" s="21"/>
      <c r="P1206" s="21"/>
      <c r="Q1206" s="21"/>
      <c r="R1206" s="21"/>
      <c r="S1206" s="21"/>
      <c r="T1206" s="21"/>
      <c r="U1206" s="21"/>
      <c r="V1206" s="21"/>
      <c r="W1206" s="21"/>
      <c r="X1206" s="21"/>
      <c r="Y1206" s="21"/>
      <c r="Z1206" s="21"/>
      <c r="AA1206" s="21"/>
      <c r="AB1206" s="21"/>
      <c r="AC1206" s="21"/>
      <c r="AD1206" s="21"/>
      <c r="AE1206" s="21"/>
      <c r="AF1206" s="21"/>
      <c r="AG1206" s="21"/>
      <c r="AH1206" s="21"/>
      <c r="AI1206" s="21"/>
      <c r="AJ1206" s="21"/>
      <c r="AK1206" s="21"/>
      <c r="AL1206" s="21"/>
      <c r="AM1206" s="21"/>
      <c r="AN1206" s="21"/>
      <c r="AO1206" s="21"/>
      <c r="AP1206" s="21"/>
      <c r="AQ1206" s="21"/>
      <c r="AR1206" s="21"/>
    </row>
    <row r="1207" spans="1:44" s="24" customFormat="1" x14ac:dyDescent="0.25">
      <c r="A1207" s="67" t="s">
        <v>1620</v>
      </c>
      <c r="B1207" s="68" t="s">
        <v>944</v>
      </c>
      <c r="C1207" s="82" t="s">
        <v>32</v>
      </c>
      <c r="D1207" s="42">
        <v>9000</v>
      </c>
      <c r="E1207" s="35"/>
      <c r="F1207" s="42"/>
      <c r="G1207" s="17"/>
      <c r="H1207" s="26"/>
      <c r="I1207" s="26"/>
      <c r="J1207" s="21"/>
      <c r="K1207" s="26"/>
      <c r="L1207" s="21"/>
      <c r="M1207" s="21"/>
      <c r="N1207" s="26"/>
      <c r="O1207" s="21"/>
      <c r="P1207" s="21"/>
      <c r="Q1207" s="21"/>
      <c r="R1207" s="21"/>
      <c r="S1207" s="21"/>
      <c r="T1207" s="21"/>
      <c r="U1207" s="21"/>
      <c r="V1207" s="21"/>
      <c r="W1207" s="21"/>
      <c r="X1207" s="21"/>
      <c r="Y1207" s="21"/>
      <c r="Z1207" s="21"/>
      <c r="AA1207" s="21"/>
      <c r="AB1207" s="21"/>
      <c r="AC1207" s="21"/>
      <c r="AD1207" s="21"/>
      <c r="AE1207" s="21"/>
      <c r="AF1207" s="21"/>
      <c r="AG1207" s="21"/>
      <c r="AH1207" s="21"/>
      <c r="AI1207" s="21"/>
      <c r="AJ1207" s="21"/>
      <c r="AK1207" s="21"/>
      <c r="AL1207" s="21"/>
      <c r="AM1207" s="21"/>
      <c r="AN1207" s="21"/>
      <c r="AO1207" s="21"/>
      <c r="AP1207" s="21"/>
      <c r="AQ1207" s="21"/>
      <c r="AR1207" s="21"/>
    </row>
    <row r="1208" spans="1:44" s="24" customFormat="1" x14ac:dyDescent="0.25">
      <c r="A1208" s="67" t="s">
        <v>1619</v>
      </c>
      <c r="B1208" s="68" t="s">
        <v>2822</v>
      </c>
      <c r="C1208" s="82" t="s">
        <v>32</v>
      </c>
      <c r="D1208" s="42">
        <v>13000</v>
      </c>
      <c r="E1208" s="35"/>
      <c r="F1208" s="42"/>
      <c r="G1208" s="17"/>
      <c r="H1208" s="26"/>
      <c r="I1208" s="26"/>
      <c r="J1208" s="21"/>
      <c r="K1208" s="26"/>
      <c r="L1208" s="21"/>
      <c r="M1208" s="21"/>
      <c r="N1208" s="26"/>
      <c r="O1208" s="21"/>
      <c r="P1208" s="21"/>
      <c r="Q1208" s="21"/>
      <c r="R1208" s="21"/>
      <c r="S1208" s="21"/>
      <c r="T1208" s="21"/>
      <c r="U1208" s="21"/>
      <c r="V1208" s="21"/>
      <c r="W1208" s="21"/>
      <c r="X1208" s="21"/>
      <c r="Y1208" s="21"/>
      <c r="Z1208" s="21"/>
      <c r="AA1208" s="21"/>
      <c r="AB1208" s="21"/>
      <c r="AC1208" s="21"/>
      <c r="AD1208" s="21"/>
      <c r="AE1208" s="21"/>
      <c r="AF1208" s="21"/>
      <c r="AG1208" s="21"/>
      <c r="AH1208" s="21"/>
      <c r="AI1208" s="21"/>
      <c r="AJ1208" s="21"/>
      <c r="AK1208" s="21"/>
      <c r="AL1208" s="21"/>
      <c r="AM1208" s="21"/>
      <c r="AN1208" s="21"/>
      <c r="AO1208" s="21"/>
      <c r="AP1208" s="21"/>
      <c r="AQ1208" s="21"/>
      <c r="AR1208" s="21"/>
    </row>
    <row r="1209" spans="1:44" s="24" customFormat="1" x14ac:dyDescent="0.25">
      <c r="A1209" s="67" t="s">
        <v>1618</v>
      </c>
      <c r="B1209" s="68" t="s">
        <v>945</v>
      </c>
      <c r="C1209" s="82" t="s">
        <v>32</v>
      </c>
      <c r="D1209" s="42">
        <v>5000</v>
      </c>
      <c r="E1209" s="35"/>
      <c r="F1209" s="42"/>
      <c r="G1209" s="17"/>
      <c r="H1209" s="26"/>
      <c r="I1209" s="26"/>
      <c r="J1209" s="21"/>
      <c r="K1209" s="26"/>
      <c r="L1209" s="21"/>
      <c r="M1209" s="21"/>
      <c r="N1209" s="26"/>
      <c r="O1209" s="21"/>
      <c r="P1209" s="21"/>
      <c r="Q1209" s="21"/>
      <c r="R1209" s="21"/>
      <c r="S1209" s="21"/>
      <c r="T1209" s="21"/>
      <c r="U1209" s="21"/>
      <c r="V1209" s="21"/>
      <c r="W1209" s="21"/>
      <c r="X1209" s="21"/>
      <c r="Y1209" s="21"/>
      <c r="Z1209" s="21"/>
      <c r="AA1209" s="21"/>
      <c r="AB1209" s="21"/>
      <c r="AC1209" s="21"/>
      <c r="AD1209" s="21"/>
      <c r="AE1209" s="21"/>
      <c r="AF1209" s="21"/>
      <c r="AG1209" s="21"/>
      <c r="AH1209" s="21"/>
      <c r="AI1209" s="21"/>
      <c r="AJ1209" s="21"/>
      <c r="AK1209" s="21"/>
      <c r="AL1209" s="21"/>
      <c r="AM1209" s="21"/>
      <c r="AN1209" s="21"/>
      <c r="AO1209" s="21"/>
      <c r="AP1209" s="21"/>
      <c r="AQ1209" s="21"/>
      <c r="AR1209" s="21"/>
    </row>
    <row r="1210" spans="1:44" s="24" customFormat="1" x14ac:dyDescent="0.25">
      <c r="A1210" s="67" t="s">
        <v>1617</v>
      </c>
      <c r="B1210" s="68" t="s">
        <v>946</v>
      </c>
      <c r="C1210" s="82" t="s">
        <v>32</v>
      </c>
      <c r="D1210" s="42">
        <v>8000</v>
      </c>
      <c r="E1210" s="35"/>
      <c r="F1210" s="42"/>
      <c r="G1210" s="17"/>
      <c r="H1210" s="26"/>
      <c r="I1210" s="26"/>
      <c r="J1210" s="21"/>
      <c r="K1210" s="26"/>
      <c r="L1210" s="21"/>
      <c r="M1210" s="21"/>
      <c r="N1210" s="26"/>
      <c r="O1210" s="21"/>
      <c r="P1210" s="21"/>
      <c r="Q1210" s="21"/>
      <c r="R1210" s="21"/>
      <c r="S1210" s="21"/>
      <c r="T1210" s="21"/>
      <c r="U1210" s="21"/>
      <c r="V1210" s="21"/>
      <c r="W1210" s="21"/>
      <c r="X1210" s="21"/>
      <c r="Y1210" s="21"/>
      <c r="Z1210" s="21"/>
      <c r="AA1210" s="21"/>
      <c r="AB1210" s="21"/>
      <c r="AC1210" s="21"/>
      <c r="AD1210" s="21"/>
      <c r="AE1210" s="21"/>
      <c r="AF1210" s="21"/>
      <c r="AG1210" s="21"/>
      <c r="AH1210" s="21"/>
      <c r="AI1210" s="21"/>
      <c r="AJ1210" s="21"/>
      <c r="AK1210" s="21"/>
      <c r="AL1210" s="21"/>
      <c r="AM1210" s="21"/>
      <c r="AN1210" s="21"/>
      <c r="AO1210" s="21"/>
      <c r="AP1210" s="21"/>
      <c r="AQ1210" s="21"/>
      <c r="AR1210" s="21"/>
    </row>
    <row r="1211" spans="1:44" s="24" customFormat="1" x14ac:dyDescent="0.25">
      <c r="A1211" s="67" t="s">
        <v>1616</v>
      </c>
      <c r="B1211" s="68" t="s">
        <v>2823</v>
      </c>
      <c r="C1211" s="82" t="s">
        <v>32</v>
      </c>
      <c r="D1211" s="42">
        <v>7000</v>
      </c>
      <c r="E1211" s="35"/>
      <c r="F1211" s="42"/>
      <c r="G1211" s="17"/>
      <c r="H1211" s="26"/>
      <c r="I1211" s="26"/>
      <c r="J1211" s="21"/>
      <c r="K1211" s="26"/>
      <c r="L1211" s="21"/>
      <c r="M1211" s="21"/>
      <c r="N1211" s="26"/>
      <c r="O1211" s="21"/>
      <c r="P1211" s="21"/>
      <c r="Q1211" s="21"/>
      <c r="R1211" s="21"/>
      <c r="S1211" s="21"/>
      <c r="T1211" s="21"/>
      <c r="U1211" s="21"/>
      <c r="V1211" s="21"/>
      <c r="W1211" s="21"/>
      <c r="X1211" s="21"/>
      <c r="Y1211" s="21"/>
      <c r="Z1211" s="21"/>
      <c r="AA1211" s="21"/>
      <c r="AB1211" s="21"/>
      <c r="AC1211" s="21"/>
      <c r="AD1211" s="21"/>
      <c r="AE1211" s="21"/>
      <c r="AF1211" s="21"/>
      <c r="AG1211" s="21"/>
      <c r="AH1211" s="21"/>
      <c r="AI1211" s="21"/>
      <c r="AJ1211" s="21"/>
      <c r="AK1211" s="21"/>
      <c r="AL1211" s="21"/>
      <c r="AM1211" s="21"/>
      <c r="AN1211" s="21"/>
      <c r="AO1211" s="21"/>
      <c r="AP1211" s="21"/>
      <c r="AQ1211" s="21"/>
      <c r="AR1211" s="21"/>
    </row>
    <row r="1212" spans="1:44" s="24" customFormat="1" x14ac:dyDescent="0.25">
      <c r="A1212" s="67" t="s">
        <v>1615</v>
      </c>
      <c r="B1212" s="68" t="s">
        <v>1614</v>
      </c>
      <c r="C1212" s="82" t="s">
        <v>32</v>
      </c>
      <c r="D1212" s="42">
        <v>10000</v>
      </c>
      <c r="E1212" s="35"/>
      <c r="F1212" s="42"/>
      <c r="G1212" s="17"/>
      <c r="H1212" s="26"/>
      <c r="I1212" s="26"/>
      <c r="J1212" s="21"/>
      <c r="K1212" s="26"/>
      <c r="L1212" s="21"/>
      <c r="M1212" s="21"/>
      <c r="N1212" s="26"/>
      <c r="O1212" s="21"/>
      <c r="P1212" s="21"/>
      <c r="Q1212" s="21"/>
      <c r="R1212" s="21"/>
      <c r="S1212" s="21"/>
      <c r="T1212" s="21"/>
      <c r="U1212" s="21"/>
      <c r="V1212" s="21"/>
      <c r="W1212" s="21"/>
      <c r="X1212" s="21"/>
      <c r="Y1212" s="21"/>
      <c r="Z1212" s="21"/>
      <c r="AA1212" s="21"/>
      <c r="AB1212" s="21"/>
      <c r="AC1212" s="21"/>
      <c r="AD1212" s="21"/>
      <c r="AE1212" s="21"/>
      <c r="AF1212" s="21"/>
      <c r="AG1212" s="21"/>
      <c r="AH1212" s="21"/>
      <c r="AI1212" s="21"/>
      <c r="AJ1212" s="21"/>
      <c r="AK1212" s="21"/>
      <c r="AL1212" s="21"/>
      <c r="AM1212" s="21"/>
      <c r="AN1212" s="21"/>
      <c r="AO1212" s="21"/>
      <c r="AP1212" s="21"/>
      <c r="AQ1212" s="21"/>
      <c r="AR1212" s="21"/>
    </row>
    <row r="1213" spans="1:44" s="24" customFormat="1" x14ac:dyDescent="0.25">
      <c r="A1213" s="67" t="s">
        <v>1613</v>
      </c>
      <c r="B1213" s="68" t="s">
        <v>1612</v>
      </c>
      <c r="C1213" s="82" t="s">
        <v>32</v>
      </c>
      <c r="D1213" s="42">
        <v>12500</v>
      </c>
      <c r="E1213" s="35"/>
      <c r="F1213" s="42"/>
      <c r="G1213" s="17"/>
      <c r="H1213" s="26"/>
      <c r="I1213" s="26"/>
      <c r="J1213" s="21"/>
      <c r="K1213" s="26"/>
      <c r="L1213" s="21"/>
      <c r="M1213" s="21"/>
      <c r="N1213" s="26"/>
      <c r="O1213" s="21"/>
      <c r="P1213" s="21"/>
      <c r="Q1213" s="21"/>
      <c r="R1213" s="21"/>
      <c r="S1213" s="21"/>
      <c r="T1213" s="21"/>
      <c r="U1213" s="21"/>
      <c r="V1213" s="21"/>
      <c r="W1213" s="21"/>
      <c r="X1213" s="21"/>
      <c r="Y1213" s="21"/>
      <c r="Z1213" s="21"/>
      <c r="AA1213" s="21"/>
      <c r="AB1213" s="21"/>
      <c r="AC1213" s="21"/>
      <c r="AD1213" s="21"/>
      <c r="AE1213" s="21"/>
      <c r="AF1213" s="21"/>
      <c r="AG1213" s="21"/>
      <c r="AH1213" s="21"/>
      <c r="AI1213" s="21"/>
      <c r="AJ1213" s="21"/>
      <c r="AK1213" s="21"/>
      <c r="AL1213" s="21"/>
      <c r="AM1213" s="21"/>
      <c r="AN1213" s="21"/>
      <c r="AO1213" s="21"/>
      <c r="AP1213" s="21"/>
      <c r="AQ1213" s="21"/>
      <c r="AR1213" s="21"/>
    </row>
    <row r="1214" spans="1:44" s="24" customFormat="1" x14ac:dyDescent="0.25">
      <c r="A1214" s="67" t="s">
        <v>1611</v>
      </c>
      <c r="B1214" s="68" t="s">
        <v>947</v>
      </c>
      <c r="C1214" s="82" t="s">
        <v>32</v>
      </c>
      <c r="D1214" s="42">
        <v>2500</v>
      </c>
      <c r="E1214" s="35"/>
      <c r="F1214" s="42"/>
      <c r="G1214" s="17"/>
      <c r="H1214" s="26"/>
      <c r="I1214" s="26"/>
      <c r="J1214" s="21"/>
      <c r="K1214" s="26"/>
      <c r="L1214" s="21"/>
      <c r="M1214" s="21"/>
      <c r="N1214" s="26"/>
      <c r="O1214" s="21"/>
      <c r="P1214" s="21"/>
      <c r="Q1214" s="21"/>
      <c r="R1214" s="21"/>
      <c r="S1214" s="21"/>
      <c r="T1214" s="21"/>
      <c r="U1214" s="21"/>
      <c r="V1214" s="21"/>
      <c r="W1214" s="21"/>
      <c r="X1214" s="21"/>
      <c r="Y1214" s="21"/>
      <c r="Z1214" s="21"/>
      <c r="AA1214" s="21"/>
      <c r="AB1214" s="21"/>
      <c r="AC1214" s="21"/>
      <c r="AD1214" s="21"/>
      <c r="AE1214" s="21"/>
      <c r="AF1214" s="21"/>
      <c r="AG1214" s="21"/>
      <c r="AH1214" s="21"/>
      <c r="AI1214" s="21"/>
      <c r="AJ1214" s="21"/>
      <c r="AK1214" s="21"/>
      <c r="AL1214" s="21"/>
      <c r="AM1214" s="21"/>
      <c r="AN1214" s="21"/>
      <c r="AO1214" s="21"/>
      <c r="AP1214" s="21"/>
      <c r="AQ1214" s="21"/>
      <c r="AR1214" s="21"/>
    </row>
    <row r="1215" spans="1:44" s="24" customFormat="1" x14ac:dyDescent="0.25">
      <c r="A1215" s="67" t="s">
        <v>1610</v>
      </c>
      <c r="B1215" s="68" t="s">
        <v>948</v>
      </c>
      <c r="C1215" s="82" t="s">
        <v>32</v>
      </c>
      <c r="D1215" s="42">
        <v>2000</v>
      </c>
      <c r="E1215" s="35"/>
      <c r="F1215" s="42"/>
      <c r="G1215" s="17"/>
      <c r="H1215" s="26"/>
      <c r="I1215" s="26"/>
      <c r="J1215" s="21"/>
      <c r="K1215" s="26"/>
      <c r="L1215" s="21"/>
      <c r="M1215" s="21"/>
      <c r="N1215" s="26"/>
      <c r="O1215" s="21"/>
      <c r="P1215" s="21"/>
      <c r="Q1215" s="21"/>
      <c r="R1215" s="21"/>
      <c r="S1215" s="21"/>
      <c r="T1215" s="21"/>
      <c r="U1215" s="21"/>
      <c r="V1215" s="21"/>
      <c r="W1215" s="21"/>
      <c r="X1215" s="21"/>
      <c r="Y1215" s="21"/>
      <c r="Z1215" s="21"/>
      <c r="AA1215" s="21"/>
      <c r="AB1215" s="21"/>
      <c r="AC1215" s="21"/>
      <c r="AD1215" s="21"/>
      <c r="AE1215" s="21"/>
      <c r="AF1215" s="21"/>
      <c r="AG1215" s="21"/>
      <c r="AH1215" s="21"/>
      <c r="AI1215" s="21"/>
      <c r="AJ1215" s="21"/>
      <c r="AK1215" s="21"/>
      <c r="AL1215" s="21"/>
      <c r="AM1215" s="21"/>
      <c r="AN1215" s="21"/>
      <c r="AO1215" s="21"/>
      <c r="AP1215" s="21"/>
      <c r="AQ1215" s="21"/>
      <c r="AR1215" s="21"/>
    </row>
    <row r="1216" spans="1:44" s="24" customFormat="1" x14ac:dyDescent="0.25">
      <c r="A1216" s="67" t="s">
        <v>1609</v>
      </c>
      <c r="B1216" s="68" t="s">
        <v>2824</v>
      </c>
      <c r="C1216" s="82" t="s">
        <v>32</v>
      </c>
      <c r="D1216" s="42">
        <v>7000</v>
      </c>
      <c r="E1216" s="35"/>
      <c r="F1216" s="42"/>
      <c r="G1216" s="17"/>
      <c r="H1216" s="26"/>
      <c r="I1216" s="26"/>
      <c r="J1216" s="21"/>
      <c r="K1216" s="26"/>
      <c r="L1216" s="21"/>
      <c r="M1216" s="21"/>
      <c r="N1216" s="26"/>
      <c r="O1216" s="21"/>
      <c r="P1216" s="21"/>
      <c r="Q1216" s="21"/>
      <c r="R1216" s="21"/>
      <c r="S1216" s="21"/>
      <c r="T1216" s="21"/>
      <c r="U1216" s="21"/>
      <c r="V1216" s="21"/>
      <c r="W1216" s="21"/>
      <c r="X1216" s="21"/>
      <c r="Y1216" s="21"/>
      <c r="Z1216" s="21"/>
      <c r="AA1216" s="21"/>
      <c r="AB1216" s="21"/>
      <c r="AC1216" s="21"/>
      <c r="AD1216" s="21"/>
      <c r="AE1216" s="21"/>
      <c r="AF1216" s="21"/>
      <c r="AG1216" s="21"/>
      <c r="AH1216" s="21"/>
      <c r="AI1216" s="21"/>
      <c r="AJ1216" s="21"/>
      <c r="AK1216" s="21"/>
      <c r="AL1216" s="21"/>
      <c r="AM1216" s="21"/>
      <c r="AN1216" s="21"/>
      <c r="AO1216" s="21"/>
      <c r="AP1216" s="21"/>
      <c r="AQ1216" s="21"/>
      <c r="AR1216" s="21"/>
    </row>
    <row r="1217" spans="1:44" s="24" customFormat="1" x14ac:dyDescent="0.25">
      <c r="A1217" s="67" t="s">
        <v>2825</v>
      </c>
      <c r="B1217" s="68" t="s">
        <v>2826</v>
      </c>
      <c r="C1217" s="82" t="s">
        <v>32</v>
      </c>
      <c r="D1217" s="42">
        <v>13000</v>
      </c>
      <c r="E1217" s="35"/>
      <c r="F1217" s="42"/>
      <c r="G1217" s="17"/>
      <c r="H1217" s="26"/>
      <c r="I1217" s="26"/>
      <c r="J1217" s="21"/>
      <c r="K1217" s="26"/>
      <c r="L1217" s="21"/>
      <c r="M1217" s="21"/>
      <c r="N1217" s="26"/>
      <c r="O1217" s="21"/>
      <c r="P1217" s="21"/>
      <c r="Q1217" s="21"/>
      <c r="R1217" s="21"/>
      <c r="S1217" s="21"/>
      <c r="T1217" s="21"/>
      <c r="U1217" s="21"/>
      <c r="V1217" s="21"/>
      <c r="W1217" s="21"/>
      <c r="X1217" s="21"/>
      <c r="Y1217" s="21"/>
      <c r="Z1217" s="21"/>
      <c r="AA1217" s="21"/>
      <c r="AB1217" s="21"/>
      <c r="AC1217" s="21"/>
      <c r="AD1217" s="21"/>
      <c r="AE1217" s="21"/>
      <c r="AF1217" s="21"/>
      <c r="AG1217" s="21"/>
      <c r="AH1217" s="21"/>
      <c r="AI1217" s="21"/>
      <c r="AJ1217" s="21"/>
      <c r="AK1217" s="21"/>
      <c r="AL1217" s="21"/>
      <c r="AM1217" s="21"/>
      <c r="AN1217" s="21"/>
      <c r="AO1217" s="21"/>
      <c r="AP1217" s="21"/>
      <c r="AQ1217" s="21"/>
      <c r="AR1217" s="21"/>
    </row>
    <row r="1218" spans="1:44" s="24" customFormat="1" x14ac:dyDescent="0.25">
      <c r="A1218" s="67"/>
      <c r="B1218" s="86" t="s">
        <v>1189</v>
      </c>
      <c r="C1218" s="82"/>
      <c r="D1218" s="42"/>
      <c r="E1218" s="35"/>
      <c r="F1218" s="42"/>
      <c r="G1218" s="17"/>
      <c r="H1218" s="26"/>
      <c r="I1218" s="26"/>
      <c r="J1218" s="21"/>
      <c r="K1218" s="26"/>
      <c r="L1218" s="21"/>
      <c r="M1218" s="21"/>
      <c r="N1218" s="26"/>
      <c r="O1218" s="21"/>
      <c r="P1218" s="21"/>
      <c r="Q1218" s="21"/>
      <c r="R1218" s="21"/>
      <c r="S1218" s="21"/>
      <c r="T1218" s="21"/>
      <c r="U1218" s="21"/>
      <c r="V1218" s="21"/>
      <c r="W1218" s="21"/>
      <c r="X1218" s="21"/>
      <c r="Y1218" s="21"/>
      <c r="Z1218" s="21"/>
      <c r="AA1218" s="21"/>
      <c r="AB1218" s="21"/>
      <c r="AC1218" s="21"/>
      <c r="AD1218" s="21"/>
      <c r="AE1218" s="21"/>
      <c r="AF1218" s="21"/>
      <c r="AG1218" s="21"/>
      <c r="AH1218" s="21"/>
      <c r="AI1218" s="21"/>
      <c r="AJ1218" s="21"/>
      <c r="AK1218" s="21"/>
      <c r="AL1218" s="21"/>
      <c r="AM1218" s="21"/>
      <c r="AN1218" s="21"/>
      <c r="AO1218" s="21"/>
      <c r="AP1218" s="21"/>
      <c r="AQ1218" s="21"/>
      <c r="AR1218" s="21"/>
    </row>
    <row r="1219" spans="1:44" s="24" customFormat="1" x14ac:dyDescent="0.25">
      <c r="A1219" s="67" t="s">
        <v>1608</v>
      </c>
      <c r="B1219" s="68" t="s">
        <v>2827</v>
      </c>
      <c r="C1219" s="82" t="s">
        <v>32</v>
      </c>
      <c r="D1219" s="42">
        <v>4000</v>
      </c>
      <c r="E1219" s="35"/>
      <c r="F1219" s="42"/>
      <c r="G1219" s="17"/>
      <c r="H1219" s="26"/>
      <c r="I1219" s="26"/>
      <c r="J1219" s="21"/>
      <c r="K1219" s="26"/>
      <c r="L1219" s="21"/>
      <c r="M1219" s="21"/>
      <c r="N1219" s="26"/>
      <c r="O1219" s="21"/>
      <c r="P1219" s="21"/>
      <c r="Q1219" s="21"/>
      <c r="R1219" s="21"/>
      <c r="S1219" s="21"/>
      <c r="T1219" s="21"/>
      <c r="U1219" s="21"/>
      <c r="V1219" s="21"/>
      <c r="W1219" s="21"/>
      <c r="X1219" s="21"/>
      <c r="Y1219" s="21"/>
      <c r="Z1219" s="21"/>
      <c r="AA1219" s="21"/>
      <c r="AB1219" s="21"/>
      <c r="AC1219" s="21"/>
      <c r="AD1219" s="21"/>
      <c r="AE1219" s="21"/>
      <c r="AF1219" s="21"/>
      <c r="AG1219" s="21"/>
      <c r="AH1219" s="21"/>
      <c r="AI1219" s="21"/>
      <c r="AJ1219" s="21"/>
      <c r="AK1219" s="21"/>
      <c r="AL1219" s="21"/>
      <c r="AM1219" s="21"/>
      <c r="AN1219" s="21"/>
      <c r="AO1219" s="21"/>
      <c r="AP1219" s="21"/>
      <c r="AQ1219" s="21"/>
      <c r="AR1219" s="21"/>
    </row>
    <row r="1220" spans="1:44" s="24" customFormat="1" x14ac:dyDescent="0.25">
      <c r="A1220" s="67" t="s">
        <v>2828</v>
      </c>
      <c r="B1220" s="68" t="s">
        <v>2829</v>
      </c>
      <c r="C1220" s="82" t="s">
        <v>32</v>
      </c>
      <c r="D1220" s="42">
        <v>5000</v>
      </c>
      <c r="E1220" s="35"/>
      <c r="F1220" s="42"/>
      <c r="G1220" s="17"/>
      <c r="H1220" s="26"/>
      <c r="I1220" s="26"/>
      <c r="J1220" s="21"/>
      <c r="K1220" s="26"/>
      <c r="L1220" s="21"/>
      <c r="M1220" s="21"/>
      <c r="N1220" s="26"/>
      <c r="O1220" s="21"/>
      <c r="P1220" s="21"/>
      <c r="Q1220" s="21"/>
      <c r="R1220" s="21"/>
      <c r="S1220" s="21"/>
      <c r="T1220" s="21"/>
      <c r="U1220" s="21"/>
      <c r="V1220" s="21"/>
      <c r="W1220" s="21"/>
      <c r="X1220" s="21"/>
      <c r="Y1220" s="21"/>
      <c r="Z1220" s="21"/>
      <c r="AA1220" s="21"/>
      <c r="AB1220" s="21"/>
      <c r="AC1220" s="21"/>
      <c r="AD1220" s="21"/>
      <c r="AE1220" s="21"/>
      <c r="AF1220" s="21"/>
      <c r="AG1220" s="21"/>
      <c r="AH1220" s="21"/>
      <c r="AI1220" s="21"/>
      <c r="AJ1220" s="21"/>
      <c r="AK1220" s="21"/>
      <c r="AL1220" s="21"/>
      <c r="AM1220" s="21"/>
      <c r="AN1220" s="21"/>
      <c r="AO1220" s="21"/>
      <c r="AP1220" s="21"/>
      <c r="AQ1220" s="21"/>
      <c r="AR1220" s="21"/>
    </row>
    <row r="1221" spans="1:44" s="24" customFormat="1" x14ac:dyDescent="0.25">
      <c r="A1221" s="67" t="s">
        <v>1607</v>
      </c>
      <c r="B1221" s="68" t="s">
        <v>2830</v>
      </c>
      <c r="C1221" s="67" t="s">
        <v>32</v>
      </c>
      <c r="D1221" s="42">
        <v>6000</v>
      </c>
      <c r="E1221" s="35"/>
      <c r="F1221" s="42"/>
      <c r="G1221" s="17"/>
      <c r="H1221" s="26"/>
      <c r="I1221" s="26"/>
      <c r="J1221" s="21"/>
      <c r="K1221" s="26"/>
      <c r="L1221" s="21"/>
      <c r="M1221" s="21"/>
      <c r="N1221" s="26"/>
      <c r="O1221" s="21"/>
      <c r="P1221" s="21"/>
      <c r="Q1221" s="21"/>
      <c r="R1221" s="21"/>
      <c r="S1221" s="21"/>
      <c r="T1221" s="21"/>
      <c r="U1221" s="21"/>
      <c r="V1221" s="21"/>
      <c r="W1221" s="21"/>
      <c r="X1221" s="21"/>
      <c r="Y1221" s="21"/>
      <c r="Z1221" s="21"/>
      <c r="AA1221" s="21"/>
      <c r="AB1221" s="21"/>
      <c r="AC1221" s="21"/>
      <c r="AD1221" s="21"/>
      <c r="AE1221" s="21"/>
      <c r="AF1221" s="21"/>
      <c r="AG1221" s="21"/>
      <c r="AH1221" s="21"/>
      <c r="AI1221" s="21"/>
      <c r="AJ1221" s="21"/>
      <c r="AK1221" s="21"/>
      <c r="AL1221" s="21"/>
      <c r="AM1221" s="21"/>
      <c r="AN1221" s="21"/>
      <c r="AO1221" s="21"/>
      <c r="AP1221" s="21"/>
      <c r="AQ1221" s="21"/>
      <c r="AR1221" s="21"/>
    </row>
    <row r="1222" spans="1:44" s="24" customFormat="1" x14ac:dyDescent="0.25">
      <c r="A1222" s="67" t="s">
        <v>2831</v>
      </c>
      <c r="B1222" s="68" t="s">
        <v>2832</v>
      </c>
      <c r="C1222" s="67" t="s">
        <v>32</v>
      </c>
      <c r="D1222" s="42">
        <v>7000</v>
      </c>
      <c r="E1222" s="35"/>
      <c r="F1222" s="42"/>
      <c r="G1222" s="17"/>
      <c r="H1222" s="26"/>
      <c r="I1222" s="26"/>
      <c r="J1222" s="21"/>
      <c r="K1222" s="26"/>
      <c r="L1222" s="21"/>
      <c r="M1222" s="21"/>
      <c r="N1222" s="26"/>
      <c r="O1222" s="21"/>
      <c r="P1222" s="21"/>
      <c r="Q1222" s="21"/>
      <c r="R1222" s="21"/>
      <c r="S1222" s="21"/>
      <c r="T1222" s="21"/>
      <c r="U1222" s="21"/>
      <c r="V1222" s="21"/>
      <c r="W1222" s="21"/>
      <c r="X1222" s="21"/>
      <c r="Y1222" s="21"/>
      <c r="Z1222" s="21"/>
      <c r="AA1222" s="21"/>
      <c r="AB1222" s="21"/>
      <c r="AC1222" s="21"/>
      <c r="AD1222" s="21"/>
      <c r="AE1222" s="21"/>
      <c r="AF1222" s="21"/>
      <c r="AG1222" s="21"/>
      <c r="AH1222" s="21"/>
      <c r="AI1222" s="21"/>
      <c r="AJ1222" s="21"/>
      <c r="AK1222" s="21"/>
      <c r="AL1222" s="21"/>
      <c r="AM1222" s="21"/>
      <c r="AN1222" s="21"/>
      <c r="AO1222" s="21"/>
      <c r="AP1222" s="21"/>
      <c r="AQ1222" s="21"/>
      <c r="AR1222" s="21"/>
    </row>
    <row r="1223" spans="1:44" s="24" customFormat="1" x14ac:dyDescent="0.25">
      <c r="A1223" s="67" t="s">
        <v>1606</v>
      </c>
      <c r="B1223" s="68" t="s">
        <v>1190</v>
      </c>
      <c r="C1223" s="67"/>
      <c r="D1223" s="42">
        <v>900</v>
      </c>
      <c r="E1223" s="35"/>
      <c r="F1223" s="42"/>
      <c r="G1223" s="17"/>
      <c r="H1223" s="26"/>
      <c r="I1223" s="26"/>
      <c r="J1223" s="21"/>
      <c r="K1223" s="26"/>
      <c r="L1223" s="21"/>
      <c r="M1223" s="21"/>
      <c r="N1223" s="26"/>
      <c r="O1223" s="21"/>
      <c r="P1223" s="21"/>
      <c r="Q1223" s="21"/>
      <c r="R1223" s="21"/>
      <c r="S1223" s="21"/>
      <c r="T1223" s="21"/>
      <c r="U1223" s="21"/>
      <c r="V1223" s="21"/>
      <c r="W1223" s="21"/>
      <c r="X1223" s="21"/>
      <c r="Y1223" s="21"/>
      <c r="Z1223" s="21"/>
      <c r="AA1223" s="21"/>
      <c r="AB1223" s="21"/>
      <c r="AC1223" s="21"/>
      <c r="AD1223" s="21"/>
      <c r="AE1223" s="21"/>
      <c r="AF1223" s="21"/>
      <c r="AG1223" s="21"/>
      <c r="AH1223" s="21"/>
      <c r="AI1223" s="21"/>
      <c r="AJ1223" s="21"/>
      <c r="AK1223" s="21"/>
      <c r="AL1223" s="21"/>
      <c r="AM1223" s="21"/>
      <c r="AN1223" s="21"/>
      <c r="AO1223" s="21"/>
      <c r="AP1223" s="21"/>
      <c r="AQ1223" s="21"/>
      <c r="AR1223" s="21"/>
    </row>
    <row r="1224" spans="1:44" s="24" customFormat="1" x14ac:dyDescent="0.25">
      <c r="A1224" s="67" t="s">
        <v>1605</v>
      </c>
      <c r="B1224" s="68" t="s">
        <v>1191</v>
      </c>
      <c r="C1224" s="67"/>
      <c r="D1224" s="42">
        <v>2000</v>
      </c>
      <c r="E1224" s="35"/>
      <c r="F1224" s="42"/>
      <c r="G1224" s="17"/>
      <c r="H1224" s="26"/>
      <c r="I1224" s="26"/>
      <c r="J1224" s="21"/>
      <c r="K1224" s="26"/>
      <c r="L1224" s="21"/>
      <c r="M1224" s="21"/>
      <c r="N1224" s="26"/>
      <c r="O1224" s="21"/>
      <c r="P1224" s="21"/>
      <c r="Q1224" s="21"/>
      <c r="R1224" s="21"/>
      <c r="S1224" s="21"/>
      <c r="T1224" s="21"/>
      <c r="U1224" s="21"/>
      <c r="V1224" s="21"/>
      <c r="W1224" s="21"/>
      <c r="X1224" s="21"/>
      <c r="Y1224" s="21"/>
      <c r="Z1224" s="21"/>
      <c r="AA1224" s="21"/>
      <c r="AB1224" s="21"/>
      <c r="AC1224" s="21"/>
      <c r="AD1224" s="21"/>
      <c r="AE1224" s="21"/>
      <c r="AF1224" s="21"/>
      <c r="AG1224" s="21"/>
      <c r="AH1224" s="21"/>
      <c r="AI1224" s="21"/>
      <c r="AJ1224" s="21"/>
      <c r="AK1224" s="21"/>
      <c r="AL1224" s="21"/>
      <c r="AM1224" s="21"/>
      <c r="AN1224" s="21"/>
      <c r="AO1224" s="21"/>
      <c r="AP1224" s="21"/>
      <c r="AQ1224" s="21"/>
      <c r="AR1224" s="21"/>
    </row>
    <row r="1225" spans="1:44" s="24" customFormat="1" x14ac:dyDescent="0.25">
      <c r="A1225" s="67"/>
      <c r="B1225" s="86" t="s">
        <v>1192</v>
      </c>
      <c r="C1225" s="75"/>
      <c r="D1225" s="42"/>
      <c r="E1225" s="35"/>
      <c r="F1225" s="42"/>
      <c r="G1225" s="17"/>
      <c r="H1225" s="26"/>
      <c r="I1225" s="26"/>
      <c r="J1225" s="21"/>
      <c r="K1225" s="26"/>
      <c r="L1225" s="21"/>
      <c r="M1225" s="21"/>
      <c r="N1225" s="26"/>
      <c r="O1225" s="21"/>
      <c r="P1225" s="21"/>
      <c r="Q1225" s="21"/>
      <c r="R1225" s="21"/>
      <c r="S1225" s="21"/>
      <c r="T1225" s="21"/>
      <c r="U1225" s="21"/>
      <c r="V1225" s="21"/>
      <c r="W1225" s="21"/>
      <c r="X1225" s="21"/>
      <c r="Y1225" s="21"/>
      <c r="Z1225" s="21"/>
      <c r="AA1225" s="21"/>
      <c r="AB1225" s="21"/>
      <c r="AC1225" s="21"/>
      <c r="AD1225" s="21"/>
      <c r="AE1225" s="21"/>
      <c r="AF1225" s="21"/>
      <c r="AG1225" s="21"/>
      <c r="AH1225" s="21"/>
      <c r="AI1225" s="21"/>
      <c r="AJ1225" s="21"/>
      <c r="AK1225" s="21"/>
      <c r="AL1225" s="21"/>
      <c r="AM1225" s="21"/>
      <c r="AN1225" s="21"/>
      <c r="AO1225" s="21"/>
      <c r="AP1225" s="21"/>
      <c r="AQ1225" s="21"/>
      <c r="AR1225" s="21"/>
    </row>
    <row r="1226" spans="1:44" s="24" customFormat="1" x14ac:dyDescent="0.25">
      <c r="A1226" s="67" t="s">
        <v>1604</v>
      </c>
      <c r="B1226" s="68" t="s">
        <v>949</v>
      </c>
      <c r="C1226" s="82" t="s">
        <v>32</v>
      </c>
      <c r="D1226" s="42">
        <v>2700</v>
      </c>
      <c r="E1226" s="35"/>
      <c r="F1226" s="42"/>
      <c r="G1226" s="17"/>
      <c r="H1226" s="26"/>
      <c r="I1226" s="26"/>
      <c r="J1226" s="21"/>
      <c r="K1226" s="26"/>
      <c r="L1226" s="21"/>
      <c r="M1226" s="21"/>
      <c r="N1226" s="26"/>
      <c r="O1226" s="21"/>
      <c r="P1226" s="21"/>
      <c r="Q1226" s="21"/>
      <c r="R1226" s="21"/>
      <c r="S1226" s="21"/>
      <c r="T1226" s="21"/>
      <c r="U1226" s="21"/>
      <c r="V1226" s="21"/>
      <c r="W1226" s="21"/>
      <c r="X1226" s="21"/>
      <c r="Y1226" s="21"/>
      <c r="Z1226" s="21"/>
      <c r="AA1226" s="21"/>
      <c r="AB1226" s="21"/>
      <c r="AC1226" s="21"/>
      <c r="AD1226" s="21"/>
      <c r="AE1226" s="21"/>
      <c r="AF1226" s="21"/>
      <c r="AG1226" s="21"/>
      <c r="AH1226" s="21"/>
      <c r="AI1226" s="21"/>
      <c r="AJ1226" s="21"/>
      <c r="AK1226" s="21"/>
      <c r="AL1226" s="21"/>
      <c r="AM1226" s="21"/>
      <c r="AN1226" s="21"/>
      <c r="AO1226" s="21"/>
      <c r="AP1226" s="21"/>
      <c r="AQ1226" s="21"/>
      <c r="AR1226" s="21"/>
    </row>
    <row r="1227" spans="1:44" s="24" customFormat="1" x14ac:dyDescent="0.25">
      <c r="A1227" s="67" t="s">
        <v>1603</v>
      </c>
      <c r="B1227" s="68" t="s">
        <v>950</v>
      </c>
      <c r="C1227" s="82" t="s">
        <v>32</v>
      </c>
      <c r="D1227" s="42">
        <v>3000</v>
      </c>
      <c r="E1227" s="35"/>
      <c r="F1227" s="42"/>
      <c r="G1227" s="17"/>
      <c r="H1227" s="26"/>
      <c r="I1227" s="26"/>
      <c r="J1227" s="21"/>
      <c r="K1227" s="26"/>
      <c r="L1227" s="21"/>
      <c r="M1227" s="21"/>
      <c r="N1227" s="26"/>
      <c r="O1227" s="21"/>
      <c r="P1227" s="21"/>
      <c r="Q1227" s="21"/>
      <c r="R1227" s="21"/>
      <c r="S1227" s="21"/>
      <c r="T1227" s="21"/>
      <c r="U1227" s="21"/>
      <c r="V1227" s="21"/>
      <c r="W1227" s="21"/>
      <c r="X1227" s="21"/>
      <c r="Y1227" s="21"/>
      <c r="Z1227" s="21"/>
      <c r="AA1227" s="21"/>
      <c r="AB1227" s="21"/>
      <c r="AC1227" s="21"/>
      <c r="AD1227" s="21"/>
      <c r="AE1227" s="21"/>
      <c r="AF1227" s="21"/>
      <c r="AG1227" s="21"/>
      <c r="AH1227" s="21"/>
      <c r="AI1227" s="21"/>
      <c r="AJ1227" s="21"/>
      <c r="AK1227" s="21"/>
      <c r="AL1227" s="21"/>
      <c r="AM1227" s="21"/>
      <c r="AN1227" s="21"/>
      <c r="AO1227" s="21"/>
      <c r="AP1227" s="21"/>
      <c r="AQ1227" s="21"/>
      <c r="AR1227" s="21"/>
    </row>
    <row r="1228" spans="1:44" s="24" customFormat="1" x14ac:dyDescent="0.25">
      <c r="A1228" s="67" t="s">
        <v>1602</v>
      </c>
      <c r="B1228" s="68" t="s">
        <v>1193</v>
      </c>
      <c r="C1228" s="82" t="s">
        <v>32</v>
      </c>
      <c r="D1228" s="42">
        <v>3500</v>
      </c>
      <c r="E1228" s="35"/>
      <c r="F1228" s="42"/>
      <c r="G1228" s="17"/>
      <c r="H1228" s="26"/>
      <c r="I1228" s="26"/>
      <c r="J1228" s="21"/>
      <c r="K1228" s="26"/>
      <c r="L1228" s="21"/>
      <c r="M1228" s="21"/>
      <c r="N1228" s="26"/>
      <c r="O1228" s="21"/>
      <c r="P1228" s="21"/>
      <c r="Q1228" s="21"/>
      <c r="R1228" s="21"/>
      <c r="S1228" s="21"/>
      <c r="T1228" s="21"/>
      <c r="U1228" s="21"/>
      <c r="V1228" s="21"/>
      <c r="W1228" s="21"/>
      <c r="X1228" s="21"/>
      <c r="Y1228" s="21"/>
      <c r="Z1228" s="21"/>
      <c r="AA1228" s="21"/>
      <c r="AB1228" s="21"/>
      <c r="AC1228" s="21"/>
      <c r="AD1228" s="21"/>
      <c r="AE1228" s="21"/>
      <c r="AF1228" s="21"/>
      <c r="AG1228" s="21"/>
      <c r="AH1228" s="21"/>
      <c r="AI1228" s="21"/>
      <c r="AJ1228" s="21"/>
      <c r="AK1228" s="21"/>
      <c r="AL1228" s="21"/>
      <c r="AM1228" s="21"/>
      <c r="AN1228" s="21"/>
      <c r="AO1228" s="21"/>
      <c r="AP1228" s="21"/>
      <c r="AQ1228" s="21"/>
      <c r="AR1228" s="21"/>
    </row>
    <row r="1229" spans="1:44" s="24" customFormat="1" x14ac:dyDescent="0.25">
      <c r="A1229" s="67" t="s">
        <v>1601</v>
      </c>
      <c r="B1229" s="68" t="s">
        <v>951</v>
      </c>
      <c r="C1229" s="82" t="s">
        <v>32</v>
      </c>
      <c r="D1229" s="42">
        <v>5800</v>
      </c>
      <c r="E1229" s="35"/>
      <c r="F1229" s="42"/>
      <c r="G1229" s="17"/>
      <c r="H1229" s="26"/>
      <c r="I1229" s="26"/>
      <c r="J1229" s="21"/>
      <c r="K1229" s="26"/>
      <c r="L1229" s="21"/>
      <c r="M1229" s="21"/>
      <c r="N1229" s="26"/>
      <c r="O1229" s="21"/>
      <c r="P1229" s="21"/>
      <c r="Q1229" s="21"/>
      <c r="R1229" s="21"/>
      <c r="S1229" s="21"/>
      <c r="T1229" s="21"/>
      <c r="U1229" s="21"/>
      <c r="V1229" s="21"/>
      <c r="W1229" s="21"/>
      <c r="X1229" s="21"/>
      <c r="Y1229" s="21"/>
      <c r="Z1229" s="21"/>
      <c r="AA1229" s="21"/>
      <c r="AB1229" s="21"/>
      <c r="AC1229" s="21"/>
      <c r="AD1229" s="21"/>
      <c r="AE1229" s="21"/>
      <c r="AF1229" s="21"/>
      <c r="AG1229" s="21"/>
      <c r="AH1229" s="21"/>
      <c r="AI1229" s="21"/>
      <c r="AJ1229" s="21"/>
      <c r="AK1229" s="21"/>
      <c r="AL1229" s="21"/>
      <c r="AM1229" s="21"/>
      <c r="AN1229" s="21"/>
      <c r="AO1229" s="21"/>
      <c r="AP1229" s="21"/>
      <c r="AQ1229" s="21"/>
      <c r="AR1229" s="21"/>
    </row>
    <row r="1230" spans="1:44" s="24" customFormat="1" x14ac:dyDescent="0.25">
      <c r="A1230" s="67"/>
      <c r="B1230" s="86" t="s">
        <v>1194</v>
      </c>
      <c r="C1230" s="75"/>
      <c r="D1230" s="42"/>
      <c r="E1230" s="35"/>
      <c r="F1230" s="42"/>
      <c r="G1230" s="17"/>
      <c r="H1230" s="26"/>
      <c r="I1230" s="26"/>
      <c r="J1230" s="21"/>
      <c r="K1230" s="26"/>
      <c r="L1230" s="21"/>
      <c r="M1230" s="21"/>
      <c r="N1230" s="26"/>
      <c r="O1230" s="21"/>
      <c r="P1230" s="21"/>
      <c r="Q1230" s="21"/>
      <c r="R1230" s="21"/>
      <c r="S1230" s="21"/>
      <c r="T1230" s="21"/>
      <c r="U1230" s="21"/>
      <c r="V1230" s="21"/>
      <c r="W1230" s="21"/>
      <c r="X1230" s="21"/>
      <c r="Y1230" s="21"/>
      <c r="Z1230" s="21"/>
      <c r="AA1230" s="21"/>
      <c r="AB1230" s="21"/>
      <c r="AC1230" s="21"/>
      <c r="AD1230" s="21"/>
      <c r="AE1230" s="21"/>
      <c r="AF1230" s="21"/>
      <c r="AG1230" s="21"/>
      <c r="AH1230" s="21"/>
      <c r="AI1230" s="21"/>
      <c r="AJ1230" s="21"/>
      <c r="AK1230" s="21"/>
      <c r="AL1230" s="21"/>
      <c r="AM1230" s="21"/>
      <c r="AN1230" s="21"/>
      <c r="AO1230" s="21"/>
      <c r="AP1230" s="21"/>
      <c r="AQ1230" s="21"/>
      <c r="AR1230" s="21"/>
    </row>
    <row r="1231" spans="1:44" s="24" customFormat="1" x14ac:dyDescent="0.25">
      <c r="A1231" s="67" t="s">
        <v>1600</v>
      </c>
      <c r="B1231" s="68" t="s">
        <v>1195</v>
      </c>
      <c r="C1231" s="82" t="s">
        <v>32</v>
      </c>
      <c r="D1231" s="42">
        <v>4000</v>
      </c>
      <c r="E1231" s="35"/>
      <c r="F1231" s="42"/>
      <c r="G1231" s="17"/>
      <c r="H1231" s="26"/>
      <c r="I1231" s="26"/>
      <c r="J1231" s="21"/>
      <c r="K1231" s="26"/>
      <c r="L1231" s="21"/>
      <c r="M1231" s="21"/>
      <c r="N1231" s="26"/>
      <c r="O1231" s="21"/>
      <c r="P1231" s="21"/>
      <c r="Q1231" s="21"/>
      <c r="R1231" s="21"/>
      <c r="S1231" s="21"/>
      <c r="T1231" s="21"/>
      <c r="U1231" s="21"/>
      <c r="V1231" s="21"/>
      <c r="W1231" s="21"/>
      <c r="X1231" s="21"/>
      <c r="Y1231" s="21"/>
      <c r="Z1231" s="21"/>
      <c r="AA1231" s="21"/>
      <c r="AB1231" s="21"/>
      <c r="AC1231" s="21"/>
      <c r="AD1231" s="21"/>
      <c r="AE1231" s="21"/>
      <c r="AF1231" s="21"/>
      <c r="AG1231" s="21"/>
      <c r="AH1231" s="21"/>
      <c r="AI1231" s="21"/>
      <c r="AJ1231" s="21"/>
      <c r="AK1231" s="21"/>
      <c r="AL1231" s="21"/>
      <c r="AM1231" s="21"/>
      <c r="AN1231" s="21"/>
      <c r="AO1231" s="21"/>
      <c r="AP1231" s="21"/>
      <c r="AQ1231" s="21"/>
      <c r="AR1231" s="21"/>
    </row>
    <row r="1232" spans="1:44" s="24" customFormat="1" x14ac:dyDescent="0.25">
      <c r="A1232" s="67" t="s">
        <v>1599</v>
      </c>
      <c r="B1232" s="68" t="s">
        <v>1196</v>
      </c>
      <c r="C1232" s="82" t="s">
        <v>32</v>
      </c>
      <c r="D1232" s="45">
        <v>5000</v>
      </c>
      <c r="E1232" s="35"/>
      <c r="F1232" s="45"/>
      <c r="G1232" s="17"/>
      <c r="H1232" s="26"/>
      <c r="I1232" s="26"/>
      <c r="J1232" s="21"/>
      <c r="K1232" s="26"/>
      <c r="L1232" s="21"/>
      <c r="M1232" s="21"/>
      <c r="N1232" s="26"/>
      <c r="O1232" s="21"/>
      <c r="P1232" s="21"/>
      <c r="Q1232" s="21"/>
      <c r="R1232" s="21"/>
      <c r="S1232" s="21"/>
      <c r="T1232" s="21"/>
      <c r="U1232" s="21"/>
      <c r="V1232" s="21"/>
      <c r="W1232" s="21"/>
      <c r="X1232" s="21"/>
      <c r="Y1232" s="21"/>
      <c r="Z1232" s="21"/>
      <c r="AA1232" s="21"/>
      <c r="AB1232" s="21"/>
      <c r="AC1232" s="21"/>
      <c r="AD1232" s="21"/>
      <c r="AE1232" s="21"/>
      <c r="AF1232" s="21"/>
      <c r="AG1232" s="21"/>
      <c r="AH1232" s="21"/>
      <c r="AI1232" s="21"/>
      <c r="AJ1232" s="21"/>
      <c r="AK1232" s="21"/>
      <c r="AL1232" s="21"/>
      <c r="AM1232" s="21"/>
      <c r="AN1232" s="21"/>
      <c r="AO1232" s="21"/>
      <c r="AP1232" s="21"/>
      <c r="AQ1232" s="21"/>
      <c r="AR1232" s="21"/>
    </row>
    <row r="1233" spans="1:44" s="24" customFormat="1" x14ac:dyDescent="0.25">
      <c r="A1233" s="67" t="s">
        <v>1598</v>
      </c>
      <c r="B1233" s="68" t="s">
        <v>952</v>
      </c>
      <c r="C1233" s="82" t="s">
        <v>32</v>
      </c>
      <c r="D1233" s="42">
        <v>6000</v>
      </c>
      <c r="E1233" s="35"/>
      <c r="F1233" s="42"/>
      <c r="G1233" s="17"/>
      <c r="H1233" s="26"/>
      <c r="I1233" s="26"/>
      <c r="J1233" s="21"/>
      <c r="K1233" s="26"/>
      <c r="L1233" s="21"/>
      <c r="M1233" s="21"/>
      <c r="N1233" s="26"/>
      <c r="O1233" s="21"/>
      <c r="P1233" s="21"/>
      <c r="Q1233" s="21"/>
      <c r="R1233" s="21"/>
      <c r="S1233" s="21"/>
      <c r="T1233" s="21"/>
      <c r="U1233" s="21"/>
      <c r="V1233" s="21"/>
      <c r="W1233" s="21"/>
      <c r="X1233" s="21"/>
      <c r="Y1233" s="21"/>
      <c r="Z1233" s="21"/>
      <c r="AA1233" s="21"/>
      <c r="AB1233" s="21"/>
      <c r="AC1233" s="21"/>
      <c r="AD1233" s="21"/>
      <c r="AE1233" s="21"/>
      <c r="AF1233" s="21"/>
      <c r="AG1233" s="21"/>
      <c r="AH1233" s="21"/>
      <c r="AI1233" s="21"/>
      <c r="AJ1233" s="21"/>
      <c r="AK1233" s="21"/>
      <c r="AL1233" s="21"/>
      <c r="AM1233" s="21"/>
      <c r="AN1233" s="21"/>
      <c r="AO1233" s="21"/>
      <c r="AP1233" s="21"/>
      <c r="AQ1233" s="21"/>
      <c r="AR1233" s="21"/>
    </row>
    <row r="1234" spans="1:44" s="24" customFormat="1" x14ac:dyDescent="0.25">
      <c r="A1234" s="67" t="s">
        <v>1597</v>
      </c>
      <c r="B1234" s="68" t="s">
        <v>953</v>
      </c>
      <c r="C1234" s="82" t="s">
        <v>32</v>
      </c>
      <c r="D1234" s="42">
        <v>3500</v>
      </c>
      <c r="E1234" s="35"/>
      <c r="F1234" s="42"/>
      <c r="G1234" s="17"/>
      <c r="H1234" s="26"/>
      <c r="I1234" s="26"/>
      <c r="J1234" s="21"/>
      <c r="K1234" s="26"/>
      <c r="L1234" s="21"/>
      <c r="M1234" s="21"/>
      <c r="N1234" s="26"/>
      <c r="O1234" s="21"/>
      <c r="P1234" s="21"/>
      <c r="Q1234" s="21"/>
      <c r="R1234" s="21"/>
      <c r="S1234" s="21"/>
      <c r="T1234" s="21"/>
      <c r="U1234" s="21"/>
      <c r="V1234" s="21"/>
      <c r="W1234" s="21"/>
      <c r="X1234" s="21"/>
      <c r="Y1234" s="21"/>
      <c r="Z1234" s="21"/>
      <c r="AA1234" s="21"/>
      <c r="AB1234" s="21"/>
      <c r="AC1234" s="21"/>
      <c r="AD1234" s="21"/>
      <c r="AE1234" s="21"/>
      <c r="AF1234" s="21"/>
      <c r="AG1234" s="21"/>
      <c r="AH1234" s="21"/>
      <c r="AI1234" s="21"/>
      <c r="AJ1234" s="21"/>
      <c r="AK1234" s="21"/>
      <c r="AL1234" s="21"/>
      <c r="AM1234" s="21"/>
      <c r="AN1234" s="21"/>
      <c r="AO1234" s="21"/>
      <c r="AP1234" s="21"/>
      <c r="AQ1234" s="21"/>
      <c r="AR1234" s="21"/>
    </row>
    <row r="1235" spans="1:44" s="24" customFormat="1" x14ac:dyDescent="0.25">
      <c r="A1235" s="67"/>
      <c r="B1235" s="86" t="s">
        <v>954</v>
      </c>
      <c r="C1235" s="75"/>
      <c r="D1235" s="42"/>
      <c r="E1235" s="35"/>
      <c r="F1235" s="42"/>
      <c r="G1235" s="17"/>
      <c r="H1235" s="26"/>
      <c r="I1235" s="26"/>
      <c r="J1235" s="21"/>
      <c r="K1235" s="26"/>
      <c r="L1235" s="21"/>
      <c r="M1235" s="21"/>
      <c r="N1235" s="26"/>
      <c r="O1235" s="21"/>
      <c r="P1235" s="21"/>
      <c r="Q1235" s="21"/>
      <c r="R1235" s="21"/>
      <c r="S1235" s="21"/>
      <c r="T1235" s="21"/>
      <c r="U1235" s="21"/>
      <c r="V1235" s="21"/>
      <c r="W1235" s="21"/>
      <c r="X1235" s="21"/>
      <c r="Y1235" s="21"/>
      <c r="Z1235" s="21"/>
      <c r="AA1235" s="21"/>
      <c r="AB1235" s="21"/>
      <c r="AC1235" s="21"/>
      <c r="AD1235" s="21"/>
      <c r="AE1235" s="21"/>
      <c r="AF1235" s="21"/>
      <c r="AG1235" s="21"/>
      <c r="AH1235" s="21"/>
      <c r="AI1235" s="21"/>
      <c r="AJ1235" s="21"/>
      <c r="AK1235" s="21"/>
      <c r="AL1235" s="21"/>
      <c r="AM1235" s="21"/>
      <c r="AN1235" s="21"/>
      <c r="AO1235" s="21"/>
      <c r="AP1235" s="21"/>
      <c r="AQ1235" s="21"/>
      <c r="AR1235" s="21"/>
    </row>
    <row r="1236" spans="1:44" s="24" customFormat="1" x14ac:dyDescent="0.25">
      <c r="A1236" s="67" t="s">
        <v>1596</v>
      </c>
      <c r="B1236" s="68" t="s">
        <v>955</v>
      </c>
      <c r="C1236" s="75" t="s">
        <v>32</v>
      </c>
      <c r="D1236" s="42">
        <v>1500</v>
      </c>
      <c r="E1236" s="35"/>
      <c r="F1236" s="42"/>
      <c r="G1236" s="17"/>
      <c r="H1236" s="26"/>
      <c r="I1236" s="26"/>
      <c r="J1236" s="21"/>
      <c r="K1236" s="26"/>
      <c r="L1236" s="21"/>
      <c r="M1236" s="21"/>
      <c r="N1236" s="26"/>
      <c r="O1236" s="21"/>
      <c r="P1236" s="21"/>
      <c r="Q1236" s="21"/>
      <c r="R1236" s="21"/>
      <c r="S1236" s="21"/>
      <c r="T1236" s="21"/>
      <c r="U1236" s="21"/>
      <c r="V1236" s="21"/>
      <c r="W1236" s="21"/>
      <c r="X1236" s="21"/>
      <c r="Y1236" s="21"/>
      <c r="Z1236" s="21"/>
      <c r="AA1236" s="21"/>
      <c r="AB1236" s="21"/>
      <c r="AC1236" s="21"/>
      <c r="AD1236" s="21"/>
      <c r="AE1236" s="21"/>
      <c r="AF1236" s="21"/>
      <c r="AG1236" s="21"/>
      <c r="AH1236" s="21"/>
      <c r="AI1236" s="21"/>
      <c r="AJ1236" s="21"/>
      <c r="AK1236" s="21"/>
      <c r="AL1236" s="21"/>
      <c r="AM1236" s="21"/>
      <c r="AN1236" s="21"/>
      <c r="AO1236" s="21"/>
      <c r="AP1236" s="21"/>
      <c r="AQ1236" s="21"/>
      <c r="AR1236" s="21"/>
    </row>
    <row r="1237" spans="1:44" s="24" customFormat="1" x14ac:dyDescent="0.25">
      <c r="A1237" s="67" t="s">
        <v>1595</v>
      </c>
      <c r="B1237" s="68" t="s">
        <v>956</v>
      </c>
      <c r="C1237" s="75" t="s">
        <v>32</v>
      </c>
      <c r="D1237" s="42">
        <v>2800</v>
      </c>
      <c r="E1237" s="35"/>
      <c r="F1237" s="42"/>
      <c r="G1237" s="17"/>
      <c r="H1237" s="26"/>
      <c r="I1237" s="26"/>
      <c r="J1237" s="21"/>
      <c r="K1237" s="26"/>
      <c r="L1237" s="21"/>
      <c r="M1237" s="21"/>
      <c r="N1237" s="26"/>
      <c r="O1237" s="21"/>
      <c r="P1237" s="21"/>
      <c r="Q1237" s="21"/>
      <c r="R1237" s="21"/>
      <c r="S1237" s="21"/>
      <c r="T1237" s="21"/>
      <c r="U1237" s="21"/>
      <c r="V1237" s="21"/>
      <c r="W1237" s="21"/>
      <c r="X1237" s="21"/>
      <c r="Y1237" s="21"/>
      <c r="Z1237" s="21"/>
      <c r="AA1237" s="21"/>
      <c r="AB1237" s="21"/>
      <c r="AC1237" s="21"/>
      <c r="AD1237" s="21"/>
      <c r="AE1237" s="21"/>
      <c r="AF1237" s="21"/>
      <c r="AG1237" s="21"/>
      <c r="AH1237" s="21"/>
      <c r="AI1237" s="21"/>
      <c r="AJ1237" s="21"/>
      <c r="AK1237" s="21"/>
      <c r="AL1237" s="21"/>
      <c r="AM1237" s="21"/>
      <c r="AN1237" s="21"/>
      <c r="AO1237" s="21"/>
      <c r="AP1237" s="21"/>
      <c r="AQ1237" s="21"/>
      <c r="AR1237" s="21"/>
    </row>
    <row r="1238" spans="1:44" s="24" customFormat="1" x14ac:dyDescent="0.25">
      <c r="A1238" s="67" t="s">
        <v>1594</v>
      </c>
      <c r="B1238" s="68" t="s">
        <v>957</v>
      </c>
      <c r="C1238" s="75" t="s">
        <v>32</v>
      </c>
      <c r="D1238" s="42">
        <v>400</v>
      </c>
      <c r="E1238" s="35"/>
      <c r="F1238" s="42"/>
      <c r="G1238" s="17"/>
      <c r="H1238" s="26"/>
      <c r="I1238" s="26"/>
      <c r="J1238" s="21"/>
      <c r="K1238" s="26"/>
      <c r="L1238" s="21"/>
      <c r="M1238" s="21"/>
      <c r="N1238" s="26"/>
      <c r="O1238" s="21"/>
      <c r="P1238" s="21"/>
      <c r="Q1238" s="21"/>
      <c r="R1238" s="21"/>
      <c r="S1238" s="21"/>
      <c r="T1238" s="21"/>
      <c r="U1238" s="21"/>
      <c r="V1238" s="21"/>
      <c r="W1238" s="21"/>
      <c r="X1238" s="21"/>
      <c r="Y1238" s="21"/>
      <c r="Z1238" s="21"/>
      <c r="AA1238" s="21"/>
      <c r="AB1238" s="21"/>
      <c r="AC1238" s="21"/>
      <c r="AD1238" s="21"/>
      <c r="AE1238" s="21"/>
      <c r="AF1238" s="21"/>
      <c r="AG1238" s="21"/>
      <c r="AH1238" s="21"/>
      <c r="AI1238" s="21"/>
      <c r="AJ1238" s="21"/>
      <c r="AK1238" s="21"/>
      <c r="AL1238" s="21"/>
      <c r="AM1238" s="21"/>
      <c r="AN1238" s="21"/>
      <c r="AO1238" s="21"/>
      <c r="AP1238" s="21"/>
      <c r="AQ1238" s="21"/>
      <c r="AR1238" s="21"/>
    </row>
    <row r="1239" spans="1:44" s="24" customFormat="1" x14ac:dyDescent="0.25">
      <c r="A1239" s="67" t="s">
        <v>1593</v>
      </c>
      <c r="B1239" s="68" t="s">
        <v>958</v>
      </c>
      <c r="C1239" s="75" t="s">
        <v>32</v>
      </c>
      <c r="D1239" s="42">
        <v>800</v>
      </c>
      <c r="E1239" s="35"/>
      <c r="F1239" s="42"/>
      <c r="G1239" s="17"/>
      <c r="H1239" s="26"/>
      <c r="I1239" s="26"/>
      <c r="J1239" s="21"/>
      <c r="K1239" s="26"/>
      <c r="L1239" s="21"/>
      <c r="M1239" s="21"/>
      <c r="N1239" s="26"/>
      <c r="O1239" s="21"/>
      <c r="P1239" s="21"/>
      <c r="Q1239" s="21"/>
      <c r="R1239" s="21"/>
      <c r="S1239" s="21"/>
      <c r="T1239" s="21"/>
      <c r="U1239" s="21"/>
      <c r="V1239" s="21"/>
      <c r="W1239" s="21"/>
      <c r="X1239" s="21"/>
      <c r="Y1239" s="21"/>
      <c r="Z1239" s="21"/>
      <c r="AA1239" s="21"/>
      <c r="AB1239" s="21"/>
      <c r="AC1239" s="21"/>
      <c r="AD1239" s="21"/>
      <c r="AE1239" s="21"/>
      <c r="AF1239" s="21"/>
      <c r="AG1239" s="21"/>
      <c r="AH1239" s="21"/>
      <c r="AI1239" s="21"/>
      <c r="AJ1239" s="21"/>
      <c r="AK1239" s="21"/>
      <c r="AL1239" s="21"/>
      <c r="AM1239" s="21"/>
      <c r="AN1239" s="21"/>
      <c r="AO1239" s="21"/>
      <c r="AP1239" s="21"/>
      <c r="AQ1239" s="21"/>
      <c r="AR1239" s="21"/>
    </row>
    <row r="1240" spans="1:44" s="24" customFormat="1" x14ac:dyDescent="0.25">
      <c r="A1240" s="67" t="s">
        <v>1592</v>
      </c>
      <c r="B1240" s="68" t="s">
        <v>1591</v>
      </c>
      <c r="C1240" s="75" t="s">
        <v>32</v>
      </c>
      <c r="D1240" s="42">
        <v>1500</v>
      </c>
      <c r="E1240" s="35"/>
      <c r="F1240" s="42"/>
      <c r="G1240" s="17"/>
      <c r="H1240" s="26"/>
      <c r="I1240" s="26"/>
      <c r="J1240" s="21"/>
      <c r="K1240" s="26"/>
      <c r="L1240" s="21"/>
      <c r="M1240" s="21"/>
      <c r="N1240" s="26"/>
      <c r="O1240" s="21"/>
      <c r="P1240" s="21"/>
      <c r="Q1240" s="21"/>
      <c r="R1240" s="21"/>
      <c r="S1240" s="21"/>
      <c r="T1240" s="21"/>
      <c r="U1240" s="21"/>
      <c r="V1240" s="21"/>
      <c r="W1240" s="21"/>
      <c r="X1240" s="21"/>
      <c r="Y1240" s="21"/>
      <c r="Z1240" s="21"/>
      <c r="AA1240" s="21"/>
      <c r="AB1240" s="21"/>
      <c r="AC1240" s="21"/>
      <c r="AD1240" s="21"/>
      <c r="AE1240" s="21"/>
      <c r="AF1240" s="21"/>
      <c r="AG1240" s="21"/>
      <c r="AH1240" s="21"/>
      <c r="AI1240" s="21"/>
      <c r="AJ1240" s="21"/>
      <c r="AK1240" s="21"/>
      <c r="AL1240" s="21"/>
      <c r="AM1240" s="21"/>
      <c r="AN1240" s="21"/>
      <c r="AO1240" s="21"/>
      <c r="AP1240" s="21"/>
      <c r="AQ1240" s="21"/>
      <c r="AR1240" s="21"/>
    </row>
    <row r="1241" spans="1:44" s="24" customFormat="1" x14ac:dyDescent="0.25">
      <c r="A1241" s="67"/>
      <c r="B1241" s="86" t="s">
        <v>1197</v>
      </c>
      <c r="C1241" s="75"/>
      <c r="D1241" s="42"/>
      <c r="E1241" s="35"/>
      <c r="F1241" s="42"/>
      <c r="G1241" s="17"/>
      <c r="H1241" s="26"/>
      <c r="I1241" s="26"/>
      <c r="J1241" s="21"/>
      <c r="K1241" s="26"/>
      <c r="L1241" s="21"/>
      <c r="M1241" s="21"/>
      <c r="N1241" s="26"/>
      <c r="O1241" s="21"/>
      <c r="P1241" s="21"/>
      <c r="Q1241" s="21"/>
      <c r="R1241" s="21"/>
      <c r="S1241" s="21"/>
      <c r="T1241" s="21"/>
      <c r="U1241" s="21"/>
      <c r="V1241" s="21"/>
      <c r="W1241" s="21"/>
      <c r="X1241" s="21"/>
      <c r="Y1241" s="21"/>
      <c r="Z1241" s="21"/>
      <c r="AA1241" s="21"/>
      <c r="AB1241" s="21"/>
      <c r="AC1241" s="21"/>
      <c r="AD1241" s="21"/>
      <c r="AE1241" s="21"/>
      <c r="AF1241" s="21"/>
      <c r="AG1241" s="21"/>
      <c r="AH1241" s="21"/>
      <c r="AI1241" s="21"/>
      <c r="AJ1241" s="21"/>
      <c r="AK1241" s="21"/>
      <c r="AL1241" s="21"/>
      <c r="AM1241" s="21"/>
      <c r="AN1241" s="21"/>
      <c r="AO1241" s="21"/>
      <c r="AP1241" s="21"/>
      <c r="AQ1241" s="21"/>
      <c r="AR1241" s="21"/>
    </row>
    <row r="1242" spans="1:44" s="24" customFormat="1" x14ac:dyDescent="0.25">
      <c r="A1242" s="67" t="s">
        <v>1590</v>
      </c>
      <c r="B1242" s="68" t="s">
        <v>1198</v>
      </c>
      <c r="C1242" s="75" t="s">
        <v>32</v>
      </c>
      <c r="D1242" s="42">
        <v>6000</v>
      </c>
      <c r="E1242" s="35"/>
      <c r="F1242" s="42"/>
      <c r="G1242" s="17"/>
      <c r="H1242" s="26"/>
      <c r="I1242" s="26"/>
      <c r="J1242" s="21"/>
      <c r="K1242" s="26"/>
      <c r="L1242" s="21"/>
      <c r="M1242" s="21"/>
      <c r="N1242" s="26"/>
      <c r="O1242" s="21"/>
      <c r="P1242" s="21"/>
      <c r="Q1242" s="21"/>
      <c r="R1242" s="21"/>
      <c r="S1242" s="21"/>
      <c r="T1242" s="21"/>
      <c r="U1242" s="21"/>
      <c r="V1242" s="21"/>
      <c r="W1242" s="21"/>
      <c r="X1242" s="21"/>
      <c r="Y1242" s="21"/>
      <c r="Z1242" s="21"/>
      <c r="AA1242" s="21"/>
      <c r="AB1242" s="21"/>
      <c r="AC1242" s="21"/>
      <c r="AD1242" s="21"/>
      <c r="AE1242" s="21"/>
      <c r="AF1242" s="21"/>
      <c r="AG1242" s="21"/>
      <c r="AH1242" s="21"/>
      <c r="AI1242" s="21"/>
      <c r="AJ1242" s="21"/>
      <c r="AK1242" s="21"/>
      <c r="AL1242" s="21"/>
      <c r="AM1242" s="21"/>
      <c r="AN1242" s="21"/>
      <c r="AO1242" s="21"/>
      <c r="AP1242" s="21"/>
      <c r="AQ1242" s="21"/>
      <c r="AR1242" s="21"/>
    </row>
    <row r="1243" spans="1:44" s="24" customFormat="1" x14ac:dyDescent="0.25">
      <c r="A1243" s="67" t="s">
        <v>1589</v>
      </c>
      <c r="B1243" s="68" t="s">
        <v>1199</v>
      </c>
      <c r="C1243" s="75" t="s">
        <v>32</v>
      </c>
      <c r="D1243" s="42">
        <v>9000</v>
      </c>
      <c r="E1243" s="35"/>
      <c r="F1243" s="42"/>
      <c r="G1243" s="17"/>
      <c r="H1243" s="26"/>
      <c r="I1243" s="26"/>
      <c r="J1243" s="21"/>
      <c r="K1243" s="26"/>
      <c r="L1243" s="21"/>
      <c r="M1243" s="21"/>
      <c r="N1243" s="26"/>
      <c r="O1243" s="21"/>
      <c r="P1243" s="21"/>
      <c r="Q1243" s="21"/>
      <c r="R1243" s="21"/>
      <c r="S1243" s="21"/>
      <c r="T1243" s="21"/>
      <c r="U1243" s="21"/>
      <c r="V1243" s="21"/>
      <c r="W1243" s="21"/>
      <c r="X1243" s="21"/>
      <c r="Y1243" s="21"/>
      <c r="Z1243" s="21"/>
      <c r="AA1243" s="21"/>
      <c r="AB1243" s="21"/>
      <c r="AC1243" s="21"/>
      <c r="AD1243" s="21"/>
      <c r="AE1243" s="21"/>
      <c r="AF1243" s="21"/>
      <c r="AG1243" s="21"/>
      <c r="AH1243" s="21"/>
      <c r="AI1243" s="21"/>
      <c r="AJ1243" s="21"/>
      <c r="AK1243" s="21"/>
      <c r="AL1243" s="21"/>
      <c r="AM1243" s="21"/>
      <c r="AN1243" s="21"/>
      <c r="AO1243" s="21"/>
      <c r="AP1243" s="21"/>
      <c r="AQ1243" s="21"/>
      <c r="AR1243" s="21"/>
    </row>
    <row r="1244" spans="1:44" s="24" customFormat="1" x14ac:dyDescent="0.25">
      <c r="A1244" s="67" t="s">
        <v>1588</v>
      </c>
      <c r="B1244" s="68" t="s">
        <v>1200</v>
      </c>
      <c r="C1244" s="67" t="s">
        <v>32</v>
      </c>
      <c r="D1244" s="42">
        <v>7000</v>
      </c>
      <c r="E1244" s="35"/>
      <c r="F1244" s="42"/>
      <c r="G1244" s="17"/>
      <c r="H1244" s="26"/>
      <c r="I1244" s="26"/>
      <c r="J1244" s="21"/>
      <c r="K1244" s="26"/>
      <c r="L1244" s="21"/>
      <c r="M1244" s="21"/>
      <c r="N1244" s="26"/>
      <c r="O1244" s="21"/>
      <c r="P1244" s="21"/>
      <c r="Q1244" s="21"/>
      <c r="R1244" s="21"/>
      <c r="S1244" s="21"/>
      <c r="T1244" s="21"/>
      <c r="U1244" s="21"/>
      <c r="V1244" s="21"/>
      <c r="W1244" s="21"/>
      <c r="X1244" s="21"/>
      <c r="Y1244" s="21"/>
      <c r="Z1244" s="21"/>
      <c r="AA1244" s="21"/>
      <c r="AB1244" s="21"/>
      <c r="AC1244" s="21"/>
      <c r="AD1244" s="21"/>
      <c r="AE1244" s="21"/>
      <c r="AF1244" s="21"/>
      <c r="AG1244" s="21"/>
      <c r="AH1244" s="21"/>
      <c r="AI1244" s="21"/>
      <c r="AJ1244" s="21"/>
      <c r="AK1244" s="21"/>
      <c r="AL1244" s="21"/>
      <c r="AM1244" s="21"/>
      <c r="AN1244" s="21"/>
      <c r="AO1244" s="21"/>
      <c r="AP1244" s="21"/>
      <c r="AQ1244" s="21"/>
      <c r="AR1244" s="21"/>
    </row>
    <row r="1245" spans="1:44" s="24" customFormat="1" x14ac:dyDescent="0.25">
      <c r="A1245" s="67" t="s">
        <v>2833</v>
      </c>
      <c r="B1245" s="68" t="s">
        <v>2834</v>
      </c>
      <c r="C1245" s="75" t="s">
        <v>32</v>
      </c>
      <c r="D1245" s="42">
        <v>2500</v>
      </c>
      <c r="E1245" s="35"/>
      <c r="F1245" s="42"/>
      <c r="G1245" s="17"/>
      <c r="H1245" s="26"/>
      <c r="I1245" s="26"/>
      <c r="J1245" s="21"/>
      <c r="K1245" s="26"/>
      <c r="L1245" s="21"/>
      <c r="M1245" s="21"/>
      <c r="N1245" s="26"/>
      <c r="O1245" s="21"/>
      <c r="P1245" s="21"/>
      <c r="Q1245" s="21"/>
      <c r="R1245" s="21"/>
      <c r="S1245" s="21"/>
      <c r="T1245" s="21"/>
      <c r="U1245" s="21"/>
      <c r="V1245" s="21"/>
      <c r="W1245" s="21"/>
      <c r="X1245" s="21"/>
      <c r="Y1245" s="21"/>
      <c r="Z1245" s="21"/>
      <c r="AA1245" s="21"/>
      <c r="AB1245" s="21"/>
      <c r="AC1245" s="21"/>
      <c r="AD1245" s="21"/>
      <c r="AE1245" s="21"/>
      <c r="AF1245" s="21"/>
      <c r="AG1245" s="21"/>
      <c r="AH1245" s="21"/>
      <c r="AI1245" s="21"/>
      <c r="AJ1245" s="21"/>
      <c r="AK1245" s="21"/>
      <c r="AL1245" s="21"/>
      <c r="AM1245" s="21"/>
      <c r="AN1245" s="21"/>
      <c r="AO1245" s="21"/>
      <c r="AP1245" s="21"/>
      <c r="AQ1245" s="21"/>
      <c r="AR1245" s="21"/>
    </row>
    <row r="1246" spans="1:44" s="24" customFormat="1" x14ac:dyDescent="0.25">
      <c r="A1246" s="67" t="s">
        <v>2835</v>
      </c>
      <c r="B1246" s="68" t="s">
        <v>2836</v>
      </c>
      <c r="C1246" s="75" t="s">
        <v>32</v>
      </c>
      <c r="D1246" s="42">
        <v>3000</v>
      </c>
      <c r="E1246" s="35"/>
      <c r="F1246" s="42"/>
      <c r="G1246" s="17"/>
      <c r="H1246" s="26"/>
      <c r="I1246" s="26"/>
      <c r="J1246" s="21"/>
      <c r="K1246" s="26"/>
      <c r="L1246" s="21"/>
      <c r="M1246" s="21"/>
      <c r="N1246" s="26"/>
      <c r="O1246" s="21"/>
      <c r="P1246" s="21"/>
      <c r="Q1246" s="21"/>
      <c r="R1246" s="21"/>
      <c r="S1246" s="21"/>
      <c r="T1246" s="21"/>
      <c r="U1246" s="21"/>
      <c r="V1246" s="21"/>
      <c r="W1246" s="21"/>
      <c r="X1246" s="21"/>
      <c r="Y1246" s="21"/>
      <c r="Z1246" s="21"/>
      <c r="AA1246" s="21"/>
      <c r="AB1246" s="21"/>
      <c r="AC1246" s="21"/>
      <c r="AD1246" s="21"/>
      <c r="AE1246" s="21"/>
      <c r="AF1246" s="21"/>
      <c r="AG1246" s="21"/>
      <c r="AH1246" s="21"/>
      <c r="AI1246" s="21"/>
      <c r="AJ1246" s="21"/>
      <c r="AK1246" s="21"/>
      <c r="AL1246" s="21"/>
      <c r="AM1246" s="21"/>
      <c r="AN1246" s="21"/>
      <c r="AO1246" s="21"/>
      <c r="AP1246" s="21"/>
      <c r="AQ1246" s="21"/>
      <c r="AR1246" s="21"/>
    </row>
    <row r="1247" spans="1:44" s="24" customFormat="1" x14ac:dyDescent="0.25">
      <c r="A1247" s="67" t="s">
        <v>1587</v>
      </c>
      <c r="B1247" s="68" t="s">
        <v>959</v>
      </c>
      <c r="C1247" s="67" t="s">
        <v>32</v>
      </c>
      <c r="D1247" s="42">
        <v>5000</v>
      </c>
      <c r="E1247" s="35"/>
      <c r="F1247" s="42"/>
      <c r="G1247" s="17"/>
      <c r="H1247" s="26"/>
      <c r="I1247" s="26"/>
      <c r="J1247" s="21"/>
      <c r="K1247" s="26"/>
      <c r="L1247" s="21"/>
      <c r="M1247" s="21"/>
      <c r="N1247" s="26"/>
      <c r="O1247" s="21"/>
      <c r="P1247" s="21"/>
      <c r="Q1247" s="21"/>
      <c r="R1247" s="21"/>
      <c r="S1247" s="21"/>
      <c r="T1247" s="21"/>
      <c r="U1247" s="21"/>
      <c r="V1247" s="21"/>
      <c r="W1247" s="21"/>
      <c r="X1247" s="21"/>
      <c r="Y1247" s="21"/>
      <c r="Z1247" s="21"/>
      <c r="AA1247" s="21"/>
      <c r="AB1247" s="21"/>
      <c r="AC1247" s="21"/>
      <c r="AD1247" s="21"/>
      <c r="AE1247" s="21"/>
      <c r="AF1247" s="21"/>
      <c r="AG1247" s="21"/>
      <c r="AH1247" s="21"/>
      <c r="AI1247" s="21"/>
      <c r="AJ1247" s="21"/>
      <c r="AK1247" s="21"/>
      <c r="AL1247" s="21"/>
      <c r="AM1247" s="21"/>
      <c r="AN1247" s="21"/>
      <c r="AO1247" s="21"/>
      <c r="AP1247" s="21"/>
      <c r="AQ1247" s="21"/>
      <c r="AR1247" s="21"/>
    </row>
    <row r="1248" spans="1:44" s="24" customFormat="1" x14ac:dyDescent="0.25">
      <c r="A1248" s="67" t="s">
        <v>1586</v>
      </c>
      <c r="B1248" s="68" t="s">
        <v>960</v>
      </c>
      <c r="C1248" s="67" t="s">
        <v>32</v>
      </c>
      <c r="D1248" s="42">
        <v>4500</v>
      </c>
      <c r="E1248" s="35"/>
      <c r="F1248" s="42"/>
      <c r="G1248" s="17"/>
      <c r="H1248" s="26"/>
      <c r="I1248" s="26"/>
      <c r="J1248" s="21"/>
      <c r="K1248" s="26"/>
      <c r="L1248" s="21"/>
      <c r="M1248" s="21"/>
      <c r="N1248" s="26"/>
      <c r="O1248" s="21"/>
      <c r="P1248" s="21"/>
      <c r="Q1248" s="21"/>
      <c r="R1248" s="21"/>
      <c r="S1248" s="21"/>
      <c r="T1248" s="21"/>
      <c r="U1248" s="21"/>
      <c r="V1248" s="21"/>
      <c r="W1248" s="21"/>
      <c r="X1248" s="21"/>
      <c r="Y1248" s="21"/>
      <c r="Z1248" s="21"/>
      <c r="AA1248" s="21"/>
      <c r="AB1248" s="21"/>
      <c r="AC1248" s="21"/>
      <c r="AD1248" s="21"/>
      <c r="AE1248" s="21"/>
      <c r="AF1248" s="21"/>
      <c r="AG1248" s="21"/>
      <c r="AH1248" s="21"/>
      <c r="AI1248" s="21"/>
      <c r="AJ1248" s="21"/>
      <c r="AK1248" s="21"/>
      <c r="AL1248" s="21"/>
      <c r="AM1248" s="21"/>
      <c r="AN1248" s="21"/>
      <c r="AO1248" s="21"/>
      <c r="AP1248" s="21"/>
      <c r="AQ1248" s="21"/>
      <c r="AR1248" s="21"/>
    </row>
    <row r="1249" spans="1:44" s="24" customFormat="1" x14ac:dyDescent="0.25">
      <c r="A1249" s="67" t="s">
        <v>1585</v>
      </c>
      <c r="B1249" s="68" t="s">
        <v>961</v>
      </c>
      <c r="C1249" s="67" t="s">
        <v>32</v>
      </c>
      <c r="D1249" s="42">
        <v>6500</v>
      </c>
      <c r="E1249" s="35"/>
      <c r="F1249" s="42"/>
      <c r="G1249" s="17"/>
      <c r="H1249" s="26"/>
      <c r="I1249" s="26"/>
      <c r="J1249" s="21"/>
      <c r="K1249" s="26"/>
      <c r="L1249" s="21"/>
      <c r="M1249" s="21"/>
      <c r="N1249" s="26"/>
      <c r="O1249" s="21"/>
      <c r="P1249" s="21"/>
      <c r="Q1249" s="21"/>
      <c r="R1249" s="21"/>
      <c r="S1249" s="21"/>
      <c r="T1249" s="21"/>
      <c r="U1249" s="21"/>
      <c r="V1249" s="21"/>
      <c r="W1249" s="21"/>
      <c r="X1249" s="21"/>
      <c r="Y1249" s="21"/>
      <c r="Z1249" s="21"/>
      <c r="AA1249" s="21"/>
      <c r="AB1249" s="21"/>
      <c r="AC1249" s="21"/>
      <c r="AD1249" s="21"/>
      <c r="AE1249" s="21"/>
      <c r="AF1249" s="21"/>
      <c r="AG1249" s="21"/>
      <c r="AH1249" s="21"/>
      <c r="AI1249" s="21"/>
      <c r="AJ1249" s="21"/>
      <c r="AK1249" s="21"/>
      <c r="AL1249" s="21"/>
      <c r="AM1249" s="21"/>
      <c r="AN1249" s="21"/>
      <c r="AO1249" s="21"/>
      <c r="AP1249" s="21"/>
      <c r="AQ1249" s="21"/>
      <c r="AR1249" s="21"/>
    </row>
    <row r="1250" spans="1:44" s="24" customFormat="1" x14ac:dyDescent="0.25">
      <c r="A1250" s="67" t="s">
        <v>1584</v>
      </c>
      <c r="B1250" s="68" t="s">
        <v>1583</v>
      </c>
      <c r="C1250" s="67" t="s">
        <v>32</v>
      </c>
      <c r="D1250" s="42">
        <v>7500</v>
      </c>
      <c r="E1250" s="35"/>
      <c r="F1250" s="42"/>
      <c r="G1250" s="17"/>
      <c r="H1250" s="26"/>
      <c r="I1250" s="26"/>
      <c r="J1250" s="21"/>
      <c r="K1250" s="26"/>
      <c r="L1250" s="21"/>
      <c r="M1250" s="21"/>
      <c r="N1250" s="26"/>
      <c r="O1250" s="21"/>
      <c r="P1250" s="21"/>
      <c r="Q1250" s="21"/>
      <c r="R1250" s="21"/>
      <c r="S1250" s="21"/>
      <c r="T1250" s="21"/>
      <c r="U1250" s="21"/>
      <c r="V1250" s="21"/>
      <c r="W1250" s="21"/>
      <c r="X1250" s="21"/>
      <c r="Y1250" s="21"/>
      <c r="Z1250" s="21"/>
      <c r="AA1250" s="21"/>
      <c r="AB1250" s="21"/>
      <c r="AC1250" s="21"/>
      <c r="AD1250" s="21"/>
      <c r="AE1250" s="21"/>
      <c r="AF1250" s="21"/>
      <c r="AG1250" s="21"/>
      <c r="AH1250" s="21"/>
      <c r="AI1250" s="21"/>
      <c r="AJ1250" s="21"/>
      <c r="AK1250" s="21"/>
      <c r="AL1250" s="21"/>
      <c r="AM1250" s="21"/>
      <c r="AN1250" s="21"/>
      <c r="AO1250" s="21"/>
      <c r="AP1250" s="21"/>
      <c r="AQ1250" s="21"/>
      <c r="AR1250" s="21"/>
    </row>
    <row r="1251" spans="1:44" s="24" customFormat="1" x14ac:dyDescent="0.25">
      <c r="A1251" s="67" t="s">
        <v>1582</v>
      </c>
      <c r="B1251" s="68" t="s">
        <v>962</v>
      </c>
      <c r="C1251" s="67" t="s">
        <v>32</v>
      </c>
      <c r="D1251" s="42">
        <v>6000</v>
      </c>
      <c r="E1251" s="35"/>
      <c r="F1251" s="42"/>
      <c r="G1251" s="17"/>
      <c r="H1251" s="26"/>
      <c r="I1251" s="26"/>
      <c r="J1251" s="21"/>
      <c r="K1251" s="26"/>
      <c r="L1251" s="21"/>
      <c r="M1251" s="21"/>
      <c r="N1251" s="26"/>
      <c r="O1251" s="21"/>
      <c r="P1251" s="21"/>
      <c r="Q1251" s="21"/>
      <c r="R1251" s="21"/>
      <c r="S1251" s="21"/>
      <c r="T1251" s="21"/>
      <c r="U1251" s="21"/>
      <c r="V1251" s="21"/>
      <c r="W1251" s="21"/>
      <c r="X1251" s="21"/>
      <c r="Y1251" s="21"/>
      <c r="Z1251" s="21"/>
      <c r="AA1251" s="21"/>
      <c r="AB1251" s="21"/>
      <c r="AC1251" s="21"/>
      <c r="AD1251" s="21"/>
      <c r="AE1251" s="21"/>
      <c r="AF1251" s="21"/>
      <c r="AG1251" s="21"/>
      <c r="AH1251" s="21"/>
      <c r="AI1251" s="21"/>
      <c r="AJ1251" s="21"/>
      <c r="AK1251" s="21"/>
      <c r="AL1251" s="21"/>
      <c r="AM1251" s="21"/>
      <c r="AN1251" s="21"/>
      <c r="AO1251" s="21"/>
      <c r="AP1251" s="21"/>
      <c r="AQ1251" s="21"/>
      <c r="AR1251" s="21"/>
    </row>
    <row r="1252" spans="1:44" s="24" customFormat="1" x14ac:dyDescent="0.25">
      <c r="A1252" s="15" t="s">
        <v>1581</v>
      </c>
      <c r="B1252" s="68" t="s">
        <v>963</v>
      </c>
      <c r="C1252" s="67" t="s">
        <v>32</v>
      </c>
      <c r="D1252" s="45">
        <v>5000</v>
      </c>
      <c r="E1252" s="35"/>
      <c r="F1252" s="45"/>
      <c r="G1252" s="17"/>
      <c r="H1252" s="26"/>
      <c r="I1252" s="26"/>
      <c r="J1252" s="21"/>
      <c r="K1252" s="26"/>
      <c r="L1252" s="21"/>
      <c r="M1252" s="21"/>
      <c r="N1252" s="26"/>
      <c r="O1252" s="21"/>
      <c r="P1252" s="21"/>
      <c r="Q1252" s="21"/>
      <c r="R1252" s="21"/>
      <c r="S1252" s="21"/>
      <c r="T1252" s="21"/>
      <c r="U1252" s="21"/>
      <c r="V1252" s="21"/>
      <c r="W1252" s="21"/>
      <c r="X1252" s="21"/>
      <c r="Y1252" s="21"/>
      <c r="Z1252" s="21"/>
      <c r="AA1252" s="21"/>
      <c r="AB1252" s="21"/>
      <c r="AC1252" s="21"/>
      <c r="AD1252" s="21"/>
      <c r="AE1252" s="21"/>
      <c r="AF1252" s="21"/>
      <c r="AG1252" s="21"/>
      <c r="AH1252" s="21"/>
      <c r="AI1252" s="21"/>
      <c r="AJ1252" s="21"/>
      <c r="AK1252" s="21"/>
      <c r="AL1252" s="21"/>
      <c r="AM1252" s="21"/>
      <c r="AN1252" s="21"/>
      <c r="AO1252" s="21"/>
      <c r="AP1252" s="21"/>
      <c r="AQ1252" s="21"/>
      <c r="AR1252" s="21"/>
    </row>
    <row r="1253" spans="1:44" s="24" customFormat="1" x14ac:dyDescent="0.25">
      <c r="A1253" s="15" t="s">
        <v>1580</v>
      </c>
      <c r="B1253" s="68" t="s">
        <v>964</v>
      </c>
      <c r="C1253" s="67" t="s">
        <v>32</v>
      </c>
      <c r="D1253" s="42">
        <v>6000</v>
      </c>
      <c r="E1253" s="35"/>
      <c r="F1253" s="42"/>
      <c r="G1253" s="17"/>
      <c r="H1253" s="26"/>
      <c r="I1253" s="26"/>
      <c r="J1253" s="21"/>
      <c r="K1253" s="26"/>
      <c r="L1253" s="21"/>
      <c r="M1253" s="21"/>
      <c r="N1253" s="26"/>
      <c r="O1253" s="21"/>
      <c r="P1253" s="21"/>
      <c r="Q1253" s="21"/>
      <c r="R1253" s="21"/>
      <c r="S1253" s="21"/>
      <c r="T1253" s="21"/>
      <c r="U1253" s="21"/>
      <c r="V1253" s="21"/>
      <c r="W1253" s="21"/>
      <c r="X1253" s="21"/>
      <c r="Y1253" s="21"/>
      <c r="Z1253" s="21"/>
      <c r="AA1253" s="21"/>
      <c r="AB1253" s="21"/>
      <c r="AC1253" s="21"/>
      <c r="AD1253" s="21"/>
      <c r="AE1253" s="21"/>
      <c r="AF1253" s="21"/>
      <c r="AG1253" s="21"/>
      <c r="AH1253" s="21"/>
      <c r="AI1253" s="21"/>
      <c r="AJ1253" s="21"/>
      <c r="AK1253" s="21"/>
      <c r="AL1253" s="21"/>
      <c r="AM1253" s="21"/>
      <c r="AN1253" s="21"/>
      <c r="AO1253" s="21"/>
      <c r="AP1253" s="21"/>
      <c r="AQ1253" s="21"/>
      <c r="AR1253" s="21"/>
    </row>
    <row r="1254" spans="1:44" s="24" customFormat="1" x14ac:dyDescent="0.25">
      <c r="A1254" s="15" t="s">
        <v>1579</v>
      </c>
      <c r="B1254" s="68" t="s">
        <v>965</v>
      </c>
      <c r="C1254" s="67" t="s">
        <v>32</v>
      </c>
      <c r="D1254" s="42">
        <v>5000</v>
      </c>
      <c r="E1254" s="35"/>
      <c r="F1254" s="42"/>
      <c r="G1254" s="17"/>
      <c r="H1254" s="26"/>
      <c r="I1254" s="26"/>
      <c r="J1254" s="21"/>
      <c r="K1254" s="26"/>
      <c r="L1254" s="21"/>
      <c r="M1254" s="21"/>
      <c r="N1254" s="26"/>
      <c r="O1254" s="21"/>
      <c r="P1254" s="21"/>
      <c r="Q1254" s="21"/>
      <c r="R1254" s="21"/>
      <c r="S1254" s="21"/>
      <c r="T1254" s="21"/>
      <c r="U1254" s="21"/>
      <c r="V1254" s="21"/>
      <c r="W1254" s="21"/>
      <c r="X1254" s="21"/>
      <c r="Y1254" s="21"/>
      <c r="Z1254" s="21"/>
      <c r="AA1254" s="21"/>
      <c r="AB1254" s="21"/>
      <c r="AC1254" s="21"/>
      <c r="AD1254" s="21"/>
      <c r="AE1254" s="21"/>
      <c r="AF1254" s="21"/>
      <c r="AG1254" s="21"/>
      <c r="AH1254" s="21"/>
      <c r="AI1254" s="21"/>
      <c r="AJ1254" s="21"/>
      <c r="AK1254" s="21"/>
      <c r="AL1254" s="21"/>
      <c r="AM1254" s="21"/>
      <c r="AN1254" s="21"/>
      <c r="AO1254" s="21"/>
      <c r="AP1254" s="21"/>
      <c r="AQ1254" s="21"/>
      <c r="AR1254" s="21"/>
    </row>
    <row r="1255" spans="1:44" s="24" customFormat="1" x14ac:dyDescent="0.25">
      <c r="A1255" s="15" t="s">
        <v>1578</v>
      </c>
      <c r="B1255" s="68" t="s">
        <v>1577</v>
      </c>
      <c r="C1255" s="67" t="s">
        <v>32</v>
      </c>
      <c r="D1255" s="42">
        <v>2000</v>
      </c>
      <c r="E1255" s="35"/>
      <c r="F1255" s="42"/>
      <c r="G1255" s="17"/>
      <c r="H1255" s="26"/>
      <c r="I1255" s="26"/>
      <c r="J1255" s="21"/>
      <c r="K1255" s="26"/>
      <c r="L1255" s="21"/>
      <c r="M1255" s="21"/>
      <c r="N1255" s="26"/>
      <c r="O1255" s="21"/>
      <c r="P1255" s="21"/>
      <c r="Q1255" s="21"/>
      <c r="R1255" s="21"/>
      <c r="S1255" s="21"/>
      <c r="T1255" s="21"/>
      <c r="U1255" s="21"/>
      <c r="V1255" s="21"/>
      <c r="W1255" s="21"/>
      <c r="X1255" s="21"/>
      <c r="Y1255" s="21"/>
      <c r="Z1255" s="21"/>
      <c r="AA1255" s="21"/>
      <c r="AB1255" s="21"/>
      <c r="AC1255" s="21"/>
      <c r="AD1255" s="21"/>
      <c r="AE1255" s="21"/>
      <c r="AF1255" s="21"/>
      <c r="AG1255" s="21"/>
      <c r="AH1255" s="21"/>
      <c r="AI1255" s="21"/>
      <c r="AJ1255" s="21"/>
      <c r="AK1255" s="21"/>
      <c r="AL1255" s="21"/>
      <c r="AM1255" s="21"/>
      <c r="AN1255" s="21"/>
      <c r="AO1255" s="21"/>
      <c r="AP1255" s="21"/>
      <c r="AQ1255" s="21"/>
      <c r="AR1255" s="21"/>
    </row>
    <row r="1256" spans="1:44" s="24" customFormat="1" x14ac:dyDescent="0.25">
      <c r="A1256" s="15" t="s">
        <v>1576</v>
      </c>
      <c r="B1256" s="68" t="s">
        <v>984</v>
      </c>
      <c r="C1256" s="67" t="s">
        <v>32</v>
      </c>
      <c r="D1256" s="42">
        <v>4500</v>
      </c>
      <c r="E1256" s="35"/>
      <c r="F1256" s="42"/>
      <c r="G1256" s="17"/>
      <c r="H1256" s="26"/>
      <c r="I1256" s="26"/>
      <c r="J1256" s="21"/>
      <c r="K1256" s="26"/>
      <c r="L1256" s="21"/>
      <c r="M1256" s="21"/>
      <c r="N1256" s="26"/>
      <c r="O1256" s="21"/>
      <c r="P1256" s="21"/>
      <c r="Q1256" s="21"/>
      <c r="R1256" s="21"/>
      <c r="S1256" s="21"/>
      <c r="T1256" s="21"/>
      <c r="U1256" s="21"/>
      <c r="V1256" s="21"/>
      <c r="W1256" s="21"/>
      <c r="X1256" s="21"/>
      <c r="Y1256" s="21"/>
      <c r="Z1256" s="21"/>
      <c r="AA1256" s="21"/>
      <c r="AB1256" s="21"/>
      <c r="AC1256" s="21"/>
      <c r="AD1256" s="21"/>
      <c r="AE1256" s="21"/>
      <c r="AF1256" s="21"/>
      <c r="AG1256" s="21"/>
      <c r="AH1256" s="21"/>
      <c r="AI1256" s="21"/>
      <c r="AJ1256" s="21"/>
      <c r="AK1256" s="21"/>
      <c r="AL1256" s="21"/>
      <c r="AM1256" s="21"/>
      <c r="AN1256" s="21"/>
      <c r="AO1256" s="21"/>
      <c r="AP1256" s="21"/>
      <c r="AQ1256" s="21"/>
      <c r="AR1256" s="21"/>
    </row>
    <row r="1257" spans="1:44" s="24" customFormat="1" x14ac:dyDescent="0.25">
      <c r="A1257" s="15"/>
      <c r="B1257" s="86" t="s">
        <v>1201</v>
      </c>
      <c r="C1257" s="75"/>
      <c r="D1257" s="42"/>
      <c r="E1257" s="35"/>
      <c r="F1257" s="42"/>
      <c r="G1257" s="17"/>
      <c r="H1257" s="26"/>
      <c r="I1257" s="26"/>
      <c r="J1257" s="21"/>
      <c r="K1257" s="26"/>
      <c r="L1257" s="21"/>
      <c r="M1257" s="21"/>
      <c r="N1257" s="26"/>
      <c r="O1257" s="21"/>
      <c r="P1257" s="21"/>
      <c r="Q1257" s="21"/>
      <c r="R1257" s="21"/>
      <c r="S1257" s="21"/>
      <c r="T1257" s="21"/>
      <c r="U1257" s="21"/>
      <c r="V1257" s="21"/>
      <c r="W1257" s="21"/>
      <c r="X1257" s="21"/>
      <c r="Y1257" s="21"/>
      <c r="Z1257" s="21"/>
      <c r="AA1257" s="21"/>
      <c r="AB1257" s="21"/>
      <c r="AC1257" s="21"/>
      <c r="AD1257" s="21"/>
      <c r="AE1257" s="21"/>
      <c r="AF1257" s="21"/>
      <c r="AG1257" s="21"/>
      <c r="AH1257" s="21"/>
      <c r="AI1257" s="21"/>
      <c r="AJ1257" s="21"/>
      <c r="AK1257" s="21"/>
      <c r="AL1257" s="21"/>
      <c r="AM1257" s="21"/>
      <c r="AN1257" s="21"/>
      <c r="AO1257" s="21"/>
      <c r="AP1257" s="21"/>
      <c r="AQ1257" s="21"/>
      <c r="AR1257" s="21"/>
    </row>
    <row r="1258" spans="1:44" s="27" customFormat="1" x14ac:dyDescent="0.25">
      <c r="A1258" s="15" t="s">
        <v>1575</v>
      </c>
      <c r="B1258" s="68" t="s">
        <v>966</v>
      </c>
      <c r="C1258" s="67" t="s">
        <v>32</v>
      </c>
      <c r="D1258" s="42">
        <v>6000</v>
      </c>
      <c r="E1258" s="35"/>
      <c r="F1258" s="42"/>
      <c r="G1258" s="17"/>
      <c r="H1258" s="26"/>
      <c r="I1258" s="26"/>
      <c r="J1258" s="21"/>
      <c r="K1258" s="26"/>
      <c r="L1258" s="31"/>
      <c r="M1258" s="21"/>
      <c r="N1258" s="26"/>
      <c r="O1258" s="31"/>
      <c r="P1258" s="31"/>
      <c r="Q1258" s="31"/>
      <c r="R1258" s="31"/>
      <c r="S1258" s="31"/>
      <c r="T1258" s="31"/>
      <c r="U1258" s="31"/>
      <c r="V1258" s="31"/>
      <c r="W1258" s="31"/>
      <c r="X1258" s="31"/>
      <c r="Y1258" s="31"/>
      <c r="Z1258" s="31"/>
      <c r="AA1258" s="31"/>
      <c r="AB1258" s="31"/>
      <c r="AC1258" s="31"/>
      <c r="AD1258" s="31"/>
      <c r="AE1258" s="31"/>
      <c r="AF1258" s="31"/>
      <c r="AG1258" s="31"/>
      <c r="AH1258" s="31"/>
      <c r="AI1258" s="31"/>
      <c r="AJ1258" s="31"/>
      <c r="AK1258" s="31"/>
      <c r="AL1258" s="31"/>
      <c r="AM1258" s="31"/>
      <c r="AN1258" s="31"/>
      <c r="AO1258" s="31"/>
      <c r="AP1258" s="31"/>
      <c r="AQ1258" s="31"/>
      <c r="AR1258" s="31"/>
    </row>
    <row r="1259" spans="1:44" s="24" customFormat="1" x14ac:dyDescent="0.25">
      <c r="A1259" s="15" t="s">
        <v>1574</v>
      </c>
      <c r="B1259" s="68" t="s">
        <v>967</v>
      </c>
      <c r="C1259" s="67" t="s">
        <v>32</v>
      </c>
      <c r="D1259" s="42">
        <v>3500</v>
      </c>
      <c r="E1259" s="35"/>
      <c r="F1259" s="42"/>
      <c r="G1259" s="17"/>
      <c r="H1259" s="26"/>
      <c r="I1259" s="26"/>
      <c r="J1259" s="21"/>
      <c r="K1259" s="26"/>
      <c r="L1259" s="21"/>
      <c r="M1259" s="21"/>
      <c r="N1259" s="26"/>
      <c r="O1259" s="21"/>
      <c r="P1259" s="21"/>
      <c r="Q1259" s="21"/>
      <c r="R1259" s="21"/>
      <c r="S1259" s="21"/>
      <c r="T1259" s="21"/>
      <c r="U1259" s="21"/>
      <c r="V1259" s="21"/>
      <c r="W1259" s="21"/>
      <c r="X1259" s="21"/>
      <c r="Y1259" s="21"/>
      <c r="Z1259" s="21"/>
      <c r="AA1259" s="21"/>
      <c r="AB1259" s="21"/>
      <c r="AC1259" s="21"/>
      <c r="AD1259" s="21"/>
      <c r="AE1259" s="21"/>
      <c r="AF1259" s="21"/>
      <c r="AG1259" s="21"/>
      <c r="AH1259" s="21"/>
      <c r="AI1259" s="21"/>
      <c r="AJ1259" s="21"/>
      <c r="AK1259" s="21"/>
      <c r="AL1259" s="21"/>
      <c r="AM1259" s="21"/>
      <c r="AN1259" s="21"/>
      <c r="AO1259" s="21"/>
      <c r="AP1259" s="21"/>
      <c r="AQ1259" s="21"/>
      <c r="AR1259" s="21"/>
    </row>
    <row r="1260" spans="1:44" s="24" customFormat="1" x14ac:dyDescent="0.25">
      <c r="A1260" s="15" t="s">
        <v>1573</v>
      </c>
      <c r="B1260" s="68" t="s">
        <v>1572</v>
      </c>
      <c r="C1260" s="67" t="s">
        <v>32</v>
      </c>
      <c r="D1260" s="42">
        <v>2500</v>
      </c>
      <c r="E1260" s="35"/>
      <c r="F1260" s="42"/>
      <c r="G1260" s="17"/>
      <c r="H1260" s="26"/>
      <c r="I1260" s="26"/>
      <c r="J1260" s="21"/>
      <c r="K1260" s="26"/>
      <c r="L1260" s="21"/>
      <c r="M1260" s="21"/>
      <c r="N1260" s="26"/>
      <c r="O1260" s="21"/>
      <c r="P1260" s="21"/>
      <c r="Q1260" s="21"/>
      <c r="R1260" s="21"/>
      <c r="S1260" s="21"/>
      <c r="T1260" s="21"/>
      <c r="U1260" s="21"/>
      <c r="V1260" s="21"/>
      <c r="W1260" s="21"/>
      <c r="X1260" s="21"/>
      <c r="Y1260" s="21"/>
      <c r="Z1260" s="21"/>
      <c r="AA1260" s="21"/>
      <c r="AB1260" s="21"/>
      <c r="AC1260" s="21"/>
      <c r="AD1260" s="21"/>
      <c r="AE1260" s="21"/>
      <c r="AF1260" s="21"/>
      <c r="AG1260" s="21"/>
      <c r="AH1260" s="21"/>
      <c r="AI1260" s="21"/>
      <c r="AJ1260" s="21"/>
      <c r="AK1260" s="21"/>
      <c r="AL1260" s="21"/>
      <c r="AM1260" s="21"/>
      <c r="AN1260" s="21"/>
      <c r="AO1260" s="21"/>
      <c r="AP1260" s="21"/>
      <c r="AQ1260" s="21"/>
      <c r="AR1260" s="21"/>
    </row>
    <row r="1261" spans="1:44" s="24" customFormat="1" x14ac:dyDescent="0.25">
      <c r="A1261" s="67" t="s">
        <v>2837</v>
      </c>
      <c r="B1261" s="68" t="s">
        <v>2838</v>
      </c>
      <c r="C1261" s="67" t="s">
        <v>32</v>
      </c>
      <c r="D1261" s="42">
        <v>4000</v>
      </c>
      <c r="E1261" s="35"/>
      <c r="F1261" s="42"/>
      <c r="G1261" s="17"/>
      <c r="H1261" s="26"/>
      <c r="I1261" s="26"/>
      <c r="J1261" s="21"/>
      <c r="K1261" s="26"/>
      <c r="L1261" s="21"/>
      <c r="M1261" s="21"/>
      <c r="N1261" s="26"/>
      <c r="O1261" s="21"/>
      <c r="P1261" s="21"/>
      <c r="Q1261" s="21"/>
      <c r="R1261" s="21"/>
      <c r="S1261" s="21"/>
      <c r="T1261" s="21"/>
      <c r="U1261" s="21"/>
      <c r="V1261" s="21"/>
      <c r="W1261" s="21"/>
      <c r="X1261" s="21"/>
      <c r="Y1261" s="21"/>
      <c r="Z1261" s="21"/>
      <c r="AA1261" s="21"/>
      <c r="AB1261" s="21"/>
      <c r="AC1261" s="21"/>
      <c r="AD1261" s="21"/>
      <c r="AE1261" s="21"/>
      <c r="AF1261" s="21"/>
      <c r="AG1261" s="21"/>
      <c r="AH1261" s="21"/>
      <c r="AI1261" s="21"/>
      <c r="AJ1261" s="21"/>
      <c r="AK1261" s="21"/>
      <c r="AL1261" s="21"/>
      <c r="AM1261" s="21"/>
      <c r="AN1261" s="21"/>
      <c r="AO1261" s="21"/>
      <c r="AP1261" s="21"/>
      <c r="AQ1261" s="21"/>
      <c r="AR1261" s="21"/>
    </row>
    <row r="1262" spans="1:44" s="24" customFormat="1" x14ac:dyDescent="0.25">
      <c r="A1262" s="15"/>
      <c r="B1262" s="86" t="s">
        <v>1202</v>
      </c>
      <c r="C1262" s="67"/>
      <c r="D1262" s="42"/>
      <c r="E1262" s="35"/>
      <c r="F1262" s="42"/>
      <c r="G1262" s="17"/>
      <c r="H1262" s="26"/>
      <c r="I1262" s="26"/>
      <c r="J1262" s="21"/>
      <c r="K1262" s="26"/>
      <c r="L1262" s="21"/>
      <c r="M1262" s="21"/>
      <c r="N1262" s="26"/>
      <c r="O1262" s="21"/>
      <c r="P1262" s="21"/>
      <c r="Q1262" s="21"/>
      <c r="R1262" s="21"/>
      <c r="S1262" s="21"/>
      <c r="T1262" s="21"/>
      <c r="U1262" s="21"/>
      <c r="V1262" s="21"/>
      <c r="W1262" s="21"/>
      <c r="X1262" s="21"/>
      <c r="Y1262" s="21"/>
      <c r="Z1262" s="21"/>
      <c r="AA1262" s="21"/>
      <c r="AB1262" s="21"/>
      <c r="AC1262" s="21"/>
      <c r="AD1262" s="21"/>
      <c r="AE1262" s="21"/>
      <c r="AF1262" s="21"/>
      <c r="AG1262" s="21"/>
      <c r="AH1262" s="21"/>
      <c r="AI1262" s="21"/>
      <c r="AJ1262" s="21"/>
      <c r="AK1262" s="21"/>
      <c r="AL1262" s="21"/>
      <c r="AM1262" s="21"/>
      <c r="AN1262" s="21"/>
      <c r="AO1262" s="21"/>
      <c r="AP1262" s="21"/>
      <c r="AQ1262" s="21"/>
      <c r="AR1262" s="21"/>
    </row>
    <row r="1263" spans="1:44" s="24" customFormat="1" x14ac:dyDescent="0.25">
      <c r="A1263" s="67" t="s">
        <v>1571</v>
      </c>
      <c r="B1263" s="68" t="s">
        <v>968</v>
      </c>
      <c r="C1263" s="67" t="s">
        <v>32</v>
      </c>
      <c r="D1263" s="42">
        <v>6000</v>
      </c>
      <c r="E1263" s="64"/>
      <c r="F1263" s="42"/>
      <c r="G1263" s="17"/>
      <c r="H1263" s="26"/>
      <c r="I1263" s="26"/>
      <c r="J1263" s="21"/>
      <c r="K1263" s="26"/>
      <c r="L1263" s="21"/>
      <c r="M1263" s="21"/>
      <c r="N1263" s="26"/>
      <c r="O1263" s="21"/>
      <c r="P1263" s="21"/>
      <c r="Q1263" s="21"/>
      <c r="R1263" s="21"/>
      <c r="S1263" s="21"/>
      <c r="T1263" s="21"/>
      <c r="U1263" s="21"/>
      <c r="V1263" s="21"/>
      <c r="W1263" s="21"/>
      <c r="X1263" s="21"/>
      <c r="Y1263" s="21"/>
      <c r="Z1263" s="21"/>
      <c r="AA1263" s="21"/>
      <c r="AB1263" s="21"/>
      <c r="AC1263" s="21"/>
      <c r="AD1263" s="21"/>
      <c r="AE1263" s="21"/>
      <c r="AF1263" s="21"/>
      <c r="AG1263" s="21"/>
      <c r="AH1263" s="21"/>
      <c r="AI1263" s="21"/>
      <c r="AJ1263" s="21"/>
      <c r="AK1263" s="21"/>
      <c r="AL1263" s="21"/>
      <c r="AM1263" s="21"/>
      <c r="AN1263" s="21"/>
      <c r="AO1263" s="21"/>
      <c r="AP1263" s="21"/>
      <c r="AQ1263" s="21"/>
      <c r="AR1263" s="21"/>
    </row>
    <row r="1264" spans="1:44" s="24" customFormat="1" x14ac:dyDescent="0.25">
      <c r="A1264" s="67" t="s">
        <v>2839</v>
      </c>
      <c r="B1264" s="68" t="s">
        <v>2840</v>
      </c>
      <c r="C1264" s="67" t="s">
        <v>32</v>
      </c>
      <c r="D1264" s="42">
        <v>8000</v>
      </c>
      <c r="E1264" s="35"/>
      <c r="F1264" s="42"/>
      <c r="G1264" s="17"/>
      <c r="H1264" s="26"/>
      <c r="I1264" s="26"/>
      <c r="J1264" s="21"/>
      <c r="K1264" s="26"/>
      <c r="L1264" s="21"/>
      <c r="M1264" s="21"/>
      <c r="N1264" s="26"/>
      <c r="O1264" s="21"/>
      <c r="P1264" s="21"/>
      <c r="Q1264" s="21"/>
      <c r="R1264" s="21"/>
      <c r="S1264" s="21"/>
      <c r="T1264" s="21"/>
      <c r="U1264" s="21"/>
      <c r="V1264" s="21"/>
      <c r="W1264" s="21"/>
      <c r="X1264" s="21"/>
      <c r="Y1264" s="21"/>
      <c r="Z1264" s="21"/>
      <c r="AA1264" s="21"/>
      <c r="AB1264" s="21"/>
      <c r="AC1264" s="21"/>
      <c r="AD1264" s="21"/>
      <c r="AE1264" s="21"/>
      <c r="AF1264" s="21"/>
      <c r="AG1264" s="21"/>
      <c r="AH1264" s="21"/>
      <c r="AI1264" s="21"/>
      <c r="AJ1264" s="21"/>
      <c r="AK1264" s="21"/>
      <c r="AL1264" s="21"/>
      <c r="AM1264" s="21"/>
      <c r="AN1264" s="21"/>
      <c r="AO1264" s="21"/>
      <c r="AP1264" s="21"/>
      <c r="AQ1264" s="21"/>
      <c r="AR1264" s="21"/>
    </row>
    <row r="1265" spans="1:44" s="24" customFormat="1" ht="31.5" x14ac:dyDescent="0.25">
      <c r="A1265" s="67" t="s">
        <v>2841</v>
      </c>
      <c r="B1265" s="68" t="s">
        <v>2842</v>
      </c>
      <c r="C1265" s="67" t="s">
        <v>32</v>
      </c>
      <c r="D1265" s="42">
        <v>7000</v>
      </c>
      <c r="E1265" s="35"/>
      <c r="F1265" s="42"/>
      <c r="G1265" s="17"/>
      <c r="H1265" s="26"/>
      <c r="I1265" s="26"/>
      <c r="J1265" s="21"/>
      <c r="K1265" s="26"/>
      <c r="L1265" s="21"/>
      <c r="M1265" s="21"/>
      <c r="N1265" s="26"/>
      <c r="O1265" s="21"/>
      <c r="P1265" s="21"/>
      <c r="Q1265" s="21"/>
      <c r="R1265" s="21"/>
      <c r="S1265" s="21"/>
      <c r="T1265" s="21"/>
      <c r="U1265" s="21"/>
      <c r="V1265" s="21"/>
      <c r="W1265" s="21"/>
      <c r="X1265" s="21"/>
      <c r="Y1265" s="21"/>
      <c r="Z1265" s="21"/>
      <c r="AA1265" s="21"/>
      <c r="AB1265" s="21"/>
      <c r="AC1265" s="21"/>
      <c r="AD1265" s="21"/>
      <c r="AE1265" s="21"/>
      <c r="AF1265" s="21"/>
      <c r="AG1265" s="21"/>
      <c r="AH1265" s="21"/>
      <c r="AI1265" s="21"/>
      <c r="AJ1265" s="21"/>
      <c r="AK1265" s="21"/>
      <c r="AL1265" s="21"/>
      <c r="AM1265" s="21"/>
      <c r="AN1265" s="21"/>
      <c r="AO1265" s="21"/>
      <c r="AP1265" s="21"/>
      <c r="AQ1265" s="21"/>
      <c r="AR1265" s="21"/>
    </row>
    <row r="1266" spans="1:44" s="24" customFormat="1" x14ac:dyDescent="0.25">
      <c r="A1266" s="67" t="s">
        <v>2843</v>
      </c>
      <c r="B1266" s="68" t="s">
        <v>2844</v>
      </c>
      <c r="C1266" s="67" t="s">
        <v>32</v>
      </c>
      <c r="D1266" s="42">
        <v>10000</v>
      </c>
      <c r="E1266" s="35"/>
      <c r="F1266" s="42"/>
      <c r="G1266" s="17"/>
      <c r="H1266" s="26"/>
      <c r="I1266" s="26"/>
      <c r="J1266" s="21"/>
      <c r="K1266" s="26"/>
      <c r="L1266" s="21"/>
      <c r="M1266" s="21"/>
      <c r="N1266" s="26"/>
      <c r="O1266" s="21"/>
      <c r="P1266" s="21"/>
      <c r="Q1266" s="21"/>
      <c r="R1266" s="21"/>
      <c r="S1266" s="21"/>
      <c r="T1266" s="21"/>
      <c r="U1266" s="21"/>
      <c r="V1266" s="21"/>
      <c r="W1266" s="21"/>
      <c r="X1266" s="21"/>
      <c r="Y1266" s="21"/>
      <c r="Z1266" s="21"/>
      <c r="AA1266" s="21"/>
      <c r="AB1266" s="21"/>
      <c r="AC1266" s="21"/>
      <c r="AD1266" s="21"/>
      <c r="AE1266" s="21"/>
      <c r="AF1266" s="21"/>
      <c r="AG1266" s="21"/>
      <c r="AH1266" s="21"/>
      <c r="AI1266" s="21"/>
      <c r="AJ1266" s="21"/>
      <c r="AK1266" s="21"/>
      <c r="AL1266" s="21"/>
      <c r="AM1266" s="21"/>
      <c r="AN1266" s="21"/>
      <c r="AO1266" s="21"/>
      <c r="AP1266" s="21"/>
      <c r="AQ1266" s="21"/>
      <c r="AR1266" s="21"/>
    </row>
    <row r="1267" spans="1:44" s="24" customFormat="1" x14ac:dyDescent="0.25">
      <c r="A1267" s="67" t="s">
        <v>2845</v>
      </c>
      <c r="B1267" s="68" t="s">
        <v>2846</v>
      </c>
      <c r="C1267" s="67" t="s">
        <v>32</v>
      </c>
      <c r="D1267" s="42">
        <v>7000</v>
      </c>
      <c r="E1267" s="35"/>
      <c r="F1267" s="42"/>
      <c r="G1267" s="17"/>
      <c r="H1267" s="26"/>
      <c r="I1267" s="26"/>
      <c r="J1267" s="21"/>
      <c r="K1267" s="26"/>
      <c r="L1267" s="21"/>
      <c r="M1267" s="21"/>
      <c r="N1267" s="26"/>
      <c r="O1267" s="21"/>
      <c r="P1267" s="21"/>
      <c r="Q1267" s="21"/>
      <c r="R1267" s="21"/>
      <c r="S1267" s="21"/>
      <c r="T1267" s="21"/>
      <c r="U1267" s="21"/>
      <c r="V1267" s="21"/>
      <c r="W1267" s="21"/>
      <c r="X1267" s="21"/>
      <c r="Y1267" s="21"/>
      <c r="Z1267" s="21"/>
      <c r="AA1267" s="21"/>
      <c r="AB1267" s="21"/>
      <c r="AC1267" s="21"/>
      <c r="AD1267" s="21"/>
      <c r="AE1267" s="21"/>
      <c r="AF1267" s="21"/>
      <c r="AG1267" s="21"/>
      <c r="AH1267" s="21"/>
      <c r="AI1267" s="21"/>
      <c r="AJ1267" s="21"/>
      <c r="AK1267" s="21"/>
      <c r="AL1267" s="21"/>
      <c r="AM1267" s="21"/>
      <c r="AN1267" s="21"/>
      <c r="AO1267" s="21"/>
      <c r="AP1267" s="21"/>
      <c r="AQ1267" s="21"/>
      <c r="AR1267" s="21"/>
    </row>
    <row r="1268" spans="1:44" s="24" customFormat="1" x14ac:dyDescent="0.25">
      <c r="A1268" s="37" t="s">
        <v>1570</v>
      </c>
      <c r="B1268" s="68" t="s">
        <v>969</v>
      </c>
      <c r="C1268" s="67" t="s">
        <v>32</v>
      </c>
      <c r="D1268" s="42">
        <v>8000</v>
      </c>
      <c r="E1268" s="35"/>
      <c r="F1268" s="42"/>
      <c r="G1268" s="17"/>
      <c r="H1268" s="26"/>
      <c r="I1268" s="26"/>
      <c r="J1268" s="21"/>
      <c r="K1268" s="26"/>
      <c r="L1268" s="21"/>
      <c r="M1268" s="21"/>
      <c r="N1268" s="26"/>
      <c r="O1268" s="21"/>
      <c r="P1268" s="21"/>
      <c r="Q1268" s="21"/>
      <c r="R1268" s="21"/>
      <c r="S1268" s="21"/>
      <c r="T1268" s="21"/>
      <c r="U1268" s="21"/>
      <c r="V1268" s="21"/>
      <c r="W1268" s="21"/>
      <c r="X1268" s="21"/>
      <c r="Y1268" s="21"/>
      <c r="Z1268" s="21"/>
      <c r="AA1268" s="21"/>
      <c r="AB1268" s="21"/>
      <c r="AC1268" s="21"/>
      <c r="AD1268" s="21"/>
      <c r="AE1268" s="21"/>
      <c r="AF1268" s="21"/>
      <c r="AG1268" s="21"/>
      <c r="AH1268" s="21"/>
      <c r="AI1268" s="21"/>
      <c r="AJ1268" s="21"/>
      <c r="AK1268" s="21"/>
      <c r="AL1268" s="21"/>
      <c r="AM1268" s="21"/>
      <c r="AN1268" s="21"/>
      <c r="AO1268" s="21"/>
      <c r="AP1268" s="21"/>
      <c r="AQ1268" s="21"/>
      <c r="AR1268" s="21"/>
    </row>
    <row r="1269" spans="1:44" s="24" customFormat="1" x14ac:dyDescent="0.25">
      <c r="A1269" s="67" t="s">
        <v>1569</v>
      </c>
      <c r="B1269" s="68" t="s">
        <v>1203</v>
      </c>
      <c r="C1269" s="67" t="s">
        <v>32</v>
      </c>
      <c r="D1269" s="42">
        <v>7000</v>
      </c>
      <c r="E1269" s="35"/>
      <c r="F1269" s="42"/>
      <c r="G1269" s="17"/>
      <c r="H1269" s="26"/>
      <c r="I1269" s="26"/>
      <c r="J1269" s="21"/>
      <c r="K1269" s="26"/>
      <c r="L1269" s="21"/>
      <c r="M1269" s="21"/>
      <c r="N1269" s="26"/>
      <c r="O1269" s="21"/>
      <c r="P1269" s="21"/>
      <c r="Q1269" s="21"/>
      <c r="R1269" s="21"/>
      <c r="S1269" s="21"/>
      <c r="T1269" s="21"/>
      <c r="U1269" s="21"/>
      <c r="V1269" s="21"/>
      <c r="W1269" s="21"/>
      <c r="X1269" s="21"/>
      <c r="Y1269" s="21"/>
      <c r="Z1269" s="21"/>
      <c r="AA1269" s="21"/>
      <c r="AB1269" s="21"/>
      <c r="AC1269" s="21"/>
      <c r="AD1269" s="21"/>
      <c r="AE1269" s="21"/>
      <c r="AF1269" s="21"/>
      <c r="AG1269" s="21"/>
      <c r="AH1269" s="21"/>
      <c r="AI1269" s="21"/>
      <c r="AJ1269" s="21"/>
      <c r="AK1269" s="21"/>
      <c r="AL1269" s="21"/>
      <c r="AM1269" s="21"/>
      <c r="AN1269" s="21"/>
      <c r="AO1269" s="21"/>
      <c r="AP1269" s="21"/>
      <c r="AQ1269" s="21"/>
      <c r="AR1269" s="21"/>
    </row>
    <row r="1270" spans="1:44" s="24" customFormat="1" x14ac:dyDescent="0.25">
      <c r="A1270" s="37" t="s">
        <v>1568</v>
      </c>
      <c r="B1270" s="68" t="s">
        <v>970</v>
      </c>
      <c r="C1270" s="67" t="s">
        <v>32</v>
      </c>
      <c r="D1270" s="42">
        <v>7000</v>
      </c>
      <c r="E1270" s="35"/>
      <c r="F1270" s="42"/>
      <c r="G1270" s="17"/>
      <c r="H1270" s="26"/>
      <c r="I1270" s="26"/>
      <c r="J1270" s="21"/>
      <c r="K1270" s="26"/>
      <c r="L1270" s="21"/>
      <c r="M1270" s="21"/>
      <c r="N1270" s="26"/>
      <c r="O1270" s="21"/>
      <c r="P1270" s="21"/>
      <c r="Q1270" s="21"/>
      <c r="R1270" s="21"/>
      <c r="S1270" s="21"/>
      <c r="T1270" s="21"/>
      <c r="U1270" s="21"/>
      <c r="V1270" s="21"/>
      <c r="W1270" s="21"/>
      <c r="X1270" s="21"/>
      <c r="Y1270" s="21"/>
      <c r="Z1270" s="21"/>
      <c r="AA1270" s="21"/>
      <c r="AB1270" s="21"/>
      <c r="AC1270" s="21"/>
      <c r="AD1270" s="21"/>
      <c r="AE1270" s="21"/>
      <c r="AF1270" s="21"/>
      <c r="AG1270" s="21"/>
      <c r="AH1270" s="21"/>
      <c r="AI1270" s="21"/>
      <c r="AJ1270" s="21"/>
      <c r="AK1270" s="21"/>
      <c r="AL1270" s="21"/>
      <c r="AM1270" s="21"/>
      <c r="AN1270" s="21"/>
      <c r="AO1270" s="21"/>
      <c r="AP1270" s="21"/>
      <c r="AQ1270" s="21"/>
      <c r="AR1270" s="21"/>
    </row>
    <row r="1271" spans="1:44" s="24" customFormat="1" x14ac:dyDescent="0.25">
      <c r="A1271" s="67" t="s">
        <v>2847</v>
      </c>
      <c r="B1271" s="68" t="s">
        <v>2848</v>
      </c>
      <c r="C1271" s="67" t="s">
        <v>32</v>
      </c>
      <c r="D1271" s="42">
        <v>9000</v>
      </c>
      <c r="E1271" s="35"/>
      <c r="F1271" s="42"/>
      <c r="G1271" s="17"/>
      <c r="H1271" s="26"/>
      <c r="I1271" s="26"/>
      <c r="J1271" s="21"/>
      <c r="K1271" s="26"/>
      <c r="L1271" s="21"/>
      <c r="M1271" s="21"/>
      <c r="N1271" s="26"/>
      <c r="O1271" s="21"/>
      <c r="P1271" s="21"/>
      <c r="Q1271" s="21"/>
      <c r="R1271" s="21"/>
      <c r="S1271" s="21"/>
      <c r="T1271" s="21"/>
      <c r="U1271" s="21"/>
      <c r="V1271" s="21"/>
      <c r="W1271" s="21"/>
      <c r="X1271" s="21"/>
      <c r="Y1271" s="21"/>
      <c r="Z1271" s="21"/>
      <c r="AA1271" s="21"/>
      <c r="AB1271" s="21"/>
      <c r="AC1271" s="21"/>
      <c r="AD1271" s="21"/>
      <c r="AE1271" s="21"/>
      <c r="AF1271" s="21"/>
      <c r="AG1271" s="21"/>
      <c r="AH1271" s="21"/>
      <c r="AI1271" s="21"/>
      <c r="AJ1271" s="21"/>
      <c r="AK1271" s="21"/>
      <c r="AL1271" s="21"/>
      <c r="AM1271" s="21"/>
      <c r="AN1271" s="21"/>
      <c r="AO1271" s="21"/>
      <c r="AP1271" s="21"/>
      <c r="AQ1271" s="21"/>
      <c r="AR1271" s="21"/>
    </row>
    <row r="1272" spans="1:44" s="24" customFormat="1" x14ac:dyDescent="0.25">
      <c r="A1272" s="67" t="s">
        <v>1567</v>
      </c>
      <c r="B1272" s="68" t="s">
        <v>971</v>
      </c>
      <c r="C1272" s="67" t="s">
        <v>32</v>
      </c>
      <c r="D1272" s="42">
        <v>14000</v>
      </c>
      <c r="E1272" s="35"/>
      <c r="F1272" s="42"/>
      <c r="G1272" s="17"/>
      <c r="H1272" s="26"/>
      <c r="I1272" s="26"/>
      <c r="J1272" s="21"/>
      <c r="K1272" s="26"/>
      <c r="L1272" s="21"/>
      <c r="M1272" s="21"/>
      <c r="N1272" s="26"/>
      <c r="O1272" s="21"/>
      <c r="P1272" s="21"/>
      <c r="Q1272" s="21"/>
      <c r="R1272" s="21"/>
      <c r="S1272" s="21"/>
      <c r="T1272" s="21"/>
      <c r="U1272" s="21"/>
      <c r="V1272" s="21"/>
      <c r="W1272" s="21"/>
      <c r="X1272" s="21"/>
      <c r="Y1272" s="21"/>
      <c r="Z1272" s="21"/>
      <c r="AA1272" s="21"/>
      <c r="AB1272" s="21"/>
      <c r="AC1272" s="21"/>
      <c r="AD1272" s="21"/>
      <c r="AE1272" s="21"/>
      <c r="AF1272" s="21"/>
      <c r="AG1272" s="21"/>
      <c r="AH1272" s="21"/>
      <c r="AI1272" s="21"/>
      <c r="AJ1272" s="21"/>
      <c r="AK1272" s="21"/>
      <c r="AL1272" s="21"/>
      <c r="AM1272" s="21"/>
      <c r="AN1272" s="21"/>
      <c r="AO1272" s="21"/>
      <c r="AP1272" s="21"/>
      <c r="AQ1272" s="21"/>
      <c r="AR1272" s="21"/>
    </row>
    <row r="1273" spans="1:44" s="24" customFormat="1" x14ac:dyDescent="0.25">
      <c r="A1273" s="37"/>
      <c r="B1273" s="86" t="s">
        <v>1204</v>
      </c>
      <c r="C1273" s="67"/>
      <c r="D1273" s="42"/>
      <c r="E1273" s="35"/>
      <c r="F1273" s="42"/>
      <c r="G1273" s="17"/>
      <c r="H1273" s="26"/>
      <c r="I1273" s="26"/>
      <c r="J1273" s="21"/>
      <c r="K1273" s="26"/>
      <c r="L1273" s="21"/>
      <c r="M1273" s="21"/>
      <c r="N1273" s="26"/>
      <c r="O1273" s="21"/>
      <c r="P1273" s="21"/>
      <c r="Q1273" s="21"/>
      <c r="R1273" s="21"/>
      <c r="S1273" s="21"/>
      <c r="T1273" s="21"/>
      <c r="U1273" s="21"/>
      <c r="V1273" s="21"/>
      <c r="W1273" s="21"/>
      <c r="X1273" s="21"/>
      <c r="Y1273" s="21"/>
      <c r="Z1273" s="21"/>
      <c r="AA1273" s="21"/>
      <c r="AB1273" s="21"/>
      <c r="AC1273" s="21"/>
      <c r="AD1273" s="21"/>
      <c r="AE1273" s="21"/>
      <c r="AF1273" s="21"/>
      <c r="AG1273" s="21"/>
      <c r="AH1273" s="21"/>
      <c r="AI1273" s="21"/>
      <c r="AJ1273" s="21"/>
      <c r="AK1273" s="21"/>
      <c r="AL1273" s="21"/>
      <c r="AM1273" s="21"/>
      <c r="AN1273" s="21"/>
      <c r="AO1273" s="21"/>
      <c r="AP1273" s="21"/>
      <c r="AQ1273" s="21"/>
      <c r="AR1273" s="21"/>
    </row>
    <row r="1274" spans="1:44" s="24" customFormat="1" x14ac:dyDescent="0.25">
      <c r="A1274" s="67" t="s">
        <v>1566</v>
      </c>
      <c r="B1274" s="68" t="s">
        <v>972</v>
      </c>
      <c r="C1274" s="67" t="s">
        <v>32</v>
      </c>
      <c r="D1274" s="42">
        <v>7500</v>
      </c>
      <c r="E1274" s="35"/>
      <c r="F1274" s="42"/>
      <c r="G1274" s="17"/>
      <c r="H1274" s="26"/>
      <c r="I1274" s="26"/>
      <c r="J1274" s="21"/>
      <c r="K1274" s="26"/>
      <c r="L1274" s="21"/>
      <c r="M1274" s="21"/>
      <c r="N1274" s="26"/>
      <c r="O1274" s="21"/>
      <c r="P1274" s="21"/>
      <c r="Q1274" s="21"/>
      <c r="R1274" s="21"/>
      <c r="S1274" s="21"/>
      <c r="T1274" s="21"/>
      <c r="U1274" s="21"/>
      <c r="V1274" s="21"/>
      <c r="W1274" s="21"/>
      <c r="X1274" s="21"/>
      <c r="Y1274" s="21"/>
      <c r="Z1274" s="21"/>
      <c r="AA1274" s="21"/>
      <c r="AB1274" s="21"/>
      <c r="AC1274" s="21"/>
      <c r="AD1274" s="21"/>
      <c r="AE1274" s="21"/>
      <c r="AF1274" s="21"/>
      <c r="AG1274" s="21"/>
      <c r="AH1274" s="21"/>
      <c r="AI1274" s="21"/>
      <c r="AJ1274" s="21"/>
      <c r="AK1274" s="21"/>
      <c r="AL1274" s="21"/>
      <c r="AM1274" s="21"/>
      <c r="AN1274" s="21"/>
      <c r="AO1274" s="21"/>
      <c r="AP1274" s="21"/>
      <c r="AQ1274" s="21"/>
      <c r="AR1274" s="21"/>
    </row>
    <row r="1275" spans="1:44" s="24" customFormat="1" x14ac:dyDescent="0.25">
      <c r="A1275" s="15" t="s">
        <v>1565</v>
      </c>
      <c r="B1275" s="68" t="s">
        <v>1564</v>
      </c>
      <c r="C1275" s="67" t="s">
        <v>32</v>
      </c>
      <c r="D1275" s="42">
        <v>9000</v>
      </c>
      <c r="E1275" s="35"/>
      <c r="F1275" s="42"/>
      <c r="G1275" s="17"/>
      <c r="H1275" s="26"/>
      <c r="I1275" s="26"/>
      <c r="J1275" s="21"/>
      <c r="K1275" s="26"/>
      <c r="L1275" s="21"/>
      <c r="M1275" s="21"/>
      <c r="N1275" s="26"/>
      <c r="O1275" s="21"/>
      <c r="P1275" s="21"/>
      <c r="Q1275" s="21"/>
      <c r="R1275" s="21"/>
      <c r="S1275" s="21"/>
      <c r="T1275" s="21"/>
      <c r="U1275" s="21"/>
      <c r="V1275" s="21"/>
      <c r="W1275" s="21"/>
      <c r="X1275" s="21"/>
      <c r="Y1275" s="21"/>
      <c r="Z1275" s="21"/>
      <c r="AA1275" s="21"/>
      <c r="AB1275" s="21"/>
      <c r="AC1275" s="21"/>
      <c r="AD1275" s="21"/>
      <c r="AE1275" s="21"/>
      <c r="AF1275" s="21"/>
      <c r="AG1275" s="21"/>
      <c r="AH1275" s="21"/>
      <c r="AI1275" s="21"/>
      <c r="AJ1275" s="21"/>
      <c r="AK1275" s="21"/>
      <c r="AL1275" s="21"/>
      <c r="AM1275" s="21"/>
      <c r="AN1275" s="21"/>
      <c r="AO1275" s="21"/>
      <c r="AP1275" s="21"/>
      <c r="AQ1275" s="21"/>
      <c r="AR1275" s="21"/>
    </row>
    <row r="1276" spans="1:44" s="24" customFormat="1" x14ac:dyDescent="0.25">
      <c r="A1276" s="15" t="s">
        <v>1563</v>
      </c>
      <c r="B1276" s="68" t="s">
        <v>1205</v>
      </c>
      <c r="C1276" s="67" t="s">
        <v>32</v>
      </c>
      <c r="D1276" s="42">
        <v>6000</v>
      </c>
      <c r="E1276" s="35"/>
      <c r="F1276" s="42"/>
      <c r="G1276" s="17"/>
      <c r="H1276" s="26"/>
      <c r="I1276" s="26"/>
      <c r="J1276" s="21"/>
      <c r="K1276" s="26"/>
      <c r="L1276" s="21"/>
      <c r="M1276" s="21"/>
      <c r="N1276" s="26"/>
      <c r="O1276" s="21"/>
      <c r="P1276" s="21"/>
      <c r="Q1276" s="21"/>
      <c r="R1276" s="21"/>
      <c r="S1276" s="21"/>
      <c r="T1276" s="21"/>
      <c r="U1276" s="21"/>
      <c r="V1276" s="21"/>
      <c r="W1276" s="21"/>
      <c r="X1276" s="21"/>
      <c r="Y1276" s="21"/>
      <c r="Z1276" s="21"/>
      <c r="AA1276" s="21"/>
      <c r="AB1276" s="21"/>
      <c r="AC1276" s="21"/>
      <c r="AD1276" s="21"/>
      <c r="AE1276" s="21"/>
      <c r="AF1276" s="21"/>
      <c r="AG1276" s="21"/>
      <c r="AH1276" s="21"/>
      <c r="AI1276" s="21"/>
      <c r="AJ1276" s="21"/>
      <c r="AK1276" s="21"/>
      <c r="AL1276" s="21"/>
      <c r="AM1276" s="21"/>
      <c r="AN1276" s="21"/>
      <c r="AO1276" s="21"/>
      <c r="AP1276" s="21"/>
      <c r="AQ1276" s="21"/>
      <c r="AR1276" s="21"/>
    </row>
    <row r="1277" spans="1:44" s="24" customFormat="1" x14ac:dyDescent="0.25">
      <c r="A1277" s="15" t="s">
        <v>1562</v>
      </c>
      <c r="B1277" s="68" t="s">
        <v>973</v>
      </c>
      <c r="C1277" s="67" t="s">
        <v>32</v>
      </c>
      <c r="D1277" s="42">
        <v>5500</v>
      </c>
      <c r="E1277" s="35"/>
      <c r="F1277" s="42"/>
      <c r="G1277" s="17"/>
      <c r="H1277" s="26"/>
      <c r="I1277" s="26"/>
      <c r="J1277" s="21"/>
      <c r="K1277" s="26"/>
      <c r="L1277" s="21"/>
      <c r="M1277" s="21"/>
      <c r="N1277" s="26"/>
      <c r="O1277" s="21"/>
      <c r="P1277" s="21"/>
      <c r="Q1277" s="21"/>
      <c r="R1277" s="21"/>
      <c r="S1277" s="21"/>
      <c r="T1277" s="21"/>
      <c r="U1277" s="21"/>
      <c r="V1277" s="21"/>
      <c r="W1277" s="21"/>
      <c r="X1277" s="21"/>
      <c r="Y1277" s="21"/>
      <c r="Z1277" s="21"/>
      <c r="AA1277" s="21"/>
      <c r="AB1277" s="21"/>
      <c r="AC1277" s="21"/>
      <c r="AD1277" s="21"/>
      <c r="AE1277" s="21"/>
      <c r="AF1277" s="21"/>
      <c r="AG1277" s="21"/>
      <c r="AH1277" s="21"/>
      <c r="AI1277" s="21"/>
      <c r="AJ1277" s="21"/>
      <c r="AK1277" s="21"/>
      <c r="AL1277" s="21"/>
      <c r="AM1277" s="21"/>
      <c r="AN1277" s="21"/>
      <c r="AO1277" s="21"/>
      <c r="AP1277" s="21"/>
      <c r="AQ1277" s="21"/>
      <c r="AR1277" s="21"/>
    </row>
    <row r="1278" spans="1:44" s="24" customFormat="1" x14ac:dyDescent="0.25">
      <c r="A1278" s="15" t="s">
        <v>1561</v>
      </c>
      <c r="B1278" s="68" t="s">
        <v>1206</v>
      </c>
      <c r="C1278" s="67" t="s">
        <v>32</v>
      </c>
      <c r="D1278" s="42">
        <v>6000</v>
      </c>
      <c r="E1278" s="35"/>
      <c r="F1278" s="42"/>
      <c r="G1278" s="17"/>
      <c r="H1278" s="26"/>
      <c r="I1278" s="26"/>
      <c r="J1278" s="21"/>
      <c r="K1278" s="26"/>
      <c r="L1278" s="21"/>
      <c r="M1278" s="21"/>
      <c r="N1278" s="26"/>
      <c r="O1278" s="21"/>
      <c r="P1278" s="21"/>
      <c r="Q1278" s="21"/>
      <c r="R1278" s="21"/>
      <c r="S1278" s="21"/>
      <c r="T1278" s="21"/>
      <c r="U1278" s="21"/>
      <c r="V1278" s="21"/>
      <c r="W1278" s="21"/>
      <c r="X1278" s="21"/>
      <c r="Y1278" s="21"/>
      <c r="Z1278" s="21"/>
      <c r="AA1278" s="21"/>
      <c r="AB1278" s="21"/>
      <c r="AC1278" s="21"/>
      <c r="AD1278" s="21"/>
      <c r="AE1278" s="21"/>
      <c r="AF1278" s="21"/>
      <c r="AG1278" s="21"/>
      <c r="AH1278" s="21"/>
      <c r="AI1278" s="21"/>
      <c r="AJ1278" s="21"/>
      <c r="AK1278" s="21"/>
      <c r="AL1278" s="21"/>
      <c r="AM1278" s="21"/>
      <c r="AN1278" s="21"/>
      <c r="AO1278" s="21"/>
      <c r="AP1278" s="21"/>
      <c r="AQ1278" s="21"/>
      <c r="AR1278" s="21"/>
    </row>
    <row r="1279" spans="1:44" s="24" customFormat="1" x14ac:dyDescent="0.25">
      <c r="A1279" s="15" t="s">
        <v>1560</v>
      </c>
      <c r="B1279" s="68" t="s">
        <v>974</v>
      </c>
      <c r="C1279" s="67" t="s">
        <v>32</v>
      </c>
      <c r="D1279" s="42">
        <v>6500</v>
      </c>
      <c r="E1279" s="35"/>
      <c r="F1279" s="42"/>
      <c r="G1279" s="17"/>
      <c r="H1279" s="26"/>
      <c r="I1279" s="26"/>
      <c r="J1279" s="21"/>
      <c r="K1279" s="26"/>
      <c r="L1279" s="21"/>
      <c r="M1279" s="21"/>
      <c r="N1279" s="26"/>
      <c r="O1279" s="21"/>
      <c r="P1279" s="21"/>
      <c r="Q1279" s="21"/>
      <c r="R1279" s="21"/>
      <c r="S1279" s="21"/>
      <c r="T1279" s="21"/>
      <c r="U1279" s="21"/>
      <c r="V1279" s="21"/>
      <c r="W1279" s="21"/>
      <c r="X1279" s="21"/>
      <c r="Y1279" s="21"/>
      <c r="Z1279" s="21"/>
      <c r="AA1279" s="21"/>
      <c r="AB1279" s="21"/>
      <c r="AC1279" s="21"/>
      <c r="AD1279" s="21"/>
      <c r="AE1279" s="21"/>
      <c r="AF1279" s="21"/>
      <c r="AG1279" s="21"/>
      <c r="AH1279" s="21"/>
      <c r="AI1279" s="21"/>
      <c r="AJ1279" s="21"/>
      <c r="AK1279" s="21"/>
      <c r="AL1279" s="21"/>
      <c r="AM1279" s="21"/>
      <c r="AN1279" s="21"/>
      <c r="AO1279" s="21"/>
      <c r="AP1279" s="21"/>
      <c r="AQ1279" s="21"/>
      <c r="AR1279" s="21"/>
    </row>
    <row r="1280" spans="1:44" s="24" customFormat="1" x14ac:dyDescent="0.25">
      <c r="A1280" s="15" t="s">
        <v>1559</v>
      </c>
      <c r="B1280" s="68" t="s">
        <v>975</v>
      </c>
      <c r="C1280" s="67" t="s">
        <v>32</v>
      </c>
      <c r="D1280" s="42">
        <v>4000</v>
      </c>
      <c r="E1280" s="35"/>
      <c r="F1280" s="42"/>
      <c r="G1280" s="17"/>
      <c r="H1280" s="26"/>
      <c r="I1280" s="26"/>
      <c r="J1280" s="21"/>
      <c r="K1280" s="26"/>
      <c r="L1280" s="21"/>
      <c r="M1280" s="21"/>
      <c r="N1280" s="26"/>
      <c r="O1280" s="21"/>
      <c r="P1280" s="21"/>
      <c r="Q1280" s="21"/>
      <c r="R1280" s="21"/>
      <c r="S1280" s="21"/>
      <c r="T1280" s="21"/>
      <c r="U1280" s="21"/>
      <c r="V1280" s="21"/>
      <c r="W1280" s="21"/>
      <c r="X1280" s="21"/>
      <c r="Y1280" s="21"/>
      <c r="Z1280" s="21"/>
      <c r="AA1280" s="21"/>
      <c r="AB1280" s="21"/>
      <c r="AC1280" s="21"/>
      <c r="AD1280" s="21"/>
      <c r="AE1280" s="21"/>
      <c r="AF1280" s="21"/>
      <c r="AG1280" s="21"/>
      <c r="AH1280" s="21"/>
      <c r="AI1280" s="21"/>
      <c r="AJ1280" s="21"/>
      <c r="AK1280" s="21"/>
      <c r="AL1280" s="21"/>
      <c r="AM1280" s="21"/>
      <c r="AN1280" s="21"/>
      <c r="AO1280" s="21"/>
      <c r="AP1280" s="21"/>
      <c r="AQ1280" s="21"/>
      <c r="AR1280" s="21"/>
    </row>
    <row r="1281" spans="1:44" s="24" customFormat="1" x14ac:dyDescent="0.25">
      <c r="A1281" s="15" t="s">
        <v>1558</v>
      </c>
      <c r="B1281" s="68" t="s">
        <v>976</v>
      </c>
      <c r="C1281" s="67" t="s">
        <v>32</v>
      </c>
      <c r="D1281" s="42">
        <v>7000</v>
      </c>
      <c r="E1281" s="35"/>
      <c r="F1281" s="42"/>
      <c r="G1281" s="17"/>
      <c r="H1281" s="26"/>
      <c r="I1281" s="26"/>
      <c r="J1281" s="21"/>
      <c r="K1281" s="26"/>
      <c r="L1281" s="21"/>
      <c r="M1281" s="21"/>
      <c r="N1281" s="26"/>
      <c r="O1281" s="21"/>
      <c r="P1281" s="21"/>
      <c r="Q1281" s="21"/>
      <c r="R1281" s="21"/>
      <c r="S1281" s="21"/>
      <c r="T1281" s="21"/>
      <c r="U1281" s="21"/>
      <c r="V1281" s="21"/>
      <c r="W1281" s="21"/>
      <c r="X1281" s="21"/>
      <c r="Y1281" s="21"/>
      <c r="Z1281" s="21"/>
      <c r="AA1281" s="21"/>
      <c r="AB1281" s="21"/>
      <c r="AC1281" s="21"/>
      <c r="AD1281" s="21"/>
      <c r="AE1281" s="21"/>
      <c r="AF1281" s="21"/>
      <c r="AG1281" s="21"/>
      <c r="AH1281" s="21"/>
      <c r="AI1281" s="21"/>
      <c r="AJ1281" s="21"/>
      <c r="AK1281" s="21"/>
      <c r="AL1281" s="21"/>
      <c r="AM1281" s="21"/>
      <c r="AN1281" s="21"/>
      <c r="AO1281" s="21"/>
      <c r="AP1281" s="21"/>
      <c r="AQ1281" s="21"/>
      <c r="AR1281" s="21"/>
    </row>
    <row r="1282" spans="1:44" s="24" customFormat="1" x14ac:dyDescent="0.25">
      <c r="A1282" s="15" t="s">
        <v>1557</v>
      </c>
      <c r="B1282" s="68" t="s">
        <v>977</v>
      </c>
      <c r="C1282" s="67" t="s">
        <v>32</v>
      </c>
      <c r="D1282" s="42">
        <v>5000</v>
      </c>
      <c r="E1282" s="35"/>
      <c r="F1282" s="42"/>
      <c r="G1282" s="17"/>
      <c r="H1282" s="26"/>
      <c r="I1282" s="26"/>
      <c r="J1282" s="21"/>
      <c r="K1282" s="26"/>
      <c r="L1282" s="21"/>
      <c r="M1282" s="21"/>
      <c r="N1282" s="26"/>
      <c r="O1282" s="21"/>
      <c r="P1282" s="21"/>
      <c r="Q1282" s="21"/>
      <c r="R1282" s="21"/>
      <c r="S1282" s="21"/>
      <c r="T1282" s="21"/>
      <c r="U1282" s="21"/>
      <c r="V1282" s="21"/>
      <c r="W1282" s="21"/>
      <c r="X1282" s="21"/>
      <c r="Y1282" s="21"/>
      <c r="Z1282" s="21"/>
      <c r="AA1282" s="21"/>
      <c r="AB1282" s="21"/>
      <c r="AC1282" s="21"/>
      <c r="AD1282" s="21"/>
      <c r="AE1282" s="21"/>
      <c r="AF1282" s="21"/>
      <c r="AG1282" s="21"/>
      <c r="AH1282" s="21"/>
      <c r="AI1282" s="21"/>
      <c r="AJ1282" s="21"/>
      <c r="AK1282" s="21"/>
      <c r="AL1282" s="21"/>
      <c r="AM1282" s="21"/>
      <c r="AN1282" s="21"/>
      <c r="AO1282" s="21"/>
      <c r="AP1282" s="21"/>
      <c r="AQ1282" s="21"/>
      <c r="AR1282" s="21"/>
    </row>
    <row r="1283" spans="1:44" s="24" customFormat="1" x14ac:dyDescent="0.25">
      <c r="A1283" s="15" t="s">
        <v>1556</v>
      </c>
      <c r="B1283" s="68" t="s">
        <v>1555</v>
      </c>
      <c r="C1283" s="67" t="s">
        <v>32</v>
      </c>
      <c r="D1283" s="42">
        <v>9000</v>
      </c>
      <c r="E1283" s="35"/>
      <c r="F1283" s="42"/>
      <c r="G1283" s="17"/>
      <c r="H1283" s="26"/>
      <c r="I1283" s="26"/>
      <c r="J1283" s="21"/>
      <c r="K1283" s="26"/>
      <c r="L1283" s="21"/>
      <c r="M1283" s="21"/>
      <c r="N1283" s="26"/>
      <c r="O1283" s="21"/>
      <c r="P1283" s="21"/>
      <c r="Q1283" s="21"/>
      <c r="R1283" s="21"/>
      <c r="S1283" s="21"/>
      <c r="T1283" s="21"/>
      <c r="U1283" s="21"/>
      <c r="V1283" s="21"/>
      <c r="W1283" s="21"/>
      <c r="X1283" s="21"/>
      <c r="Y1283" s="21"/>
      <c r="Z1283" s="21"/>
      <c r="AA1283" s="21"/>
      <c r="AB1283" s="21"/>
      <c r="AC1283" s="21"/>
      <c r="AD1283" s="21"/>
      <c r="AE1283" s="21"/>
      <c r="AF1283" s="21"/>
      <c r="AG1283" s="21"/>
      <c r="AH1283" s="21"/>
      <c r="AI1283" s="21"/>
      <c r="AJ1283" s="21"/>
      <c r="AK1283" s="21"/>
      <c r="AL1283" s="21"/>
      <c r="AM1283" s="21"/>
      <c r="AN1283" s="21"/>
      <c r="AO1283" s="21"/>
      <c r="AP1283" s="21"/>
      <c r="AQ1283" s="21"/>
      <c r="AR1283" s="21"/>
    </row>
    <row r="1284" spans="1:44" s="24" customFormat="1" x14ac:dyDescent="0.25">
      <c r="A1284" s="15"/>
      <c r="B1284" s="86" t="s">
        <v>983</v>
      </c>
      <c r="C1284" s="67"/>
      <c r="D1284" s="42"/>
      <c r="E1284" s="35"/>
      <c r="F1284" s="42"/>
      <c r="G1284" s="17"/>
      <c r="H1284" s="26"/>
      <c r="I1284" s="26"/>
      <c r="J1284" s="21"/>
      <c r="K1284" s="26"/>
      <c r="L1284" s="21"/>
      <c r="M1284" s="21"/>
      <c r="N1284" s="26"/>
      <c r="O1284" s="21"/>
      <c r="P1284" s="21"/>
      <c r="Q1284" s="21"/>
      <c r="R1284" s="21"/>
      <c r="S1284" s="21"/>
      <c r="T1284" s="21"/>
      <c r="U1284" s="21"/>
      <c r="V1284" s="21"/>
      <c r="W1284" s="21"/>
      <c r="X1284" s="21"/>
      <c r="Y1284" s="21"/>
      <c r="Z1284" s="21"/>
      <c r="AA1284" s="21"/>
      <c r="AB1284" s="21"/>
      <c r="AC1284" s="21"/>
      <c r="AD1284" s="21"/>
      <c r="AE1284" s="21"/>
      <c r="AF1284" s="21"/>
      <c r="AG1284" s="21"/>
      <c r="AH1284" s="21"/>
      <c r="AI1284" s="21"/>
      <c r="AJ1284" s="21"/>
      <c r="AK1284" s="21"/>
      <c r="AL1284" s="21"/>
      <c r="AM1284" s="21"/>
      <c r="AN1284" s="21"/>
      <c r="AO1284" s="21"/>
      <c r="AP1284" s="21"/>
      <c r="AQ1284" s="21"/>
      <c r="AR1284" s="21"/>
    </row>
    <row r="1285" spans="1:44" s="24" customFormat="1" x14ac:dyDescent="0.25">
      <c r="A1285" s="67" t="s">
        <v>1554</v>
      </c>
      <c r="B1285" s="68" t="s">
        <v>1207</v>
      </c>
      <c r="C1285" s="67" t="s">
        <v>32</v>
      </c>
      <c r="D1285" s="42">
        <v>3000</v>
      </c>
      <c r="E1285" s="35"/>
      <c r="F1285" s="42"/>
      <c r="G1285" s="17"/>
      <c r="H1285" s="26"/>
      <c r="I1285" s="26"/>
      <c r="J1285" s="21"/>
      <c r="K1285" s="26"/>
      <c r="L1285" s="21"/>
      <c r="M1285" s="21"/>
      <c r="N1285" s="26"/>
      <c r="O1285" s="21"/>
      <c r="P1285" s="21"/>
      <c r="Q1285" s="21"/>
      <c r="R1285" s="21"/>
      <c r="S1285" s="21"/>
      <c r="T1285" s="21"/>
      <c r="U1285" s="21"/>
      <c r="V1285" s="21"/>
      <c r="W1285" s="21"/>
      <c r="X1285" s="21"/>
      <c r="Y1285" s="21"/>
      <c r="Z1285" s="21"/>
      <c r="AA1285" s="21"/>
      <c r="AB1285" s="21"/>
      <c r="AC1285" s="21"/>
      <c r="AD1285" s="21"/>
      <c r="AE1285" s="21"/>
      <c r="AF1285" s="21"/>
      <c r="AG1285" s="21"/>
      <c r="AH1285" s="21"/>
      <c r="AI1285" s="21"/>
      <c r="AJ1285" s="21"/>
      <c r="AK1285" s="21"/>
      <c r="AL1285" s="21"/>
      <c r="AM1285" s="21"/>
      <c r="AN1285" s="21"/>
      <c r="AO1285" s="21"/>
      <c r="AP1285" s="21"/>
      <c r="AQ1285" s="21"/>
      <c r="AR1285" s="21"/>
    </row>
    <row r="1286" spans="1:44" s="24" customFormat="1" x14ac:dyDescent="0.25">
      <c r="A1286" s="67" t="s">
        <v>1553</v>
      </c>
      <c r="B1286" s="68" t="s">
        <v>1208</v>
      </c>
      <c r="C1286" s="67" t="s">
        <v>32</v>
      </c>
      <c r="D1286" s="42">
        <v>5800</v>
      </c>
      <c r="E1286" s="35"/>
      <c r="F1286" s="42"/>
      <c r="G1286" s="17"/>
      <c r="H1286" s="26"/>
      <c r="I1286" s="26"/>
      <c r="J1286" s="21"/>
      <c r="K1286" s="26"/>
      <c r="L1286" s="21"/>
      <c r="M1286" s="21"/>
      <c r="N1286" s="26"/>
      <c r="O1286" s="21"/>
      <c r="P1286" s="21"/>
      <c r="Q1286" s="21"/>
      <c r="R1286" s="21"/>
      <c r="S1286" s="21"/>
      <c r="T1286" s="21"/>
      <c r="U1286" s="21"/>
      <c r="V1286" s="21"/>
      <c r="W1286" s="21"/>
      <c r="X1286" s="21"/>
      <c r="Y1286" s="21"/>
      <c r="Z1286" s="21"/>
      <c r="AA1286" s="21"/>
      <c r="AB1286" s="21"/>
      <c r="AC1286" s="21"/>
      <c r="AD1286" s="21"/>
      <c r="AE1286" s="21"/>
      <c r="AF1286" s="21"/>
      <c r="AG1286" s="21"/>
      <c r="AH1286" s="21"/>
      <c r="AI1286" s="21"/>
      <c r="AJ1286" s="21"/>
      <c r="AK1286" s="21"/>
      <c r="AL1286" s="21"/>
      <c r="AM1286" s="21"/>
      <c r="AN1286" s="21"/>
      <c r="AO1286" s="21"/>
      <c r="AP1286" s="21"/>
      <c r="AQ1286" s="21"/>
      <c r="AR1286" s="21"/>
    </row>
    <row r="1287" spans="1:44" s="24" customFormat="1" x14ac:dyDescent="0.25">
      <c r="A1287" s="67" t="s">
        <v>1552</v>
      </c>
      <c r="B1287" s="68" t="s">
        <v>1209</v>
      </c>
      <c r="C1287" s="67" t="s">
        <v>32</v>
      </c>
      <c r="D1287" s="45">
        <v>5000</v>
      </c>
      <c r="E1287" s="35"/>
      <c r="F1287" s="45"/>
      <c r="G1287" s="17"/>
      <c r="H1287" s="26"/>
      <c r="I1287" s="26"/>
      <c r="J1287" s="21"/>
      <c r="K1287" s="26"/>
      <c r="L1287" s="21"/>
      <c r="M1287" s="21"/>
      <c r="N1287" s="26"/>
      <c r="O1287" s="21"/>
      <c r="P1287" s="21"/>
      <c r="Q1287" s="21"/>
      <c r="R1287" s="21"/>
      <c r="S1287" s="21"/>
      <c r="T1287" s="21"/>
      <c r="U1287" s="21"/>
      <c r="V1287" s="21"/>
      <c r="W1287" s="21"/>
      <c r="X1287" s="21"/>
      <c r="Y1287" s="21"/>
      <c r="Z1287" s="21"/>
      <c r="AA1287" s="21"/>
      <c r="AB1287" s="21"/>
      <c r="AC1287" s="21"/>
      <c r="AD1287" s="21"/>
      <c r="AE1287" s="21"/>
      <c r="AF1287" s="21"/>
      <c r="AG1287" s="21"/>
      <c r="AH1287" s="21"/>
      <c r="AI1287" s="21"/>
      <c r="AJ1287" s="21"/>
      <c r="AK1287" s="21"/>
      <c r="AL1287" s="21"/>
      <c r="AM1287" s="21"/>
      <c r="AN1287" s="21"/>
      <c r="AO1287" s="21"/>
      <c r="AP1287" s="21"/>
      <c r="AQ1287" s="21"/>
      <c r="AR1287" s="21"/>
    </row>
    <row r="1288" spans="1:44" s="24" customFormat="1" x14ac:dyDescent="0.25">
      <c r="A1288" s="67" t="s">
        <v>1551</v>
      </c>
      <c r="B1288" s="68" t="s">
        <v>1550</v>
      </c>
      <c r="C1288" s="67" t="s">
        <v>32</v>
      </c>
      <c r="D1288" s="42">
        <v>3000</v>
      </c>
      <c r="E1288" s="35"/>
      <c r="F1288" s="42"/>
      <c r="G1288" s="17"/>
      <c r="H1288" s="26"/>
      <c r="I1288" s="26"/>
      <c r="J1288" s="21"/>
      <c r="K1288" s="26"/>
      <c r="L1288" s="21"/>
      <c r="M1288" s="21"/>
      <c r="N1288" s="26"/>
      <c r="O1288" s="21"/>
      <c r="P1288" s="21"/>
      <c r="Q1288" s="21"/>
      <c r="R1288" s="21"/>
      <c r="S1288" s="21"/>
      <c r="T1288" s="21"/>
      <c r="U1288" s="21"/>
      <c r="V1288" s="21"/>
      <c r="W1288" s="21"/>
      <c r="X1288" s="21"/>
      <c r="Y1288" s="21"/>
      <c r="Z1288" s="21"/>
      <c r="AA1288" s="21"/>
      <c r="AB1288" s="21"/>
      <c r="AC1288" s="21"/>
      <c r="AD1288" s="21"/>
      <c r="AE1288" s="21"/>
      <c r="AF1288" s="21"/>
      <c r="AG1288" s="21"/>
      <c r="AH1288" s="21"/>
      <c r="AI1288" s="21"/>
      <c r="AJ1288" s="21"/>
      <c r="AK1288" s="21"/>
      <c r="AL1288" s="21"/>
      <c r="AM1288" s="21"/>
      <c r="AN1288" s="21"/>
      <c r="AO1288" s="21"/>
      <c r="AP1288" s="21"/>
      <c r="AQ1288" s="21"/>
      <c r="AR1288" s="21"/>
    </row>
    <row r="1289" spans="1:44" s="24" customFormat="1" x14ac:dyDescent="0.25">
      <c r="A1289" s="67" t="s">
        <v>1549</v>
      </c>
      <c r="B1289" s="68" t="s">
        <v>2849</v>
      </c>
      <c r="C1289" s="67" t="s">
        <v>32</v>
      </c>
      <c r="D1289" s="45">
        <v>900</v>
      </c>
      <c r="E1289" s="35"/>
      <c r="F1289" s="45"/>
      <c r="G1289" s="17"/>
      <c r="H1289" s="26"/>
      <c r="I1289" s="26"/>
      <c r="J1289" s="21"/>
      <c r="K1289" s="26"/>
      <c r="L1289" s="21"/>
      <c r="M1289" s="21"/>
      <c r="N1289" s="26"/>
      <c r="O1289" s="21"/>
      <c r="P1289" s="21"/>
      <c r="Q1289" s="21"/>
      <c r="R1289" s="21"/>
      <c r="S1289" s="21"/>
      <c r="T1289" s="21"/>
      <c r="U1289" s="21"/>
      <c r="V1289" s="21"/>
      <c r="W1289" s="21"/>
      <c r="X1289" s="21"/>
      <c r="Y1289" s="21"/>
      <c r="Z1289" s="21"/>
      <c r="AA1289" s="21"/>
      <c r="AB1289" s="21"/>
      <c r="AC1289" s="21"/>
      <c r="AD1289" s="21"/>
      <c r="AE1289" s="21"/>
      <c r="AF1289" s="21"/>
      <c r="AG1289" s="21"/>
      <c r="AH1289" s="21"/>
      <c r="AI1289" s="21"/>
      <c r="AJ1289" s="21"/>
      <c r="AK1289" s="21"/>
      <c r="AL1289" s="21"/>
      <c r="AM1289" s="21"/>
      <c r="AN1289" s="21"/>
      <c r="AO1289" s="21"/>
      <c r="AP1289" s="21"/>
      <c r="AQ1289" s="21"/>
      <c r="AR1289" s="21"/>
    </row>
    <row r="1290" spans="1:44" s="24" customFormat="1" x14ac:dyDescent="0.25">
      <c r="A1290" s="67" t="s">
        <v>1548</v>
      </c>
      <c r="B1290" s="68" t="s">
        <v>1210</v>
      </c>
      <c r="C1290" s="67" t="s">
        <v>32</v>
      </c>
      <c r="D1290" s="42">
        <v>2000</v>
      </c>
      <c r="E1290" s="35"/>
      <c r="F1290" s="42"/>
      <c r="G1290" s="17"/>
      <c r="H1290" s="26"/>
      <c r="I1290" s="26"/>
      <c r="J1290" s="21"/>
      <c r="K1290" s="26"/>
      <c r="L1290" s="21"/>
      <c r="M1290" s="21"/>
      <c r="N1290" s="26"/>
      <c r="O1290" s="21"/>
      <c r="P1290" s="21"/>
      <c r="Q1290" s="21"/>
      <c r="R1290" s="21"/>
      <c r="S1290" s="21"/>
      <c r="T1290" s="21"/>
      <c r="U1290" s="21"/>
      <c r="V1290" s="21"/>
      <c r="W1290" s="21"/>
      <c r="X1290" s="21"/>
      <c r="Y1290" s="21"/>
      <c r="Z1290" s="21"/>
      <c r="AA1290" s="21"/>
      <c r="AB1290" s="21"/>
      <c r="AC1290" s="21"/>
      <c r="AD1290" s="21"/>
      <c r="AE1290" s="21"/>
      <c r="AF1290" s="21"/>
      <c r="AG1290" s="21"/>
      <c r="AH1290" s="21"/>
      <c r="AI1290" s="21"/>
      <c r="AJ1290" s="21"/>
      <c r="AK1290" s="21"/>
      <c r="AL1290" s="21"/>
      <c r="AM1290" s="21"/>
      <c r="AN1290" s="21"/>
      <c r="AO1290" s="21"/>
      <c r="AP1290" s="21"/>
      <c r="AQ1290" s="21"/>
      <c r="AR1290" s="21"/>
    </row>
    <row r="1291" spans="1:44" s="24" customFormat="1" x14ac:dyDescent="0.25">
      <c r="A1291" s="15"/>
      <c r="B1291" s="86" t="s">
        <v>1211</v>
      </c>
      <c r="C1291" s="67"/>
      <c r="D1291" s="42"/>
      <c r="E1291" s="35"/>
      <c r="F1291" s="42"/>
      <c r="G1291" s="17"/>
      <c r="H1291" s="26"/>
      <c r="I1291" s="26"/>
      <c r="J1291" s="21"/>
      <c r="K1291" s="26"/>
      <c r="L1291" s="21"/>
      <c r="M1291" s="21"/>
      <c r="N1291" s="26"/>
      <c r="O1291" s="21"/>
      <c r="P1291" s="21"/>
      <c r="Q1291" s="21"/>
      <c r="R1291" s="21"/>
      <c r="S1291" s="21"/>
      <c r="T1291" s="21"/>
      <c r="U1291" s="21"/>
      <c r="V1291" s="21"/>
      <c r="W1291" s="21"/>
      <c r="X1291" s="21"/>
      <c r="Y1291" s="21"/>
      <c r="Z1291" s="21"/>
      <c r="AA1291" s="21"/>
      <c r="AB1291" s="21"/>
      <c r="AC1291" s="21"/>
      <c r="AD1291" s="21"/>
      <c r="AE1291" s="21"/>
      <c r="AF1291" s="21"/>
      <c r="AG1291" s="21"/>
      <c r="AH1291" s="21"/>
      <c r="AI1291" s="21"/>
      <c r="AJ1291" s="21"/>
      <c r="AK1291" s="21"/>
      <c r="AL1291" s="21"/>
      <c r="AM1291" s="21"/>
      <c r="AN1291" s="21"/>
      <c r="AO1291" s="21"/>
      <c r="AP1291" s="21"/>
      <c r="AQ1291" s="21"/>
      <c r="AR1291" s="21"/>
    </row>
    <row r="1292" spans="1:44" s="24" customFormat="1" x14ac:dyDescent="0.25">
      <c r="A1292" s="67" t="s">
        <v>1547</v>
      </c>
      <c r="B1292" s="68" t="s">
        <v>978</v>
      </c>
      <c r="C1292" s="67" t="s">
        <v>32</v>
      </c>
      <c r="D1292" s="42">
        <v>200</v>
      </c>
      <c r="E1292" s="35"/>
      <c r="F1292" s="42"/>
      <c r="G1292" s="17"/>
      <c r="H1292" s="26"/>
      <c r="I1292" s="26"/>
      <c r="J1292" s="21"/>
      <c r="K1292" s="26"/>
      <c r="L1292" s="21"/>
      <c r="M1292" s="21"/>
      <c r="N1292" s="26"/>
      <c r="O1292" s="21"/>
      <c r="P1292" s="21"/>
      <c r="Q1292" s="21"/>
      <c r="R1292" s="21"/>
      <c r="S1292" s="21"/>
      <c r="T1292" s="21"/>
      <c r="U1292" s="21"/>
      <c r="V1292" s="21"/>
      <c r="W1292" s="21"/>
      <c r="X1292" s="21"/>
      <c r="Y1292" s="21"/>
      <c r="Z1292" s="21"/>
      <c r="AA1292" s="21"/>
      <c r="AB1292" s="21"/>
      <c r="AC1292" s="21"/>
      <c r="AD1292" s="21"/>
      <c r="AE1292" s="21"/>
      <c r="AF1292" s="21"/>
      <c r="AG1292" s="21"/>
      <c r="AH1292" s="21"/>
      <c r="AI1292" s="21"/>
      <c r="AJ1292" s="21"/>
      <c r="AK1292" s="21"/>
      <c r="AL1292" s="21"/>
      <c r="AM1292" s="21"/>
      <c r="AN1292" s="21"/>
      <c r="AO1292" s="21"/>
      <c r="AP1292" s="21"/>
      <c r="AQ1292" s="21"/>
      <c r="AR1292" s="21"/>
    </row>
    <row r="1293" spans="1:44" s="24" customFormat="1" x14ac:dyDescent="0.25">
      <c r="A1293" s="67" t="s">
        <v>1546</v>
      </c>
      <c r="B1293" s="68" t="s">
        <v>979</v>
      </c>
      <c r="C1293" s="67" t="s">
        <v>32</v>
      </c>
      <c r="D1293" s="42">
        <v>200</v>
      </c>
      <c r="E1293" s="35"/>
      <c r="F1293" s="42"/>
      <c r="G1293" s="17"/>
      <c r="H1293" s="26"/>
      <c r="I1293" s="26"/>
      <c r="J1293" s="21"/>
      <c r="K1293" s="26"/>
      <c r="L1293" s="21"/>
      <c r="M1293" s="21"/>
      <c r="N1293" s="26"/>
      <c r="O1293" s="21"/>
      <c r="P1293" s="21"/>
      <c r="Q1293" s="21"/>
      <c r="R1293" s="21"/>
      <c r="S1293" s="21"/>
      <c r="T1293" s="21"/>
      <c r="U1293" s="21"/>
      <c r="V1293" s="21"/>
      <c r="W1293" s="21"/>
      <c r="X1293" s="21"/>
      <c r="Y1293" s="21"/>
      <c r="Z1293" s="21"/>
      <c r="AA1293" s="21"/>
      <c r="AB1293" s="21"/>
      <c r="AC1293" s="21"/>
      <c r="AD1293" s="21"/>
      <c r="AE1293" s="21"/>
      <c r="AF1293" s="21"/>
      <c r="AG1293" s="21"/>
      <c r="AH1293" s="21"/>
      <c r="AI1293" s="21"/>
      <c r="AJ1293" s="21"/>
      <c r="AK1293" s="21"/>
      <c r="AL1293" s="21"/>
      <c r="AM1293" s="21"/>
      <c r="AN1293" s="21"/>
      <c r="AO1293" s="21"/>
      <c r="AP1293" s="21"/>
      <c r="AQ1293" s="21"/>
      <c r="AR1293" s="21"/>
    </row>
    <row r="1294" spans="1:44" s="24" customFormat="1" x14ac:dyDescent="0.25">
      <c r="A1294" s="67" t="s">
        <v>1545</v>
      </c>
      <c r="B1294" s="68" t="s">
        <v>980</v>
      </c>
      <c r="C1294" s="67" t="s">
        <v>32</v>
      </c>
      <c r="D1294" s="42">
        <v>250</v>
      </c>
      <c r="E1294" s="35"/>
      <c r="F1294" s="42"/>
      <c r="G1294" s="17"/>
      <c r="H1294" s="26"/>
      <c r="I1294" s="26"/>
      <c r="J1294" s="21"/>
      <c r="K1294" s="26"/>
      <c r="L1294" s="21"/>
      <c r="M1294" s="21"/>
      <c r="N1294" s="26"/>
      <c r="O1294" s="21"/>
      <c r="P1294" s="21"/>
      <c r="Q1294" s="21"/>
      <c r="R1294" s="21"/>
      <c r="S1294" s="21"/>
      <c r="T1294" s="21"/>
      <c r="U1294" s="21"/>
      <c r="V1294" s="21"/>
      <c r="W1294" s="21"/>
      <c r="X1294" s="21"/>
      <c r="Y1294" s="21"/>
      <c r="Z1294" s="21"/>
      <c r="AA1294" s="21"/>
      <c r="AB1294" s="21"/>
      <c r="AC1294" s="21"/>
      <c r="AD1294" s="21"/>
      <c r="AE1294" s="21"/>
      <c r="AF1294" s="21"/>
      <c r="AG1294" s="21"/>
      <c r="AH1294" s="21"/>
      <c r="AI1294" s="21"/>
      <c r="AJ1294" s="21"/>
      <c r="AK1294" s="21"/>
      <c r="AL1294" s="21"/>
      <c r="AM1294" s="21"/>
      <c r="AN1294" s="21"/>
      <c r="AO1294" s="21"/>
      <c r="AP1294" s="21"/>
      <c r="AQ1294" s="21"/>
      <c r="AR1294" s="21"/>
    </row>
    <row r="1295" spans="1:44" s="24" customFormat="1" x14ac:dyDescent="0.25">
      <c r="A1295" s="67" t="s">
        <v>1544</v>
      </c>
      <c r="B1295" s="68" t="s">
        <v>981</v>
      </c>
      <c r="C1295" s="67" t="s">
        <v>32</v>
      </c>
      <c r="D1295" s="42">
        <v>450</v>
      </c>
      <c r="E1295" s="35"/>
      <c r="F1295" s="42"/>
      <c r="G1295" s="17"/>
      <c r="H1295" s="26"/>
      <c r="I1295" s="26"/>
      <c r="J1295" s="21"/>
      <c r="K1295" s="26"/>
      <c r="L1295" s="21"/>
      <c r="M1295" s="21"/>
      <c r="N1295" s="26"/>
      <c r="O1295" s="21"/>
      <c r="P1295" s="21"/>
      <c r="Q1295" s="21"/>
      <c r="R1295" s="21"/>
      <c r="S1295" s="21"/>
      <c r="T1295" s="21"/>
      <c r="U1295" s="21"/>
      <c r="V1295" s="21"/>
      <c r="W1295" s="21"/>
      <c r="X1295" s="21"/>
      <c r="Y1295" s="21"/>
      <c r="Z1295" s="21"/>
      <c r="AA1295" s="21"/>
      <c r="AB1295" s="21"/>
      <c r="AC1295" s="21"/>
      <c r="AD1295" s="21"/>
      <c r="AE1295" s="21"/>
      <c r="AF1295" s="21"/>
      <c r="AG1295" s="21"/>
      <c r="AH1295" s="21"/>
      <c r="AI1295" s="21"/>
      <c r="AJ1295" s="21"/>
      <c r="AK1295" s="21"/>
      <c r="AL1295" s="21"/>
      <c r="AM1295" s="21"/>
      <c r="AN1295" s="21"/>
      <c r="AO1295" s="21"/>
      <c r="AP1295" s="21"/>
      <c r="AQ1295" s="21"/>
      <c r="AR1295" s="21"/>
    </row>
    <row r="1296" spans="1:44" s="24" customFormat="1" ht="31.5" x14ac:dyDescent="0.25">
      <c r="A1296" s="67" t="s">
        <v>1543</v>
      </c>
      <c r="B1296" s="68" t="s">
        <v>2850</v>
      </c>
      <c r="C1296" s="67" t="s">
        <v>32</v>
      </c>
      <c r="D1296" s="35">
        <v>900</v>
      </c>
      <c r="E1296" s="38"/>
      <c r="F1296" s="38"/>
      <c r="G1296" s="17"/>
      <c r="H1296" s="26"/>
      <c r="I1296" s="26"/>
      <c r="J1296" s="21"/>
      <c r="K1296" s="26"/>
      <c r="L1296" s="21"/>
      <c r="M1296" s="21"/>
      <c r="N1296" s="26"/>
      <c r="O1296" s="21"/>
      <c r="P1296" s="21"/>
      <c r="Q1296" s="21"/>
      <c r="R1296" s="21"/>
      <c r="S1296" s="21"/>
      <c r="T1296" s="21"/>
      <c r="U1296" s="21"/>
      <c r="V1296" s="21"/>
      <c r="W1296" s="21"/>
      <c r="X1296" s="21"/>
      <c r="Y1296" s="21"/>
      <c r="Z1296" s="21"/>
      <c r="AA1296" s="21"/>
      <c r="AB1296" s="21"/>
      <c r="AC1296" s="21"/>
      <c r="AD1296" s="21"/>
      <c r="AE1296" s="21"/>
      <c r="AF1296" s="21"/>
      <c r="AG1296" s="21"/>
      <c r="AH1296" s="21"/>
      <c r="AI1296" s="21"/>
      <c r="AJ1296" s="21"/>
      <c r="AK1296" s="21"/>
      <c r="AL1296" s="21"/>
      <c r="AM1296" s="21"/>
      <c r="AN1296" s="21"/>
      <c r="AO1296" s="21"/>
      <c r="AP1296" s="21"/>
      <c r="AQ1296" s="21"/>
      <c r="AR1296" s="21"/>
    </row>
    <row r="1297" spans="1:44" s="24" customFormat="1" ht="31.5" x14ac:dyDescent="0.25">
      <c r="A1297" s="67" t="s">
        <v>2851</v>
      </c>
      <c r="B1297" s="68" t="s">
        <v>2852</v>
      </c>
      <c r="C1297" s="67"/>
      <c r="D1297" s="42">
        <v>3500</v>
      </c>
      <c r="E1297" s="38"/>
      <c r="F1297" s="42"/>
      <c r="G1297" s="17"/>
      <c r="H1297" s="26"/>
      <c r="I1297" s="26"/>
      <c r="J1297" s="21"/>
      <c r="K1297" s="26"/>
      <c r="L1297" s="21"/>
      <c r="M1297" s="21"/>
      <c r="N1297" s="26"/>
      <c r="O1297" s="21"/>
      <c r="P1297" s="21"/>
      <c r="Q1297" s="21"/>
      <c r="R1297" s="21"/>
      <c r="S1297" s="21"/>
      <c r="T1297" s="21"/>
      <c r="U1297" s="21"/>
      <c r="V1297" s="21"/>
      <c r="W1297" s="21"/>
      <c r="X1297" s="21"/>
      <c r="Y1297" s="21"/>
      <c r="Z1297" s="21"/>
      <c r="AA1297" s="21"/>
      <c r="AB1297" s="21"/>
      <c r="AC1297" s="21"/>
      <c r="AD1297" s="21"/>
      <c r="AE1297" s="21"/>
      <c r="AF1297" s="21"/>
      <c r="AG1297" s="21"/>
      <c r="AH1297" s="21"/>
      <c r="AI1297" s="21"/>
      <c r="AJ1297" s="21"/>
      <c r="AK1297" s="21"/>
      <c r="AL1297" s="21"/>
      <c r="AM1297" s="21"/>
      <c r="AN1297" s="21"/>
      <c r="AO1297" s="21"/>
      <c r="AP1297" s="21"/>
      <c r="AQ1297" s="21"/>
      <c r="AR1297" s="21"/>
    </row>
    <row r="1298" spans="1:44" s="24" customFormat="1" x14ac:dyDescent="0.25">
      <c r="A1298" s="67"/>
      <c r="B1298" s="86" t="s">
        <v>1212</v>
      </c>
      <c r="C1298" s="67"/>
      <c r="D1298" s="42"/>
      <c r="E1298" s="38"/>
      <c r="F1298" s="42"/>
      <c r="G1298" s="17"/>
      <c r="H1298" s="26"/>
      <c r="I1298" s="26"/>
      <c r="J1298" s="21"/>
      <c r="K1298" s="26"/>
      <c r="L1298" s="21"/>
      <c r="M1298" s="21"/>
      <c r="N1298" s="26"/>
      <c r="O1298" s="21"/>
      <c r="P1298" s="21"/>
      <c r="Q1298" s="21"/>
      <c r="R1298" s="21"/>
      <c r="S1298" s="21"/>
      <c r="T1298" s="21"/>
      <c r="U1298" s="21"/>
      <c r="V1298" s="21"/>
      <c r="W1298" s="21"/>
      <c r="X1298" s="21"/>
      <c r="Y1298" s="21"/>
      <c r="Z1298" s="21"/>
      <c r="AA1298" s="21"/>
      <c r="AB1298" s="21"/>
      <c r="AC1298" s="21"/>
      <c r="AD1298" s="21"/>
      <c r="AE1298" s="21"/>
      <c r="AF1298" s="21"/>
      <c r="AG1298" s="21"/>
      <c r="AH1298" s="21"/>
      <c r="AI1298" s="21"/>
      <c r="AJ1298" s="21"/>
      <c r="AK1298" s="21"/>
      <c r="AL1298" s="21"/>
      <c r="AM1298" s="21"/>
      <c r="AN1298" s="21"/>
      <c r="AO1298" s="21"/>
      <c r="AP1298" s="21"/>
      <c r="AQ1298" s="21"/>
      <c r="AR1298" s="21"/>
    </row>
    <row r="1299" spans="1:44" s="24" customFormat="1" x14ac:dyDescent="0.25">
      <c r="A1299" s="67" t="s">
        <v>1542</v>
      </c>
      <c r="B1299" s="68" t="s">
        <v>2853</v>
      </c>
      <c r="C1299" s="67" t="s">
        <v>32</v>
      </c>
      <c r="D1299" s="42">
        <v>1500</v>
      </c>
      <c r="E1299" s="38"/>
      <c r="F1299" s="42"/>
      <c r="G1299" s="17"/>
      <c r="H1299" s="26"/>
      <c r="I1299" s="26"/>
      <c r="J1299" s="21"/>
      <c r="K1299" s="26"/>
      <c r="L1299" s="21"/>
      <c r="M1299" s="21"/>
      <c r="N1299" s="26"/>
      <c r="O1299" s="21"/>
      <c r="P1299" s="21"/>
      <c r="Q1299" s="21"/>
      <c r="R1299" s="21"/>
      <c r="S1299" s="21"/>
      <c r="T1299" s="21"/>
      <c r="U1299" s="21"/>
      <c r="V1299" s="21"/>
      <c r="W1299" s="21"/>
      <c r="X1299" s="21"/>
      <c r="Y1299" s="21"/>
      <c r="Z1299" s="21"/>
      <c r="AA1299" s="21"/>
      <c r="AB1299" s="21"/>
      <c r="AC1299" s="21"/>
      <c r="AD1299" s="21"/>
      <c r="AE1299" s="21"/>
      <c r="AF1299" s="21"/>
      <c r="AG1299" s="21"/>
      <c r="AH1299" s="21"/>
      <c r="AI1299" s="21"/>
      <c r="AJ1299" s="21"/>
      <c r="AK1299" s="21"/>
      <c r="AL1299" s="21"/>
      <c r="AM1299" s="21"/>
      <c r="AN1299" s="21"/>
      <c r="AO1299" s="21"/>
      <c r="AP1299" s="21"/>
      <c r="AQ1299" s="21"/>
      <c r="AR1299" s="21"/>
    </row>
    <row r="1300" spans="1:44" s="24" customFormat="1" x14ac:dyDescent="0.25">
      <c r="A1300" s="67" t="s">
        <v>2854</v>
      </c>
      <c r="B1300" s="68" t="s">
        <v>2855</v>
      </c>
      <c r="C1300" s="67" t="s">
        <v>32</v>
      </c>
      <c r="D1300" s="42">
        <v>3000</v>
      </c>
      <c r="E1300" s="38"/>
      <c r="F1300" s="38"/>
      <c r="G1300" s="17"/>
      <c r="H1300" s="26"/>
      <c r="I1300" s="26"/>
      <c r="J1300" s="21"/>
      <c r="K1300" s="26"/>
      <c r="L1300" s="21"/>
      <c r="M1300" s="21"/>
      <c r="N1300" s="26"/>
      <c r="O1300" s="21"/>
      <c r="P1300" s="21"/>
      <c r="Q1300" s="21"/>
      <c r="R1300" s="21"/>
      <c r="S1300" s="21"/>
      <c r="T1300" s="21"/>
      <c r="U1300" s="21"/>
      <c r="V1300" s="21"/>
      <c r="W1300" s="21"/>
      <c r="X1300" s="21"/>
      <c r="Y1300" s="21"/>
      <c r="Z1300" s="21"/>
      <c r="AA1300" s="21"/>
      <c r="AB1300" s="21"/>
      <c r="AC1300" s="21"/>
      <c r="AD1300" s="21"/>
      <c r="AE1300" s="21"/>
      <c r="AF1300" s="21"/>
      <c r="AG1300" s="21"/>
      <c r="AH1300" s="21"/>
      <c r="AI1300" s="21"/>
      <c r="AJ1300" s="21"/>
      <c r="AK1300" s="21"/>
      <c r="AL1300" s="21"/>
      <c r="AM1300" s="21"/>
      <c r="AN1300" s="21"/>
      <c r="AO1300" s="21"/>
      <c r="AP1300" s="21"/>
      <c r="AQ1300" s="21"/>
      <c r="AR1300" s="21"/>
    </row>
    <row r="1301" spans="1:44" s="24" customFormat="1" x14ac:dyDescent="0.25">
      <c r="A1301" s="67" t="s">
        <v>1541</v>
      </c>
      <c r="B1301" s="68" t="s">
        <v>1213</v>
      </c>
      <c r="C1301" s="67" t="s">
        <v>32</v>
      </c>
      <c r="D1301" s="42">
        <v>4000</v>
      </c>
      <c r="E1301" s="35"/>
      <c r="F1301" s="42"/>
      <c r="G1301" s="17"/>
      <c r="H1301" s="26"/>
      <c r="I1301" s="26"/>
      <c r="J1301" s="21"/>
      <c r="K1301" s="26"/>
      <c r="L1301" s="21"/>
      <c r="M1301" s="21"/>
      <c r="N1301" s="26"/>
      <c r="O1301" s="21"/>
      <c r="P1301" s="21"/>
      <c r="Q1301" s="21"/>
      <c r="R1301" s="21"/>
      <c r="S1301" s="21"/>
      <c r="T1301" s="21"/>
      <c r="U1301" s="21"/>
      <c r="V1301" s="21"/>
      <c r="W1301" s="21"/>
      <c r="X1301" s="21"/>
      <c r="Y1301" s="21"/>
      <c r="Z1301" s="21"/>
      <c r="AA1301" s="21"/>
      <c r="AB1301" s="21"/>
      <c r="AC1301" s="21"/>
      <c r="AD1301" s="21"/>
      <c r="AE1301" s="21"/>
      <c r="AF1301" s="21"/>
      <c r="AG1301" s="21"/>
      <c r="AH1301" s="21"/>
      <c r="AI1301" s="21"/>
      <c r="AJ1301" s="21"/>
      <c r="AK1301" s="21"/>
      <c r="AL1301" s="21"/>
      <c r="AM1301" s="21"/>
      <c r="AN1301" s="21"/>
      <c r="AO1301" s="21"/>
      <c r="AP1301" s="21"/>
      <c r="AQ1301" s="21"/>
      <c r="AR1301" s="21"/>
    </row>
    <row r="1302" spans="1:44" s="24" customFormat="1" x14ac:dyDescent="0.25">
      <c r="A1302" s="67" t="s">
        <v>1540</v>
      </c>
      <c r="B1302" s="68" t="s">
        <v>1214</v>
      </c>
      <c r="C1302" s="67"/>
      <c r="D1302" s="42">
        <v>5500</v>
      </c>
      <c r="E1302" s="35"/>
      <c r="F1302" s="42"/>
      <c r="G1302" s="17"/>
      <c r="H1302" s="26"/>
      <c r="I1302" s="26"/>
      <c r="J1302" s="21"/>
      <c r="K1302" s="26"/>
      <c r="L1302" s="21"/>
      <c r="M1302" s="21"/>
      <c r="N1302" s="26"/>
      <c r="O1302" s="21"/>
      <c r="P1302" s="21"/>
      <c r="Q1302" s="21"/>
      <c r="R1302" s="21"/>
      <c r="S1302" s="21"/>
      <c r="T1302" s="21"/>
      <c r="U1302" s="21"/>
      <c r="V1302" s="21"/>
      <c r="W1302" s="21"/>
      <c r="X1302" s="21"/>
      <c r="Y1302" s="21"/>
      <c r="Z1302" s="21"/>
      <c r="AA1302" s="21"/>
      <c r="AB1302" s="21"/>
      <c r="AC1302" s="21"/>
      <c r="AD1302" s="21"/>
      <c r="AE1302" s="21"/>
      <c r="AF1302" s="21"/>
      <c r="AG1302" s="21"/>
      <c r="AH1302" s="21"/>
      <c r="AI1302" s="21"/>
      <c r="AJ1302" s="21"/>
      <c r="AK1302" s="21"/>
      <c r="AL1302" s="21"/>
      <c r="AM1302" s="21"/>
      <c r="AN1302" s="21"/>
      <c r="AO1302" s="21"/>
      <c r="AP1302" s="21"/>
      <c r="AQ1302" s="21"/>
      <c r="AR1302" s="21"/>
    </row>
    <row r="1303" spans="1:44" s="24" customFormat="1" x14ac:dyDescent="0.25">
      <c r="A1303" s="67" t="s">
        <v>1539</v>
      </c>
      <c r="B1303" s="68" t="s">
        <v>1215</v>
      </c>
      <c r="C1303" s="67" t="s">
        <v>32</v>
      </c>
      <c r="D1303" s="42">
        <v>1500</v>
      </c>
      <c r="E1303" s="35"/>
      <c r="F1303" s="42"/>
      <c r="G1303" s="17"/>
      <c r="H1303" s="26"/>
      <c r="I1303" s="26"/>
      <c r="J1303" s="21"/>
      <c r="K1303" s="26"/>
      <c r="L1303" s="21"/>
      <c r="M1303" s="21"/>
      <c r="N1303" s="26"/>
      <c r="O1303" s="21"/>
      <c r="P1303" s="21"/>
      <c r="Q1303" s="21"/>
      <c r="R1303" s="21"/>
      <c r="S1303" s="21"/>
      <c r="T1303" s="21"/>
      <c r="U1303" s="21"/>
      <c r="V1303" s="21"/>
      <c r="W1303" s="21"/>
      <c r="X1303" s="21"/>
      <c r="Y1303" s="21"/>
      <c r="Z1303" s="21"/>
      <c r="AA1303" s="21"/>
      <c r="AB1303" s="21"/>
      <c r="AC1303" s="21"/>
      <c r="AD1303" s="21"/>
      <c r="AE1303" s="21"/>
      <c r="AF1303" s="21"/>
      <c r="AG1303" s="21"/>
      <c r="AH1303" s="21"/>
      <c r="AI1303" s="21"/>
      <c r="AJ1303" s="21"/>
      <c r="AK1303" s="21"/>
      <c r="AL1303" s="21"/>
      <c r="AM1303" s="21"/>
      <c r="AN1303" s="21"/>
      <c r="AO1303" s="21"/>
      <c r="AP1303" s="21"/>
      <c r="AQ1303" s="21"/>
      <c r="AR1303" s="21"/>
    </row>
    <row r="1304" spans="1:44" s="24" customFormat="1" x14ac:dyDescent="0.25">
      <c r="A1304" s="67" t="s">
        <v>1538</v>
      </c>
      <c r="B1304" s="68" t="s">
        <v>982</v>
      </c>
      <c r="C1304" s="67" t="s">
        <v>32</v>
      </c>
      <c r="D1304" s="42">
        <v>800</v>
      </c>
      <c r="E1304" s="35"/>
      <c r="F1304" s="42"/>
      <c r="G1304" s="17"/>
      <c r="H1304" s="26"/>
      <c r="I1304" s="26"/>
      <c r="J1304" s="21"/>
      <c r="K1304" s="26"/>
      <c r="L1304" s="21"/>
      <c r="M1304" s="21"/>
      <c r="N1304" s="26"/>
      <c r="O1304" s="21"/>
      <c r="P1304" s="21"/>
      <c r="Q1304" s="21"/>
      <c r="R1304" s="21"/>
      <c r="S1304" s="21"/>
      <c r="T1304" s="21"/>
      <c r="U1304" s="21"/>
      <c r="V1304" s="21"/>
      <c r="W1304" s="21"/>
      <c r="X1304" s="21"/>
      <c r="Y1304" s="21"/>
      <c r="Z1304" s="21"/>
      <c r="AA1304" s="21"/>
      <c r="AB1304" s="21"/>
      <c r="AC1304" s="21"/>
      <c r="AD1304" s="21"/>
      <c r="AE1304" s="21"/>
      <c r="AF1304" s="21"/>
      <c r="AG1304" s="21"/>
      <c r="AH1304" s="21"/>
      <c r="AI1304" s="21"/>
      <c r="AJ1304" s="21"/>
      <c r="AK1304" s="21"/>
      <c r="AL1304" s="21"/>
      <c r="AM1304" s="21"/>
      <c r="AN1304" s="21"/>
      <c r="AO1304" s="21"/>
      <c r="AP1304" s="21"/>
      <c r="AQ1304" s="21"/>
      <c r="AR1304" s="21"/>
    </row>
    <row r="1305" spans="1:44" s="24" customFormat="1" x14ac:dyDescent="0.25">
      <c r="A1305" s="67" t="s">
        <v>1537</v>
      </c>
      <c r="B1305" s="68" t="s">
        <v>1216</v>
      </c>
      <c r="C1305" s="67" t="s">
        <v>32</v>
      </c>
      <c r="D1305" s="42">
        <v>1500</v>
      </c>
      <c r="E1305" s="35"/>
      <c r="F1305" s="42"/>
      <c r="G1305" s="17"/>
      <c r="H1305" s="26"/>
      <c r="I1305" s="26"/>
      <c r="J1305" s="21"/>
      <c r="K1305" s="26"/>
      <c r="L1305" s="21"/>
      <c r="M1305" s="21"/>
      <c r="N1305" s="26"/>
      <c r="O1305" s="21"/>
      <c r="P1305" s="21"/>
      <c r="Q1305" s="21"/>
      <c r="R1305" s="21"/>
      <c r="S1305" s="21"/>
      <c r="T1305" s="21"/>
      <c r="U1305" s="21"/>
      <c r="V1305" s="21"/>
      <c r="W1305" s="21"/>
      <c r="X1305" s="21"/>
      <c r="Y1305" s="21"/>
      <c r="Z1305" s="21"/>
      <c r="AA1305" s="21"/>
      <c r="AB1305" s="21"/>
      <c r="AC1305" s="21"/>
      <c r="AD1305" s="21"/>
      <c r="AE1305" s="21"/>
      <c r="AF1305" s="21"/>
      <c r="AG1305" s="21"/>
      <c r="AH1305" s="21"/>
      <c r="AI1305" s="21"/>
      <c r="AJ1305" s="21"/>
      <c r="AK1305" s="21"/>
      <c r="AL1305" s="21"/>
      <c r="AM1305" s="21"/>
      <c r="AN1305" s="21"/>
      <c r="AO1305" s="21"/>
      <c r="AP1305" s="21"/>
      <c r="AQ1305" s="21"/>
      <c r="AR1305" s="21"/>
    </row>
    <row r="1306" spans="1:44" ht="15.75" customHeight="1" x14ac:dyDescent="0.25">
      <c r="A1306" s="67" t="s">
        <v>1536</v>
      </c>
      <c r="B1306" s="68" t="s">
        <v>1217</v>
      </c>
      <c r="C1306" s="67" t="s">
        <v>32</v>
      </c>
      <c r="D1306" s="35">
        <v>2000</v>
      </c>
      <c r="E1306" s="38"/>
      <c r="F1306" s="38"/>
      <c r="H1306" s="26"/>
      <c r="I1306" s="26"/>
      <c r="K1306" s="26"/>
      <c r="N1306" s="26"/>
    </row>
    <row r="1307" spans="1:44" ht="31.5" x14ac:dyDescent="0.25">
      <c r="A1307" s="67" t="s">
        <v>2856</v>
      </c>
      <c r="B1307" s="68" t="s">
        <v>2857</v>
      </c>
      <c r="C1307" s="67" t="s">
        <v>32</v>
      </c>
      <c r="D1307" s="42">
        <v>5000</v>
      </c>
      <c r="E1307" s="35"/>
      <c r="F1307" s="42"/>
      <c r="G1307" s="30"/>
      <c r="H1307" s="26"/>
      <c r="I1307" s="26"/>
      <c r="K1307" s="26"/>
      <c r="N1307" s="26"/>
    </row>
    <row r="1308" spans="1:44" s="24" customFormat="1" x14ac:dyDescent="0.25">
      <c r="A1308" s="67"/>
      <c r="B1308" s="70" t="s">
        <v>1218</v>
      </c>
      <c r="C1308" s="87"/>
      <c r="D1308" s="42"/>
      <c r="E1308" s="35"/>
      <c r="F1308" s="42"/>
      <c r="G1308" s="30"/>
      <c r="H1308" s="26"/>
      <c r="I1308" s="26"/>
      <c r="J1308" s="21"/>
      <c r="K1308" s="26"/>
      <c r="L1308" s="21"/>
      <c r="M1308" s="21"/>
      <c r="N1308" s="26"/>
      <c r="O1308" s="21"/>
      <c r="P1308" s="21"/>
      <c r="Q1308" s="21"/>
      <c r="R1308" s="21"/>
      <c r="S1308" s="21"/>
      <c r="T1308" s="21"/>
      <c r="U1308" s="21"/>
      <c r="V1308" s="21"/>
      <c r="W1308" s="21"/>
      <c r="X1308" s="21"/>
      <c r="Y1308" s="21"/>
      <c r="Z1308" s="21"/>
      <c r="AA1308" s="21"/>
      <c r="AB1308" s="21"/>
      <c r="AC1308" s="21"/>
      <c r="AD1308" s="21"/>
      <c r="AE1308" s="21"/>
      <c r="AF1308" s="21"/>
      <c r="AG1308" s="21"/>
      <c r="AH1308" s="21"/>
      <c r="AI1308" s="21"/>
      <c r="AJ1308" s="21"/>
      <c r="AK1308" s="21"/>
      <c r="AL1308" s="21"/>
      <c r="AM1308" s="21"/>
      <c r="AN1308" s="21"/>
      <c r="AO1308" s="21"/>
      <c r="AP1308" s="21"/>
      <c r="AQ1308" s="21"/>
      <c r="AR1308" s="21"/>
    </row>
    <row r="1309" spans="1:44" s="24" customFormat="1" x14ac:dyDescent="0.25">
      <c r="A1309" s="67" t="s">
        <v>1535</v>
      </c>
      <c r="B1309" s="68" t="s">
        <v>1219</v>
      </c>
      <c r="C1309" s="67" t="s">
        <v>32</v>
      </c>
      <c r="D1309" s="42">
        <v>6000</v>
      </c>
      <c r="E1309" s="35"/>
      <c r="F1309" s="42"/>
      <c r="G1309" s="30"/>
      <c r="H1309" s="26"/>
      <c r="I1309" s="26"/>
      <c r="J1309" s="21"/>
      <c r="K1309" s="26"/>
      <c r="L1309" s="21"/>
      <c r="M1309" s="21"/>
      <c r="N1309" s="26"/>
      <c r="O1309" s="21"/>
      <c r="P1309" s="21"/>
      <c r="Q1309" s="21"/>
      <c r="R1309" s="21"/>
      <c r="S1309" s="21"/>
      <c r="T1309" s="21"/>
      <c r="U1309" s="21"/>
      <c r="V1309" s="21"/>
      <c r="W1309" s="21"/>
      <c r="X1309" s="21"/>
      <c r="Y1309" s="21"/>
      <c r="Z1309" s="21"/>
      <c r="AA1309" s="21"/>
      <c r="AB1309" s="21"/>
      <c r="AC1309" s="21"/>
      <c r="AD1309" s="21"/>
      <c r="AE1309" s="21"/>
      <c r="AF1309" s="21"/>
      <c r="AG1309" s="21"/>
      <c r="AH1309" s="21"/>
      <c r="AI1309" s="21"/>
      <c r="AJ1309" s="21"/>
      <c r="AK1309" s="21"/>
      <c r="AL1309" s="21"/>
      <c r="AM1309" s="21"/>
      <c r="AN1309" s="21"/>
      <c r="AO1309" s="21"/>
      <c r="AP1309" s="21"/>
      <c r="AQ1309" s="21"/>
      <c r="AR1309" s="21"/>
    </row>
    <row r="1310" spans="1:44" s="24" customFormat="1" x14ac:dyDescent="0.25">
      <c r="A1310" s="67" t="s">
        <v>1534</v>
      </c>
      <c r="B1310" s="68" t="s">
        <v>1220</v>
      </c>
      <c r="C1310" s="67" t="s">
        <v>32</v>
      </c>
      <c r="D1310" s="42">
        <v>8000</v>
      </c>
      <c r="E1310" s="35"/>
      <c r="F1310" s="35"/>
      <c r="G1310" s="30"/>
      <c r="H1310" s="26"/>
      <c r="I1310" s="26"/>
      <c r="J1310" s="21"/>
      <c r="K1310" s="26"/>
      <c r="L1310" s="21"/>
      <c r="M1310" s="21"/>
      <c r="N1310" s="26"/>
      <c r="O1310" s="21"/>
      <c r="P1310" s="21"/>
      <c r="Q1310" s="21"/>
      <c r="R1310" s="21"/>
      <c r="S1310" s="21"/>
      <c r="T1310" s="21"/>
      <c r="U1310" s="21"/>
      <c r="V1310" s="21"/>
      <c r="W1310" s="21"/>
      <c r="X1310" s="21"/>
      <c r="Y1310" s="21"/>
      <c r="Z1310" s="21"/>
      <c r="AA1310" s="21"/>
      <c r="AB1310" s="21"/>
      <c r="AC1310" s="21"/>
      <c r="AD1310" s="21"/>
      <c r="AE1310" s="21"/>
      <c r="AF1310" s="21"/>
      <c r="AG1310" s="21"/>
      <c r="AH1310" s="21"/>
      <c r="AI1310" s="21"/>
      <c r="AJ1310" s="21"/>
      <c r="AK1310" s="21"/>
      <c r="AL1310" s="21"/>
      <c r="AM1310" s="21"/>
      <c r="AN1310" s="21"/>
      <c r="AO1310" s="21"/>
      <c r="AP1310" s="21"/>
      <c r="AQ1310" s="21"/>
      <c r="AR1310" s="21"/>
    </row>
    <row r="1311" spans="1:44" s="24" customFormat="1" x14ac:dyDescent="0.25">
      <c r="A1311" s="67" t="s">
        <v>1533</v>
      </c>
      <c r="B1311" s="68" t="s">
        <v>1221</v>
      </c>
      <c r="C1311" s="67" t="s">
        <v>32</v>
      </c>
      <c r="D1311" s="42">
        <v>5000</v>
      </c>
      <c r="E1311" s="35"/>
      <c r="F1311" s="35"/>
      <c r="G1311" s="30"/>
      <c r="H1311" s="26"/>
      <c r="I1311" s="26"/>
      <c r="J1311" s="21"/>
      <c r="K1311" s="26"/>
      <c r="L1311" s="21"/>
      <c r="M1311" s="21"/>
      <c r="N1311" s="26"/>
      <c r="O1311" s="21"/>
      <c r="P1311" s="21"/>
      <c r="Q1311" s="21"/>
      <c r="R1311" s="21"/>
      <c r="S1311" s="21"/>
      <c r="T1311" s="21"/>
      <c r="U1311" s="21"/>
      <c r="V1311" s="21"/>
      <c r="W1311" s="21"/>
      <c r="X1311" s="21"/>
      <c r="Y1311" s="21"/>
      <c r="Z1311" s="21"/>
      <c r="AA1311" s="21"/>
      <c r="AB1311" s="21"/>
      <c r="AC1311" s="21"/>
      <c r="AD1311" s="21"/>
      <c r="AE1311" s="21"/>
      <c r="AF1311" s="21"/>
      <c r="AG1311" s="21"/>
      <c r="AH1311" s="21"/>
      <c r="AI1311" s="21"/>
      <c r="AJ1311" s="21"/>
      <c r="AK1311" s="21"/>
      <c r="AL1311" s="21"/>
      <c r="AM1311" s="21"/>
      <c r="AN1311" s="21"/>
      <c r="AO1311" s="21"/>
      <c r="AP1311" s="21"/>
      <c r="AQ1311" s="21"/>
      <c r="AR1311" s="21"/>
    </row>
    <row r="1312" spans="1:44" s="24" customFormat="1" x14ac:dyDescent="0.25">
      <c r="A1312" s="67"/>
      <c r="B1312" s="70" t="s">
        <v>1222</v>
      </c>
      <c r="C1312" s="87"/>
      <c r="D1312" s="42"/>
      <c r="E1312" s="35"/>
      <c r="F1312" s="35"/>
      <c r="G1312" s="30"/>
      <c r="H1312" s="26"/>
      <c r="I1312" s="26"/>
      <c r="J1312" s="21"/>
      <c r="K1312" s="26"/>
      <c r="L1312" s="21"/>
      <c r="M1312" s="21"/>
      <c r="N1312" s="26"/>
      <c r="O1312" s="21"/>
      <c r="P1312" s="21"/>
      <c r="Q1312" s="21"/>
      <c r="R1312" s="21"/>
      <c r="S1312" s="21"/>
      <c r="T1312" s="21"/>
      <c r="U1312" s="21"/>
      <c r="V1312" s="21"/>
      <c r="W1312" s="21"/>
      <c r="X1312" s="21"/>
      <c r="Y1312" s="21"/>
      <c r="Z1312" s="21"/>
      <c r="AA1312" s="21"/>
      <c r="AB1312" s="21"/>
      <c r="AC1312" s="21"/>
      <c r="AD1312" s="21"/>
      <c r="AE1312" s="21"/>
      <c r="AF1312" s="21"/>
      <c r="AG1312" s="21"/>
      <c r="AH1312" s="21"/>
      <c r="AI1312" s="21"/>
      <c r="AJ1312" s="21"/>
      <c r="AK1312" s="21"/>
      <c r="AL1312" s="21"/>
      <c r="AM1312" s="21"/>
      <c r="AN1312" s="21"/>
      <c r="AO1312" s="21"/>
      <c r="AP1312" s="21"/>
      <c r="AQ1312" s="21"/>
      <c r="AR1312" s="21"/>
    </row>
    <row r="1313" spans="1:44" s="24" customFormat="1" x14ac:dyDescent="0.25">
      <c r="A1313" s="67" t="s">
        <v>1532</v>
      </c>
      <c r="B1313" s="68" t="s">
        <v>985</v>
      </c>
      <c r="C1313" s="67" t="s">
        <v>32</v>
      </c>
      <c r="D1313" s="42">
        <v>150</v>
      </c>
      <c r="E1313" s="35"/>
      <c r="F1313" s="35"/>
      <c r="G1313" s="30"/>
      <c r="H1313" s="26"/>
      <c r="I1313" s="26"/>
      <c r="J1313" s="21"/>
      <c r="K1313" s="26"/>
      <c r="L1313" s="21"/>
      <c r="M1313" s="21"/>
      <c r="N1313" s="26"/>
      <c r="O1313" s="21"/>
      <c r="P1313" s="21"/>
      <c r="Q1313" s="21"/>
      <c r="R1313" s="21"/>
      <c r="S1313" s="21"/>
      <c r="T1313" s="21"/>
      <c r="U1313" s="21"/>
      <c r="V1313" s="21"/>
      <c r="W1313" s="21"/>
      <c r="X1313" s="21"/>
      <c r="Y1313" s="21"/>
      <c r="Z1313" s="21"/>
      <c r="AA1313" s="21"/>
      <c r="AB1313" s="21"/>
      <c r="AC1313" s="21"/>
      <c r="AD1313" s="21"/>
      <c r="AE1313" s="21"/>
      <c r="AF1313" s="21"/>
      <c r="AG1313" s="21"/>
      <c r="AH1313" s="21"/>
      <c r="AI1313" s="21"/>
      <c r="AJ1313" s="21"/>
      <c r="AK1313" s="21"/>
      <c r="AL1313" s="21"/>
      <c r="AM1313" s="21"/>
      <c r="AN1313" s="21"/>
      <c r="AO1313" s="21"/>
      <c r="AP1313" s="21"/>
      <c r="AQ1313" s="21"/>
      <c r="AR1313" s="21"/>
    </row>
    <row r="1314" spans="1:44" s="24" customFormat="1" x14ac:dyDescent="0.25">
      <c r="A1314" s="67" t="s">
        <v>1531</v>
      </c>
      <c r="B1314" s="68" t="s">
        <v>1223</v>
      </c>
      <c r="C1314" s="67" t="s">
        <v>32</v>
      </c>
      <c r="D1314" s="42">
        <v>400</v>
      </c>
      <c r="E1314" s="35"/>
      <c r="F1314" s="35"/>
      <c r="G1314" s="30"/>
      <c r="H1314" s="26"/>
      <c r="I1314" s="26"/>
      <c r="J1314" s="21"/>
      <c r="K1314" s="26"/>
      <c r="L1314" s="21"/>
      <c r="M1314" s="21"/>
      <c r="N1314" s="26"/>
      <c r="O1314" s="21"/>
      <c r="P1314" s="21"/>
      <c r="Q1314" s="21"/>
      <c r="R1314" s="21"/>
      <c r="S1314" s="21"/>
      <c r="T1314" s="21"/>
      <c r="U1314" s="21"/>
      <c r="V1314" s="21"/>
      <c r="W1314" s="21"/>
      <c r="X1314" s="21"/>
      <c r="Y1314" s="21"/>
      <c r="Z1314" s="21"/>
      <c r="AA1314" s="21"/>
      <c r="AB1314" s="21"/>
      <c r="AC1314" s="21"/>
      <c r="AD1314" s="21"/>
      <c r="AE1314" s="21"/>
      <c r="AF1314" s="21"/>
      <c r="AG1314" s="21"/>
      <c r="AH1314" s="21"/>
      <c r="AI1314" s="21"/>
      <c r="AJ1314" s="21"/>
      <c r="AK1314" s="21"/>
      <c r="AL1314" s="21"/>
      <c r="AM1314" s="21"/>
      <c r="AN1314" s="21"/>
      <c r="AO1314" s="21"/>
      <c r="AP1314" s="21"/>
      <c r="AQ1314" s="21"/>
      <c r="AR1314" s="21"/>
    </row>
    <row r="1315" spans="1:44" s="24" customFormat="1" x14ac:dyDescent="0.25">
      <c r="A1315" s="67" t="s">
        <v>1530</v>
      </c>
      <c r="B1315" s="68" t="s">
        <v>986</v>
      </c>
      <c r="C1315" s="75" t="s">
        <v>554</v>
      </c>
      <c r="D1315" s="42">
        <v>60</v>
      </c>
      <c r="E1315" s="35"/>
      <c r="F1315" s="35"/>
      <c r="G1315" s="30"/>
      <c r="H1315" s="26"/>
      <c r="I1315" s="26"/>
      <c r="J1315" s="21"/>
      <c r="K1315" s="26"/>
      <c r="L1315" s="21"/>
      <c r="M1315" s="21"/>
      <c r="N1315" s="26"/>
      <c r="O1315" s="21"/>
      <c r="P1315" s="21"/>
      <c r="Q1315" s="21"/>
      <c r="R1315" s="21"/>
      <c r="S1315" s="21"/>
      <c r="T1315" s="21"/>
      <c r="U1315" s="21"/>
      <c r="V1315" s="21"/>
      <c r="W1315" s="21"/>
      <c r="X1315" s="21"/>
      <c r="Y1315" s="21"/>
      <c r="Z1315" s="21"/>
      <c r="AA1315" s="21"/>
      <c r="AB1315" s="21"/>
      <c r="AC1315" s="21"/>
      <c r="AD1315" s="21"/>
      <c r="AE1315" s="21"/>
      <c r="AF1315" s="21"/>
      <c r="AG1315" s="21"/>
      <c r="AH1315" s="21"/>
      <c r="AI1315" s="21"/>
      <c r="AJ1315" s="21"/>
      <c r="AK1315" s="21"/>
      <c r="AL1315" s="21"/>
      <c r="AM1315" s="21"/>
      <c r="AN1315" s="21"/>
      <c r="AO1315" s="21"/>
      <c r="AP1315" s="21"/>
      <c r="AQ1315" s="21"/>
      <c r="AR1315" s="21"/>
    </row>
    <row r="1316" spans="1:44" s="24" customFormat="1" x14ac:dyDescent="0.25">
      <c r="A1316" s="67" t="s">
        <v>1529</v>
      </c>
      <c r="B1316" s="68" t="s">
        <v>987</v>
      </c>
      <c r="C1316" s="75" t="s">
        <v>554</v>
      </c>
      <c r="D1316" s="42">
        <v>150</v>
      </c>
      <c r="E1316" s="35"/>
      <c r="F1316" s="35"/>
      <c r="G1316" s="30"/>
      <c r="H1316" s="26"/>
      <c r="I1316" s="26"/>
      <c r="J1316" s="21"/>
      <c r="K1316" s="26"/>
      <c r="L1316" s="21"/>
      <c r="M1316" s="21"/>
      <c r="N1316" s="26"/>
      <c r="O1316" s="21"/>
      <c r="P1316" s="21"/>
      <c r="Q1316" s="21"/>
      <c r="R1316" s="21"/>
      <c r="S1316" s="21"/>
      <c r="T1316" s="21"/>
      <c r="U1316" s="21"/>
      <c r="V1316" s="21"/>
      <c r="W1316" s="21"/>
      <c r="X1316" s="21"/>
      <c r="Y1316" s="21"/>
      <c r="Z1316" s="21"/>
      <c r="AA1316" s="21"/>
      <c r="AB1316" s="21"/>
      <c r="AC1316" s="21"/>
      <c r="AD1316" s="21"/>
      <c r="AE1316" s="21"/>
      <c r="AF1316" s="21"/>
      <c r="AG1316" s="21"/>
      <c r="AH1316" s="21"/>
      <c r="AI1316" s="21"/>
      <c r="AJ1316" s="21"/>
      <c r="AK1316" s="21"/>
      <c r="AL1316" s="21"/>
      <c r="AM1316" s="21"/>
      <c r="AN1316" s="21"/>
      <c r="AO1316" s="21"/>
      <c r="AP1316" s="21"/>
      <c r="AQ1316" s="21"/>
      <c r="AR1316" s="21"/>
    </row>
    <row r="1317" spans="1:44" s="24" customFormat="1" x14ac:dyDescent="0.25">
      <c r="A1317" s="67" t="s">
        <v>1528</v>
      </c>
      <c r="B1317" s="68" t="s">
        <v>988</v>
      </c>
      <c r="C1317" s="75" t="s">
        <v>554</v>
      </c>
      <c r="D1317" s="42">
        <v>100</v>
      </c>
      <c r="E1317" s="35"/>
      <c r="F1317" s="35"/>
      <c r="G1317" s="30"/>
      <c r="H1317" s="26"/>
      <c r="I1317" s="26"/>
      <c r="J1317" s="21"/>
      <c r="K1317" s="26"/>
      <c r="L1317" s="21"/>
      <c r="M1317" s="21"/>
      <c r="N1317" s="26"/>
      <c r="O1317" s="21"/>
      <c r="P1317" s="21"/>
      <c r="Q1317" s="21"/>
      <c r="R1317" s="21"/>
      <c r="S1317" s="21"/>
      <c r="T1317" s="21"/>
      <c r="U1317" s="21"/>
      <c r="V1317" s="21"/>
      <c r="W1317" s="21"/>
      <c r="X1317" s="21"/>
      <c r="Y1317" s="21"/>
      <c r="Z1317" s="21"/>
      <c r="AA1317" s="21"/>
      <c r="AB1317" s="21"/>
      <c r="AC1317" s="21"/>
      <c r="AD1317" s="21"/>
      <c r="AE1317" s="21"/>
      <c r="AF1317" s="21"/>
      <c r="AG1317" s="21"/>
      <c r="AH1317" s="21"/>
      <c r="AI1317" s="21"/>
      <c r="AJ1317" s="21"/>
      <c r="AK1317" s="21"/>
      <c r="AL1317" s="21"/>
      <c r="AM1317" s="21"/>
      <c r="AN1317" s="21"/>
      <c r="AO1317" s="21"/>
      <c r="AP1317" s="21"/>
      <c r="AQ1317" s="21"/>
      <c r="AR1317" s="21"/>
    </row>
    <row r="1318" spans="1:44" s="24" customFormat="1" ht="31.5" x14ac:dyDescent="0.25">
      <c r="A1318" s="67"/>
      <c r="B1318" s="86" t="s">
        <v>1243</v>
      </c>
      <c r="C1318" s="87"/>
      <c r="D1318" s="42"/>
      <c r="E1318" s="35"/>
      <c r="F1318" s="35"/>
      <c r="G1318" s="30"/>
      <c r="H1318" s="26"/>
      <c r="I1318" s="26"/>
      <c r="J1318" s="21"/>
      <c r="K1318" s="26"/>
      <c r="L1318" s="21"/>
      <c r="M1318" s="21"/>
      <c r="N1318" s="26"/>
      <c r="O1318" s="21"/>
      <c r="P1318" s="21"/>
      <c r="Q1318" s="21"/>
      <c r="R1318" s="21"/>
      <c r="S1318" s="21"/>
      <c r="T1318" s="21"/>
      <c r="U1318" s="21"/>
      <c r="V1318" s="21"/>
      <c r="W1318" s="21"/>
      <c r="X1318" s="21"/>
      <c r="Y1318" s="21"/>
      <c r="Z1318" s="21"/>
      <c r="AA1318" s="21"/>
      <c r="AB1318" s="21"/>
      <c r="AC1318" s="21"/>
      <c r="AD1318" s="21"/>
      <c r="AE1318" s="21"/>
      <c r="AF1318" s="21"/>
      <c r="AG1318" s="21"/>
      <c r="AH1318" s="21"/>
      <c r="AI1318" s="21"/>
      <c r="AJ1318" s="21"/>
      <c r="AK1318" s="21"/>
      <c r="AL1318" s="21"/>
      <c r="AM1318" s="21"/>
      <c r="AN1318" s="21"/>
      <c r="AO1318" s="21"/>
      <c r="AP1318" s="21"/>
      <c r="AQ1318" s="21"/>
      <c r="AR1318" s="21"/>
    </row>
    <row r="1319" spans="1:44" s="24" customFormat="1" ht="31.5" x14ac:dyDescent="0.25">
      <c r="A1319" s="67" t="s">
        <v>1525</v>
      </c>
      <c r="B1319" s="68" t="s">
        <v>2858</v>
      </c>
      <c r="C1319" s="67" t="s">
        <v>32</v>
      </c>
      <c r="D1319" s="42">
        <v>1000</v>
      </c>
      <c r="E1319" s="35"/>
      <c r="F1319" s="35"/>
      <c r="G1319" s="30"/>
      <c r="H1319" s="26"/>
      <c r="I1319" s="26"/>
      <c r="J1319" s="21"/>
      <c r="K1319" s="26"/>
      <c r="L1319" s="21"/>
      <c r="M1319" s="21"/>
      <c r="N1319" s="26"/>
      <c r="O1319" s="21"/>
      <c r="P1319" s="21"/>
      <c r="Q1319" s="21"/>
      <c r="R1319" s="21"/>
      <c r="S1319" s="21"/>
      <c r="T1319" s="21"/>
      <c r="U1319" s="21"/>
      <c r="V1319" s="21"/>
      <c r="W1319" s="21"/>
      <c r="X1319" s="21"/>
      <c r="Y1319" s="21"/>
      <c r="Z1319" s="21"/>
      <c r="AA1319" s="21"/>
      <c r="AB1319" s="21"/>
      <c r="AC1319" s="21"/>
      <c r="AD1319" s="21"/>
      <c r="AE1319" s="21"/>
      <c r="AF1319" s="21"/>
      <c r="AG1319" s="21"/>
      <c r="AH1319" s="21"/>
      <c r="AI1319" s="21"/>
      <c r="AJ1319" s="21"/>
      <c r="AK1319" s="21"/>
      <c r="AL1319" s="21"/>
      <c r="AM1319" s="21"/>
      <c r="AN1319" s="21"/>
      <c r="AO1319" s="21"/>
      <c r="AP1319" s="21"/>
      <c r="AQ1319" s="21"/>
      <c r="AR1319" s="21"/>
    </row>
    <row r="1320" spans="1:44" s="24" customFormat="1" ht="31.5" x14ac:dyDescent="0.25">
      <c r="A1320" s="67" t="s">
        <v>2859</v>
      </c>
      <c r="B1320" s="68" t="s">
        <v>1524</v>
      </c>
      <c r="C1320" s="67" t="s">
        <v>32</v>
      </c>
      <c r="D1320" s="42">
        <v>2000</v>
      </c>
      <c r="E1320" s="35"/>
      <c r="F1320" s="35"/>
      <c r="G1320" s="30"/>
      <c r="H1320" s="26"/>
      <c r="I1320" s="26"/>
      <c r="J1320" s="21"/>
      <c r="K1320" s="26"/>
      <c r="L1320" s="21"/>
      <c r="M1320" s="21"/>
      <c r="N1320" s="26"/>
      <c r="O1320" s="21"/>
      <c r="P1320" s="21"/>
      <c r="Q1320" s="21"/>
      <c r="R1320" s="21"/>
      <c r="S1320" s="21"/>
      <c r="T1320" s="21"/>
      <c r="U1320" s="21"/>
      <c r="V1320" s="21"/>
      <c r="W1320" s="21"/>
      <c r="X1320" s="21"/>
      <c r="Y1320" s="21"/>
      <c r="Z1320" s="21"/>
      <c r="AA1320" s="21"/>
      <c r="AB1320" s="21"/>
      <c r="AC1320" s="21"/>
      <c r="AD1320" s="21"/>
      <c r="AE1320" s="21"/>
      <c r="AF1320" s="21"/>
      <c r="AG1320" s="21"/>
      <c r="AH1320" s="21"/>
      <c r="AI1320" s="21"/>
      <c r="AJ1320" s="21"/>
      <c r="AK1320" s="21"/>
      <c r="AL1320" s="21"/>
      <c r="AM1320" s="21"/>
      <c r="AN1320" s="21"/>
      <c r="AO1320" s="21"/>
      <c r="AP1320" s="21"/>
      <c r="AQ1320" s="21"/>
      <c r="AR1320" s="21"/>
    </row>
    <row r="1321" spans="1:44" s="24" customFormat="1" ht="31.5" x14ac:dyDescent="0.25">
      <c r="A1321" s="67" t="s">
        <v>1527</v>
      </c>
      <c r="B1321" s="68" t="s">
        <v>1526</v>
      </c>
      <c r="C1321" s="67" t="s">
        <v>32</v>
      </c>
      <c r="D1321" s="42">
        <v>3600</v>
      </c>
      <c r="E1321" s="35"/>
      <c r="F1321" s="35"/>
      <c r="G1321" s="30"/>
      <c r="H1321" s="26"/>
      <c r="I1321" s="26"/>
      <c r="J1321" s="21"/>
      <c r="K1321" s="26"/>
      <c r="L1321" s="21"/>
      <c r="M1321" s="21"/>
      <c r="N1321" s="26"/>
      <c r="O1321" s="21"/>
      <c r="P1321" s="21"/>
      <c r="Q1321" s="21"/>
      <c r="R1321" s="21"/>
      <c r="S1321" s="21"/>
      <c r="T1321" s="21"/>
      <c r="U1321" s="21"/>
      <c r="V1321" s="21"/>
      <c r="W1321" s="21"/>
      <c r="X1321" s="21"/>
      <c r="Y1321" s="21"/>
      <c r="Z1321" s="21"/>
      <c r="AA1321" s="21"/>
      <c r="AB1321" s="21"/>
      <c r="AC1321" s="21"/>
      <c r="AD1321" s="21"/>
      <c r="AE1321" s="21"/>
      <c r="AF1321" s="21"/>
      <c r="AG1321" s="21"/>
      <c r="AH1321" s="21"/>
      <c r="AI1321" s="21"/>
      <c r="AJ1321" s="21"/>
      <c r="AK1321" s="21"/>
      <c r="AL1321" s="21"/>
      <c r="AM1321" s="21"/>
      <c r="AN1321" s="21"/>
      <c r="AO1321" s="21"/>
      <c r="AP1321" s="21"/>
      <c r="AQ1321" s="21"/>
      <c r="AR1321" s="21"/>
    </row>
    <row r="1322" spans="1:44" s="24" customFormat="1" x14ac:dyDescent="0.25">
      <c r="A1322" s="67" t="s">
        <v>1523</v>
      </c>
      <c r="B1322" s="68" t="s">
        <v>1233</v>
      </c>
      <c r="C1322" s="75" t="s">
        <v>32</v>
      </c>
      <c r="D1322" s="42">
        <v>5000</v>
      </c>
      <c r="E1322" s="35"/>
      <c r="F1322" s="35"/>
      <c r="G1322" s="30"/>
      <c r="H1322" s="26"/>
      <c r="I1322" s="26"/>
      <c r="J1322" s="21"/>
      <c r="K1322" s="26"/>
      <c r="L1322" s="21"/>
      <c r="M1322" s="21"/>
      <c r="N1322" s="26"/>
      <c r="O1322" s="21"/>
      <c r="P1322" s="21"/>
      <c r="Q1322" s="21"/>
      <c r="R1322" s="21"/>
      <c r="S1322" s="21"/>
      <c r="T1322" s="21"/>
      <c r="U1322" s="21"/>
      <c r="V1322" s="21"/>
      <c r="W1322" s="21"/>
      <c r="X1322" s="21"/>
      <c r="Y1322" s="21"/>
      <c r="Z1322" s="21"/>
      <c r="AA1322" s="21"/>
      <c r="AB1322" s="21"/>
      <c r="AC1322" s="21"/>
      <c r="AD1322" s="21"/>
      <c r="AE1322" s="21"/>
      <c r="AF1322" s="21"/>
      <c r="AG1322" s="21"/>
      <c r="AH1322" s="21"/>
      <c r="AI1322" s="21"/>
      <c r="AJ1322" s="21"/>
      <c r="AK1322" s="21"/>
      <c r="AL1322" s="21"/>
      <c r="AM1322" s="21"/>
      <c r="AN1322" s="21"/>
      <c r="AO1322" s="21"/>
      <c r="AP1322" s="21"/>
      <c r="AQ1322" s="21"/>
      <c r="AR1322" s="21"/>
    </row>
    <row r="1323" spans="1:44" s="24" customFormat="1" x14ac:dyDescent="0.25">
      <c r="A1323" s="67" t="s">
        <v>2860</v>
      </c>
      <c r="B1323" s="68" t="s">
        <v>2861</v>
      </c>
      <c r="C1323" s="75" t="s">
        <v>32</v>
      </c>
      <c r="D1323" s="42">
        <v>672</v>
      </c>
      <c r="E1323" s="35"/>
      <c r="F1323" s="35"/>
      <c r="G1323" s="30"/>
      <c r="H1323" s="26"/>
      <c r="I1323" s="26"/>
      <c r="J1323" s="21"/>
      <c r="K1323" s="26"/>
      <c r="L1323" s="21"/>
      <c r="M1323" s="21"/>
      <c r="N1323" s="26"/>
      <c r="O1323" s="21"/>
      <c r="P1323" s="21"/>
      <c r="Q1323" s="21"/>
      <c r="R1323" s="21"/>
      <c r="S1323" s="21"/>
      <c r="T1323" s="21"/>
      <c r="U1323" s="21"/>
      <c r="V1323" s="21"/>
      <c r="W1323" s="21"/>
      <c r="X1323" s="21"/>
      <c r="Y1323" s="21"/>
      <c r="Z1323" s="21"/>
      <c r="AA1323" s="21"/>
      <c r="AB1323" s="21"/>
      <c r="AC1323" s="21"/>
      <c r="AD1323" s="21"/>
      <c r="AE1323" s="21"/>
      <c r="AF1323" s="21"/>
      <c r="AG1323" s="21"/>
      <c r="AH1323" s="21"/>
      <c r="AI1323" s="21"/>
      <c r="AJ1323" s="21"/>
      <c r="AK1323" s="21"/>
      <c r="AL1323" s="21"/>
      <c r="AM1323" s="21"/>
      <c r="AN1323" s="21"/>
      <c r="AO1323" s="21"/>
      <c r="AP1323" s="21"/>
      <c r="AQ1323" s="21"/>
      <c r="AR1323" s="21"/>
    </row>
    <row r="1324" spans="1:44" s="24" customFormat="1" x14ac:dyDescent="0.25">
      <c r="A1324" s="67" t="s">
        <v>2862</v>
      </c>
      <c r="B1324" s="68" t="s">
        <v>2863</v>
      </c>
      <c r="C1324" s="75" t="s">
        <v>32</v>
      </c>
      <c r="D1324" s="42">
        <v>720</v>
      </c>
      <c r="E1324" s="35"/>
      <c r="F1324" s="35"/>
      <c r="G1324" s="30"/>
      <c r="H1324" s="26"/>
      <c r="I1324" s="26"/>
      <c r="J1324" s="21"/>
      <c r="K1324" s="26"/>
      <c r="L1324" s="21"/>
      <c r="M1324" s="21"/>
      <c r="N1324" s="26"/>
      <c r="O1324" s="21"/>
      <c r="P1324" s="21"/>
      <c r="Q1324" s="21"/>
      <c r="R1324" s="21"/>
      <c r="S1324" s="21"/>
      <c r="T1324" s="21"/>
      <c r="U1324" s="21"/>
      <c r="V1324" s="21"/>
      <c r="W1324" s="21"/>
      <c r="X1324" s="21"/>
      <c r="Y1324" s="21"/>
      <c r="Z1324" s="21"/>
      <c r="AA1324" s="21"/>
      <c r="AB1324" s="21"/>
      <c r="AC1324" s="21"/>
      <c r="AD1324" s="21"/>
      <c r="AE1324" s="21"/>
      <c r="AF1324" s="21"/>
      <c r="AG1324" s="21"/>
      <c r="AH1324" s="21"/>
      <c r="AI1324" s="21"/>
      <c r="AJ1324" s="21"/>
      <c r="AK1324" s="21"/>
      <c r="AL1324" s="21"/>
      <c r="AM1324" s="21"/>
      <c r="AN1324" s="21"/>
      <c r="AO1324" s="21"/>
      <c r="AP1324" s="21"/>
      <c r="AQ1324" s="21"/>
      <c r="AR1324" s="21"/>
    </row>
    <row r="1325" spans="1:44" s="24" customFormat="1" x14ac:dyDescent="0.25">
      <c r="A1325" s="67" t="s">
        <v>2864</v>
      </c>
      <c r="B1325" s="68" t="s">
        <v>2865</v>
      </c>
      <c r="C1325" s="75" t="s">
        <v>32</v>
      </c>
      <c r="D1325" s="42">
        <v>756</v>
      </c>
      <c r="E1325" s="35"/>
      <c r="F1325" s="35"/>
      <c r="G1325" s="30"/>
      <c r="H1325" s="26"/>
      <c r="I1325" s="26"/>
      <c r="J1325" s="21"/>
      <c r="K1325" s="26"/>
      <c r="L1325" s="21"/>
      <c r="M1325" s="21"/>
      <c r="N1325" s="26"/>
      <c r="O1325" s="21"/>
      <c r="P1325" s="21"/>
      <c r="Q1325" s="21"/>
      <c r="R1325" s="21"/>
      <c r="S1325" s="21"/>
      <c r="T1325" s="21"/>
      <c r="U1325" s="21"/>
      <c r="V1325" s="21"/>
      <c r="W1325" s="21"/>
      <c r="X1325" s="21"/>
      <c r="Y1325" s="21"/>
      <c r="Z1325" s="21"/>
      <c r="AA1325" s="21"/>
      <c r="AB1325" s="21"/>
      <c r="AC1325" s="21"/>
      <c r="AD1325" s="21"/>
      <c r="AE1325" s="21"/>
      <c r="AF1325" s="21"/>
      <c r="AG1325" s="21"/>
      <c r="AH1325" s="21"/>
      <c r="AI1325" s="21"/>
      <c r="AJ1325" s="21"/>
      <c r="AK1325" s="21"/>
      <c r="AL1325" s="21"/>
      <c r="AM1325" s="21"/>
      <c r="AN1325" s="21"/>
      <c r="AO1325" s="21"/>
      <c r="AP1325" s="21"/>
      <c r="AQ1325" s="21"/>
      <c r="AR1325" s="21"/>
    </row>
    <row r="1326" spans="1:44" s="24" customFormat="1" x14ac:dyDescent="0.25">
      <c r="A1326" s="67" t="s">
        <v>2866</v>
      </c>
      <c r="B1326" s="68" t="s">
        <v>2867</v>
      </c>
      <c r="C1326" s="75" t="s">
        <v>32</v>
      </c>
      <c r="D1326" s="42">
        <v>1440</v>
      </c>
      <c r="E1326" s="35"/>
      <c r="F1326" s="35"/>
      <c r="G1326" s="30"/>
      <c r="H1326" s="26"/>
      <c r="I1326" s="26"/>
      <c r="J1326" s="21"/>
      <c r="K1326" s="26"/>
      <c r="L1326" s="21"/>
      <c r="M1326" s="21"/>
      <c r="N1326" s="26"/>
      <c r="O1326" s="21"/>
      <c r="P1326" s="21"/>
      <c r="Q1326" s="21"/>
      <c r="R1326" s="21"/>
      <c r="S1326" s="21"/>
      <c r="T1326" s="21"/>
      <c r="U1326" s="21"/>
      <c r="V1326" s="21"/>
      <c r="W1326" s="21"/>
      <c r="X1326" s="21"/>
      <c r="Y1326" s="21"/>
      <c r="Z1326" s="21"/>
      <c r="AA1326" s="21"/>
      <c r="AB1326" s="21"/>
      <c r="AC1326" s="21"/>
      <c r="AD1326" s="21"/>
      <c r="AE1326" s="21"/>
      <c r="AF1326" s="21"/>
      <c r="AG1326" s="21"/>
      <c r="AH1326" s="21"/>
      <c r="AI1326" s="21"/>
      <c r="AJ1326" s="21"/>
      <c r="AK1326" s="21"/>
      <c r="AL1326" s="21"/>
      <c r="AM1326" s="21"/>
      <c r="AN1326" s="21"/>
      <c r="AO1326" s="21"/>
      <c r="AP1326" s="21"/>
      <c r="AQ1326" s="21"/>
      <c r="AR1326" s="21"/>
    </row>
    <row r="1327" spans="1:44" s="24" customFormat="1" x14ac:dyDescent="0.25">
      <c r="A1327" s="67" t="s">
        <v>2868</v>
      </c>
      <c r="B1327" s="68" t="s">
        <v>2869</v>
      </c>
      <c r="C1327" s="75" t="s">
        <v>32</v>
      </c>
      <c r="D1327" s="42">
        <v>1440</v>
      </c>
      <c r="E1327" s="35"/>
      <c r="F1327" s="35"/>
      <c r="G1327" s="30"/>
      <c r="H1327" s="26"/>
      <c r="I1327" s="26"/>
      <c r="J1327" s="21"/>
      <c r="K1327" s="26"/>
      <c r="L1327" s="21"/>
      <c r="M1327" s="21"/>
      <c r="N1327" s="26"/>
      <c r="O1327" s="21"/>
      <c r="P1327" s="21"/>
      <c r="Q1327" s="21"/>
      <c r="R1327" s="21"/>
      <c r="S1327" s="21"/>
      <c r="T1327" s="21"/>
      <c r="U1327" s="21"/>
      <c r="V1327" s="21"/>
      <c r="W1327" s="21"/>
      <c r="X1327" s="21"/>
      <c r="Y1327" s="21"/>
      <c r="Z1327" s="21"/>
      <c r="AA1327" s="21"/>
      <c r="AB1327" s="21"/>
      <c r="AC1327" s="21"/>
      <c r="AD1327" s="21"/>
      <c r="AE1327" s="21"/>
      <c r="AF1327" s="21"/>
      <c r="AG1327" s="21"/>
      <c r="AH1327" s="21"/>
      <c r="AI1327" s="21"/>
      <c r="AJ1327" s="21"/>
      <c r="AK1327" s="21"/>
      <c r="AL1327" s="21"/>
      <c r="AM1327" s="21"/>
      <c r="AN1327" s="21"/>
      <c r="AO1327" s="21"/>
      <c r="AP1327" s="21"/>
      <c r="AQ1327" s="21"/>
      <c r="AR1327" s="21"/>
    </row>
    <row r="1328" spans="1:44" s="24" customFormat="1" x14ac:dyDescent="0.25">
      <c r="A1328" s="67" t="s">
        <v>2870</v>
      </c>
      <c r="B1328" s="68" t="s">
        <v>2871</v>
      </c>
      <c r="C1328" s="75" t="s">
        <v>32</v>
      </c>
      <c r="D1328" s="42">
        <v>960</v>
      </c>
      <c r="E1328" s="35"/>
      <c r="F1328" s="35"/>
      <c r="G1328" s="30"/>
      <c r="H1328" s="26"/>
      <c r="I1328" s="26"/>
      <c r="J1328" s="21"/>
      <c r="K1328" s="26"/>
      <c r="L1328" s="21"/>
      <c r="M1328" s="21"/>
      <c r="N1328" s="26"/>
      <c r="O1328" s="21"/>
      <c r="P1328" s="21"/>
      <c r="Q1328" s="21"/>
      <c r="R1328" s="21"/>
      <c r="S1328" s="21"/>
      <c r="T1328" s="21"/>
      <c r="U1328" s="21"/>
      <c r="V1328" s="21"/>
      <c r="W1328" s="21"/>
      <c r="X1328" s="21"/>
      <c r="Y1328" s="21"/>
      <c r="Z1328" s="21"/>
      <c r="AA1328" s="21"/>
      <c r="AB1328" s="21"/>
      <c r="AC1328" s="21"/>
      <c r="AD1328" s="21"/>
      <c r="AE1328" s="21"/>
      <c r="AF1328" s="21"/>
      <c r="AG1328" s="21"/>
      <c r="AH1328" s="21"/>
      <c r="AI1328" s="21"/>
      <c r="AJ1328" s="21"/>
      <c r="AK1328" s="21"/>
      <c r="AL1328" s="21"/>
      <c r="AM1328" s="21"/>
      <c r="AN1328" s="21"/>
      <c r="AO1328" s="21"/>
      <c r="AP1328" s="21"/>
      <c r="AQ1328" s="21"/>
      <c r="AR1328" s="21"/>
    </row>
    <row r="1329" spans="1:44" s="24" customFormat="1" x14ac:dyDescent="0.25">
      <c r="A1329" s="37"/>
      <c r="B1329" s="38"/>
      <c r="C1329" s="66"/>
      <c r="D1329" s="35"/>
      <c r="E1329" s="35"/>
      <c r="F1329" s="35"/>
      <c r="G1329" s="30"/>
      <c r="H1329" s="26"/>
      <c r="I1329" s="26"/>
      <c r="J1329" s="21"/>
      <c r="K1329" s="26"/>
      <c r="L1329" s="21"/>
      <c r="M1329" s="21"/>
      <c r="N1329" s="26"/>
      <c r="O1329" s="21"/>
      <c r="P1329" s="21"/>
      <c r="Q1329" s="21"/>
      <c r="R1329" s="21"/>
      <c r="S1329" s="21"/>
      <c r="T1329" s="21"/>
      <c r="U1329" s="21"/>
      <c r="V1329" s="21"/>
      <c r="W1329" s="21"/>
      <c r="X1329" s="21"/>
      <c r="Y1329" s="21"/>
      <c r="Z1329" s="21"/>
      <c r="AA1329" s="21"/>
      <c r="AB1329" s="21"/>
      <c r="AC1329" s="21"/>
      <c r="AD1329" s="21"/>
      <c r="AE1329" s="21"/>
      <c r="AF1329" s="21"/>
      <c r="AG1329" s="21"/>
      <c r="AH1329" s="21"/>
      <c r="AI1329" s="21"/>
      <c r="AJ1329" s="21"/>
      <c r="AK1329" s="21"/>
      <c r="AL1329" s="21"/>
      <c r="AM1329" s="21"/>
      <c r="AN1329" s="21"/>
      <c r="AO1329" s="21"/>
      <c r="AP1329" s="21"/>
      <c r="AQ1329" s="21"/>
      <c r="AR1329" s="21"/>
    </row>
    <row r="1330" spans="1:44" s="24" customFormat="1" x14ac:dyDescent="0.25">
      <c r="A1330" s="43">
        <v>37</v>
      </c>
      <c r="B1330" s="134" t="s">
        <v>989</v>
      </c>
      <c r="C1330" s="134"/>
      <c r="D1330" s="134"/>
      <c r="E1330" s="134"/>
      <c r="F1330" s="134"/>
      <c r="G1330" s="30"/>
      <c r="H1330" s="26"/>
      <c r="I1330" s="26"/>
      <c r="J1330" s="21"/>
      <c r="K1330" s="26"/>
      <c r="L1330" s="21"/>
      <c r="M1330" s="21"/>
      <c r="N1330" s="26"/>
      <c r="O1330" s="21"/>
      <c r="P1330" s="21"/>
      <c r="Q1330" s="21"/>
      <c r="R1330" s="21"/>
      <c r="S1330" s="21"/>
      <c r="T1330" s="21"/>
      <c r="U1330" s="21"/>
      <c r="V1330" s="21"/>
      <c r="W1330" s="21"/>
      <c r="X1330" s="21"/>
      <c r="Y1330" s="21"/>
      <c r="Z1330" s="21"/>
      <c r="AA1330" s="21"/>
      <c r="AB1330" s="21"/>
      <c r="AC1330" s="21"/>
      <c r="AD1330" s="21"/>
      <c r="AE1330" s="21"/>
      <c r="AF1330" s="21"/>
      <c r="AG1330" s="21"/>
      <c r="AH1330" s="21"/>
      <c r="AI1330" s="21"/>
      <c r="AJ1330" s="21"/>
      <c r="AK1330" s="21"/>
      <c r="AL1330" s="21"/>
      <c r="AM1330" s="21"/>
      <c r="AN1330" s="21"/>
      <c r="AO1330" s="21"/>
      <c r="AP1330" s="21"/>
      <c r="AQ1330" s="21"/>
      <c r="AR1330" s="21"/>
    </row>
    <row r="1331" spans="1:44" s="24" customFormat="1" x14ac:dyDescent="0.25">
      <c r="A1331" s="67" t="s">
        <v>1522</v>
      </c>
      <c r="B1331" s="68" t="s">
        <v>706</v>
      </c>
      <c r="C1331" s="82" t="s">
        <v>32</v>
      </c>
      <c r="D1331" s="42">
        <v>1151.8</v>
      </c>
      <c r="E1331" s="45">
        <v>886</v>
      </c>
      <c r="F1331" s="42"/>
      <c r="G1331" s="30"/>
      <c r="H1331" s="26"/>
      <c r="I1331" s="26"/>
      <c r="J1331" s="21"/>
      <c r="K1331" s="26"/>
      <c r="L1331" s="21"/>
      <c r="M1331" s="21"/>
      <c r="N1331" s="26"/>
      <c r="O1331" s="21"/>
      <c r="P1331" s="21"/>
      <c r="Q1331" s="21"/>
      <c r="R1331" s="21"/>
      <c r="S1331" s="21"/>
      <c r="T1331" s="21"/>
      <c r="U1331" s="21"/>
      <c r="V1331" s="21"/>
      <c r="W1331" s="21"/>
      <c r="X1331" s="21"/>
      <c r="Y1331" s="21"/>
      <c r="Z1331" s="21"/>
      <c r="AA1331" s="21"/>
      <c r="AB1331" s="21"/>
      <c r="AC1331" s="21"/>
      <c r="AD1331" s="21"/>
      <c r="AE1331" s="21"/>
      <c r="AF1331" s="21"/>
      <c r="AG1331" s="21"/>
      <c r="AH1331" s="21"/>
      <c r="AI1331" s="21"/>
      <c r="AJ1331" s="21"/>
      <c r="AK1331" s="21"/>
      <c r="AL1331" s="21"/>
      <c r="AM1331" s="21"/>
      <c r="AN1331" s="21"/>
      <c r="AO1331" s="21"/>
      <c r="AP1331" s="21"/>
      <c r="AQ1331" s="21"/>
      <c r="AR1331" s="21"/>
    </row>
    <row r="1332" spans="1:44" s="24" customFormat="1" x14ac:dyDescent="0.25">
      <c r="A1332" s="67" t="s">
        <v>1521</v>
      </c>
      <c r="B1332" s="68" t="s">
        <v>1520</v>
      </c>
      <c r="C1332" s="82" t="s">
        <v>32</v>
      </c>
      <c r="D1332" s="42">
        <v>2332.2000000000003</v>
      </c>
      <c r="E1332" s="45">
        <v>1794</v>
      </c>
      <c r="F1332" s="42"/>
      <c r="G1332" s="30"/>
      <c r="H1332" s="26"/>
      <c r="I1332" s="26"/>
      <c r="J1332" s="21"/>
      <c r="K1332" s="26"/>
      <c r="L1332" s="21"/>
      <c r="M1332" s="21"/>
      <c r="N1332" s="26"/>
      <c r="O1332" s="21"/>
      <c r="P1332" s="21"/>
      <c r="Q1332" s="21"/>
      <c r="R1332" s="21"/>
      <c r="S1332" s="21"/>
      <c r="T1332" s="21"/>
      <c r="U1332" s="21"/>
      <c r="V1332" s="21"/>
      <c r="W1332" s="21"/>
      <c r="X1332" s="21"/>
      <c r="Y1332" s="21"/>
      <c r="Z1332" s="21"/>
      <c r="AA1332" s="21"/>
      <c r="AB1332" s="21"/>
      <c r="AC1332" s="21"/>
      <c r="AD1332" s="21"/>
      <c r="AE1332" s="21"/>
      <c r="AF1332" s="21"/>
      <c r="AG1332" s="21"/>
      <c r="AH1332" s="21"/>
      <c r="AI1332" s="21"/>
      <c r="AJ1332" s="21"/>
      <c r="AK1332" s="21"/>
      <c r="AL1332" s="21"/>
      <c r="AM1332" s="21"/>
      <c r="AN1332" s="21"/>
      <c r="AO1332" s="21"/>
      <c r="AP1332" s="21"/>
      <c r="AQ1332" s="21"/>
      <c r="AR1332" s="21"/>
    </row>
    <row r="1333" spans="1:44" s="24" customFormat="1" x14ac:dyDescent="0.25">
      <c r="A1333" s="67" t="s">
        <v>1519</v>
      </c>
      <c r="B1333" s="68" t="s">
        <v>728</v>
      </c>
      <c r="C1333" s="82" t="s">
        <v>32</v>
      </c>
      <c r="D1333" s="42">
        <v>2757.9890000000005</v>
      </c>
      <c r="E1333" s="45">
        <v>2121.5300000000002</v>
      </c>
      <c r="F1333" s="42"/>
      <c r="G1333" s="30"/>
      <c r="H1333" s="26"/>
      <c r="I1333" s="26"/>
      <c r="J1333" s="21"/>
      <c r="K1333" s="26"/>
      <c r="L1333" s="21"/>
      <c r="M1333" s="21"/>
      <c r="N1333" s="26"/>
      <c r="O1333" s="21"/>
      <c r="P1333" s="21"/>
      <c r="Q1333" s="21"/>
      <c r="R1333" s="21"/>
      <c r="S1333" s="21"/>
      <c r="T1333" s="21"/>
      <c r="U1333" s="21"/>
      <c r="V1333" s="21"/>
      <c r="W1333" s="21"/>
      <c r="X1333" s="21"/>
      <c r="Y1333" s="21"/>
      <c r="Z1333" s="21"/>
      <c r="AA1333" s="21"/>
      <c r="AB1333" s="21"/>
      <c r="AC1333" s="21"/>
      <c r="AD1333" s="21"/>
      <c r="AE1333" s="21"/>
      <c r="AF1333" s="21"/>
      <c r="AG1333" s="21"/>
      <c r="AH1333" s="21"/>
      <c r="AI1333" s="21"/>
      <c r="AJ1333" s="21"/>
      <c r="AK1333" s="21"/>
      <c r="AL1333" s="21"/>
      <c r="AM1333" s="21"/>
      <c r="AN1333" s="21"/>
      <c r="AO1333" s="21"/>
      <c r="AP1333" s="21"/>
      <c r="AQ1333" s="21"/>
      <c r="AR1333" s="21"/>
    </row>
    <row r="1334" spans="1:44" s="24" customFormat="1" x14ac:dyDescent="0.25">
      <c r="A1334" s="67" t="s">
        <v>1518</v>
      </c>
      <c r="B1334" s="68" t="s">
        <v>734</v>
      </c>
      <c r="C1334" s="82" t="s">
        <v>32</v>
      </c>
      <c r="D1334" s="42">
        <v>5265</v>
      </c>
      <c r="E1334" s="45">
        <v>4050</v>
      </c>
      <c r="F1334" s="42"/>
      <c r="G1334" s="30"/>
      <c r="H1334" s="26"/>
      <c r="I1334" s="26"/>
      <c r="J1334" s="21"/>
      <c r="K1334" s="26"/>
      <c r="L1334" s="21"/>
      <c r="M1334" s="21"/>
      <c r="N1334" s="26"/>
      <c r="O1334" s="21"/>
      <c r="P1334" s="21"/>
      <c r="Q1334" s="21"/>
      <c r="R1334" s="21"/>
      <c r="S1334" s="21"/>
      <c r="T1334" s="21"/>
      <c r="U1334" s="21"/>
      <c r="V1334" s="21"/>
      <c r="W1334" s="21"/>
      <c r="X1334" s="21"/>
      <c r="Y1334" s="21"/>
      <c r="Z1334" s="21"/>
      <c r="AA1334" s="21"/>
      <c r="AB1334" s="21"/>
      <c r="AC1334" s="21"/>
      <c r="AD1334" s="21"/>
      <c r="AE1334" s="21"/>
      <c r="AF1334" s="21"/>
      <c r="AG1334" s="21"/>
      <c r="AH1334" s="21"/>
      <c r="AI1334" s="21"/>
      <c r="AJ1334" s="21"/>
      <c r="AK1334" s="21"/>
      <c r="AL1334" s="21"/>
      <c r="AM1334" s="21"/>
      <c r="AN1334" s="21"/>
      <c r="AO1334" s="21"/>
      <c r="AP1334" s="21"/>
      <c r="AQ1334" s="21"/>
      <c r="AR1334" s="21"/>
    </row>
    <row r="1335" spans="1:44" s="24" customFormat="1" x14ac:dyDescent="0.25">
      <c r="A1335" s="67" t="s">
        <v>1517</v>
      </c>
      <c r="B1335" s="68" t="s">
        <v>1516</v>
      </c>
      <c r="C1335" s="82" t="s">
        <v>32</v>
      </c>
      <c r="D1335" s="42">
        <v>910</v>
      </c>
      <c r="E1335" s="45">
        <v>700</v>
      </c>
      <c r="F1335" s="42"/>
      <c r="G1335" s="30"/>
      <c r="H1335" s="26"/>
      <c r="I1335" s="26"/>
      <c r="J1335" s="21"/>
      <c r="K1335" s="26"/>
      <c r="L1335" s="21"/>
      <c r="M1335" s="21"/>
      <c r="N1335" s="26"/>
      <c r="O1335" s="21"/>
      <c r="P1335" s="21"/>
      <c r="Q1335" s="21"/>
      <c r="R1335" s="21"/>
      <c r="S1335" s="21"/>
      <c r="T1335" s="21"/>
      <c r="U1335" s="21"/>
      <c r="V1335" s="21"/>
      <c r="W1335" s="21"/>
      <c r="X1335" s="21"/>
      <c r="Y1335" s="21"/>
      <c r="Z1335" s="21"/>
      <c r="AA1335" s="21"/>
      <c r="AB1335" s="21"/>
      <c r="AC1335" s="21"/>
      <c r="AD1335" s="21"/>
      <c r="AE1335" s="21"/>
      <c r="AF1335" s="21"/>
      <c r="AG1335" s="21"/>
      <c r="AH1335" s="21"/>
      <c r="AI1335" s="21"/>
      <c r="AJ1335" s="21"/>
      <c r="AK1335" s="21"/>
      <c r="AL1335" s="21"/>
      <c r="AM1335" s="21"/>
      <c r="AN1335" s="21"/>
      <c r="AO1335" s="21"/>
      <c r="AP1335" s="21"/>
      <c r="AQ1335" s="21"/>
      <c r="AR1335" s="21"/>
    </row>
    <row r="1336" spans="1:44" s="24" customFormat="1" x14ac:dyDescent="0.25">
      <c r="A1336" s="67" t="s">
        <v>1515</v>
      </c>
      <c r="B1336" s="68" t="s">
        <v>990</v>
      </c>
      <c r="C1336" s="82" t="s">
        <v>32</v>
      </c>
      <c r="D1336" s="42">
        <v>5974.8</v>
      </c>
      <c r="E1336" s="45">
        <v>4596</v>
      </c>
      <c r="F1336" s="42"/>
      <c r="G1336" s="30"/>
      <c r="H1336" s="26"/>
      <c r="I1336" s="26"/>
      <c r="J1336" s="21"/>
      <c r="K1336" s="26"/>
      <c r="L1336" s="21"/>
      <c r="M1336" s="21"/>
      <c r="N1336" s="26"/>
      <c r="O1336" s="21"/>
      <c r="P1336" s="21"/>
      <c r="Q1336" s="21"/>
      <c r="R1336" s="21"/>
      <c r="S1336" s="21"/>
      <c r="T1336" s="21"/>
      <c r="U1336" s="21"/>
      <c r="V1336" s="21"/>
      <c r="W1336" s="21"/>
      <c r="X1336" s="21"/>
      <c r="Y1336" s="21"/>
      <c r="Z1336" s="21"/>
      <c r="AA1336" s="21"/>
      <c r="AB1336" s="21"/>
      <c r="AC1336" s="21"/>
      <c r="AD1336" s="21"/>
      <c r="AE1336" s="21"/>
      <c r="AF1336" s="21"/>
      <c r="AG1336" s="21"/>
      <c r="AH1336" s="21"/>
      <c r="AI1336" s="21"/>
      <c r="AJ1336" s="21"/>
      <c r="AK1336" s="21"/>
      <c r="AL1336" s="21"/>
      <c r="AM1336" s="21"/>
      <c r="AN1336" s="21"/>
      <c r="AO1336" s="21"/>
      <c r="AP1336" s="21"/>
      <c r="AQ1336" s="21"/>
      <c r="AR1336" s="21"/>
    </row>
    <row r="1337" spans="1:44" s="24" customFormat="1" ht="31.5" x14ac:dyDescent="0.25">
      <c r="A1337" s="37" t="s">
        <v>1514</v>
      </c>
      <c r="B1337" s="68" t="s">
        <v>1513</v>
      </c>
      <c r="C1337" s="82" t="s">
        <v>32</v>
      </c>
      <c r="D1337" s="42">
        <v>7484.1</v>
      </c>
      <c r="E1337" s="45">
        <v>5757</v>
      </c>
      <c r="F1337" s="42"/>
      <c r="G1337" s="30"/>
      <c r="H1337" s="26"/>
      <c r="I1337" s="26"/>
      <c r="J1337" s="21"/>
      <c r="K1337" s="26"/>
      <c r="L1337" s="21"/>
      <c r="M1337" s="21"/>
      <c r="N1337" s="26"/>
      <c r="O1337" s="21"/>
      <c r="P1337" s="21"/>
      <c r="Q1337" s="21"/>
      <c r="R1337" s="21"/>
      <c r="S1337" s="21"/>
      <c r="T1337" s="21"/>
      <c r="U1337" s="21"/>
      <c r="V1337" s="21"/>
      <c r="W1337" s="21"/>
      <c r="X1337" s="21"/>
      <c r="Y1337" s="21"/>
      <c r="Z1337" s="21"/>
      <c r="AA1337" s="21"/>
      <c r="AB1337" s="21"/>
      <c r="AC1337" s="21"/>
      <c r="AD1337" s="21"/>
      <c r="AE1337" s="21"/>
      <c r="AF1337" s="21"/>
      <c r="AG1337" s="21"/>
      <c r="AH1337" s="21"/>
      <c r="AI1337" s="21"/>
      <c r="AJ1337" s="21"/>
      <c r="AK1337" s="21"/>
      <c r="AL1337" s="21"/>
      <c r="AM1337" s="21"/>
      <c r="AN1337" s="21"/>
      <c r="AO1337" s="21"/>
      <c r="AP1337" s="21"/>
      <c r="AQ1337" s="21"/>
      <c r="AR1337" s="21"/>
    </row>
    <row r="1338" spans="1:44" s="24" customFormat="1" x14ac:dyDescent="0.25">
      <c r="A1338" s="67" t="s">
        <v>1512</v>
      </c>
      <c r="B1338" s="68" t="s">
        <v>991</v>
      </c>
      <c r="C1338" s="82" t="s">
        <v>32</v>
      </c>
      <c r="D1338" s="42">
        <v>3770</v>
      </c>
      <c r="E1338" s="45">
        <v>2900</v>
      </c>
      <c r="F1338" s="42"/>
      <c r="G1338" s="30"/>
      <c r="H1338" s="26"/>
      <c r="I1338" s="26"/>
      <c r="J1338" s="21"/>
      <c r="K1338" s="26"/>
      <c r="L1338" s="21"/>
      <c r="M1338" s="21"/>
      <c r="N1338" s="26"/>
      <c r="O1338" s="21"/>
      <c r="P1338" s="21"/>
      <c r="Q1338" s="21"/>
      <c r="R1338" s="21"/>
      <c r="S1338" s="21"/>
      <c r="T1338" s="21"/>
      <c r="U1338" s="21"/>
      <c r="V1338" s="21"/>
      <c r="W1338" s="21"/>
      <c r="X1338" s="21"/>
      <c r="Y1338" s="21"/>
      <c r="Z1338" s="21"/>
      <c r="AA1338" s="21"/>
      <c r="AB1338" s="21"/>
      <c r="AC1338" s="21"/>
      <c r="AD1338" s="21"/>
      <c r="AE1338" s="21"/>
      <c r="AF1338" s="21"/>
      <c r="AG1338" s="21"/>
      <c r="AH1338" s="21"/>
      <c r="AI1338" s="21"/>
      <c r="AJ1338" s="21"/>
      <c r="AK1338" s="21"/>
      <c r="AL1338" s="21"/>
      <c r="AM1338" s="21"/>
      <c r="AN1338" s="21"/>
      <c r="AO1338" s="21"/>
      <c r="AP1338" s="21"/>
      <c r="AQ1338" s="21"/>
      <c r="AR1338" s="21"/>
    </row>
    <row r="1339" spans="1:44" s="24" customFormat="1" x14ac:dyDescent="0.25">
      <c r="A1339" s="37" t="s">
        <v>1511</v>
      </c>
      <c r="B1339" s="68" t="s">
        <v>992</v>
      </c>
      <c r="C1339" s="82" t="s">
        <v>32</v>
      </c>
      <c r="D1339" s="42">
        <v>4296.2400000000007</v>
      </c>
      <c r="E1339" s="45">
        <v>3304.8</v>
      </c>
      <c r="F1339" s="42"/>
      <c r="G1339" s="30"/>
      <c r="H1339" s="26"/>
      <c r="I1339" s="26"/>
      <c r="J1339" s="21"/>
      <c r="K1339" s="26"/>
      <c r="L1339" s="21"/>
      <c r="M1339" s="21"/>
      <c r="N1339" s="26"/>
      <c r="O1339" s="21"/>
      <c r="P1339" s="21"/>
      <c r="Q1339" s="21"/>
      <c r="R1339" s="21"/>
      <c r="S1339" s="21"/>
      <c r="T1339" s="21"/>
      <c r="U1339" s="21"/>
      <c r="V1339" s="21"/>
      <c r="W1339" s="21"/>
      <c r="X1339" s="21"/>
      <c r="Y1339" s="21"/>
      <c r="Z1339" s="21"/>
      <c r="AA1339" s="21"/>
      <c r="AB1339" s="21"/>
      <c r="AC1339" s="21"/>
      <c r="AD1339" s="21"/>
      <c r="AE1339" s="21"/>
      <c r="AF1339" s="21"/>
      <c r="AG1339" s="21"/>
      <c r="AH1339" s="21"/>
      <c r="AI1339" s="21"/>
      <c r="AJ1339" s="21"/>
      <c r="AK1339" s="21"/>
      <c r="AL1339" s="21"/>
      <c r="AM1339" s="21"/>
      <c r="AN1339" s="21"/>
      <c r="AO1339" s="21"/>
      <c r="AP1339" s="21"/>
      <c r="AQ1339" s="21"/>
      <c r="AR1339" s="21"/>
    </row>
    <row r="1340" spans="1:44" s="24" customFormat="1" x14ac:dyDescent="0.25">
      <c r="A1340" s="37" t="s">
        <v>2872</v>
      </c>
      <c r="B1340" s="68" t="s">
        <v>2873</v>
      </c>
      <c r="C1340" s="82" t="s">
        <v>32</v>
      </c>
      <c r="D1340" s="42">
        <v>9687.6</v>
      </c>
      <c r="E1340" s="45">
        <v>7452</v>
      </c>
      <c r="F1340" s="42"/>
      <c r="G1340" s="30"/>
      <c r="H1340" s="26"/>
      <c r="I1340" s="26"/>
      <c r="J1340" s="21"/>
      <c r="K1340" s="26"/>
      <c r="L1340" s="21"/>
      <c r="M1340" s="21"/>
      <c r="N1340" s="26"/>
      <c r="O1340" s="21"/>
      <c r="P1340" s="21"/>
      <c r="Q1340" s="21"/>
      <c r="R1340" s="21"/>
      <c r="S1340" s="21"/>
      <c r="T1340" s="21"/>
      <c r="U1340" s="21"/>
      <c r="V1340" s="21"/>
      <c r="W1340" s="21"/>
      <c r="X1340" s="21"/>
      <c r="Y1340" s="21"/>
      <c r="Z1340" s="21"/>
      <c r="AA1340" s="21"/>
      <c r="AB1340" s="21"/>
      <c r="AC1340" s="21"/>
      <c r="AD1340" s="21"/>
      <c r="AE1340" s="21"/>
      <c r="AF1340" s="21"/>
      <c r="AG1340" s="21"/>
      <c r="AH1340" s="21"/>
      <c r="AI1340" s="21"/>
      <c r="AJ1340" s="21"/>
      <c r="AK1340" s="21"/>
      <c r="AL1340" s="21"/>
      <c r="AM1340" s="21"/>
      <c r="AN1340" s="21"/>
      <c r="AO1340" s="21"/>
      <c r="AP1340" s="21"/>
      <c r="AQ1340" s="21"/>
      <c r="AR1340" s="21"/>
    </row>
    <row r="1341" spans="1:44" s="24" customFormat="1" ht="31.5" x14ac:dyDescent="0.25">
      <c r="A1341" s="67" t="s">
        <v>2874</v>
      </c>
      <c r="B1341" s="68" t="s">
        <v>2875</v>
      </c>
      <c r="C1341" s="82" t="s">
        <v>32</v>
      </c>
      <c r="D1341" s="42">
        <v>11583</v>
      </c>
      <c r="E1341" s="45">
        <v>8910</v>
      </c>
      <c r="F1341" s="42"/>
      <c r="G1341" s="30"/>
      <c r="H1341" s="26"/>
      <c r="I1341" s="26"/>
      <c r="J1341" s="21"/>
      <c r="K1341" s="26"/>
      <c r="L1341" s="21"/>
      <c r="M1341" s="21"/>
      <c r="N1341" s="26"/>
      <c r="O1341" s="21"/>
      <c r="P1341" s="21"/>
      <c r="Q1341" s="21"/>
      <c r="R1341" s="21"/>
      <c r="S1341" s="21"/>
      <c r="T1341" s="21"/>
      <c r="U1341" s="21"/>
      <c r="V1341" s="21"/>
      <c r="W1341" s="21"/>
      <c r="X1341" s="21"/>
      <c r="Y1341" s="21"/>
      <c r="Z1341" s="21"/>
      <c r="AA1341" s="21"/>
      <c r="AB1341" s="21"/>
      <c r="AC1341" s="21"/>
      <c r="AD1341" s="21"/>
      <c r="AE1341" s="21"/>
      <c r="AF1341" s="21"/>
      <c r="AG1341" s="21"/>
      <c r="AH1341" s="21"/>
      <c r="AI1341" s="21"/>
      <c r="AJ1341" s="21"/>
      <c r="AK1341" s="21"/>
      <c r="AL1341" s="21"/>
      <c r="AM1341" s="21"/>
      <c r="AN1341" s="21"/>
      <c r="AO1341" s="21"/>
      <c r="AP1341" s="21"/>
      <c r="AQ1341" s="21"/>
      <c r="AR1341" s="21"/>
    </row>
    <row r="1342" spans="1:44" s="24" customFormat="1" x14ac:dyDescent="0.25">
      <c r="A1342" s="67" t="s">
        <v>1510</v>
      </c>
      <c r="B1342" s="68" t="s">
        <v>993</v>
      </c>
      <c r="C1342" s="82" t="s">
        <v>32</v>
      </c>
      <c r="D1342" s="42">
        <v>2702.7000000000003</v>
      </c>
      <c r="E1342" s="45">
        <v>2079</v>
      </c>
      <c r="F1342" s="42"/>
      <c r="G1342" s="30"/>
      <c r="H1342" s="26"/>
      <c r="I1342" s="26"/>
      <c r="J1342" s="21"/>
      <c r="K1342" s="26"/>
      <c r="L1342" s="21"/>
      <c r="M1342" s="21"/>
      <c r="N1342" s="26"/>
      <c r="O1342" s="21"/>
      <c r="P1342" s="21"/>
      <c r="Q1342" s="21"/>
      <c r="R1342" s="21"/>
      <c r="S1342" s="21"/>
      <c r="T1342" s="21"/>
      <c r="U1342" s="21"/>
      <c r="V1342" s="21"/>
      <c r="W1342" s="21"/>
      <c r="X1342" s="21"/>
      <c r="Y1342" s="21"/>
      <c r="Z1342" s="21"/>
      <c r="AA1342" s="21"/>
      <c r="AB1342" s="21"/>
      <c r="AC1342" s="21"/>
      <c r="AD1342" s="21"/>
      <c r="AE1342" s="21"/>
      <c r="AF1342" s="21"/>
      <c r="AG1342" s="21"/>
      <c r="AH1342" s="21"/>
      <c r="AI1342" s="21"/>
      <c r="AJ1342" s="21"/>
      <c r="AK1342" s="21"/>
      <c r="AL1342" s="21"/>
      <c r="AM1342" s="21"/>
      <c r="AN1342" s="21"/>
      <c r="AO1342" s="21"/>
      <c r="AP1342" s="21"/>
      <c r="AQ1342" s="21"/>
      <c r="AR1342" s="21"/>
    </row>
    <row r="1343" spans="1:44" s="24" customFormat="1" x14ac:dyDescent="0.25">
      <c r="A1343" s="67" t="s">
        <v>1509</v>
      </c>
      <c r="B1343" s="68" t="s">
        <v>994</v>
      </c>
      <c r="C1343" s="82" t="s">
        <v>32</v>
      </c>
      <c r="D1343" s="42">
        <v>1916.2</v>
      </c>
      <c r="E1343" s="45">
        <v>1474</v>
      </c>
      <c r="F1343" s="42"/>
      <c r="G1343" s="30"/>
      <c r="H1343" s="26"/>
      <c r="I1343" s="26"/>
      <c r="J1343" s="21"/>
      <c r="K1343" s="26"/>
      <c r="L1343" s="21"/>
      <c r="M1343" s="21"/>
      <c r="N1343" s="26"/>
      <c r="O1343" s="21"/>
      <c r="P1343" s="21"/>
      <c r="Q1343" s="21"/>
      <c r="R1343" s="21"/>
      <c r="S1343" s="21"/>
      <c r="T1343" s="21"/>
      <c r="U1343" s="21"/>
      <c r="V1343" s="21"/>
      <c r="W1343" s="21"/>
      <c r="X1343" s="21"/>
      <c r="Y1343" s="21"/>
      <c r="Z1343" s="21"/>
      <c r="AA1343" s="21"/>
      <c r="AB1343" s="21"/>
      <c r="AC1343" s="21"/>
      <c r="AD1343" s="21"/>
      <c r="AE1343" s="21"/>
      <c r="AF1343" s="21"/>
      <c r="AG1343" s="21"/>
      <c r="AH1343" s="21"/>
      <c r="AI1343" s="21"/>
      <c r="AJ1343" s="21"/>
      <c r="AK1343" s="21"/>
      <c r="AL1343" s="21"/>
      <c r="AM1343" s="21"/>
      <c r="AN1343" s="21"/>
      <c r="AO1343" s="21"/>
      <c r="AP1343" s="21"/>
      <c r="AQ1343" s="21"/>
      <c r="AR1343" s="21"/>
    </row>
    <row r="1344" spans="1:44" s="24" customFormat="1" ht="15.75" customHeight="1" x14ac:dyDescent="0.25">
      <c r="A1344" s="67" t="s">
        <v>1508</v>
      </c>
      <c r="B1344" s="68" t="s">
        <v>995</v>
      </c>
      <c r="C1344" s="82" t="s">
        <v>32</v>
      </c>
      <c r="D1344" s="42">
        <v>2063.88</v>
      </c>
      <c r="E1344" s="45">
        <v>1587.6</v>
      </c>
      <c r="F1344" s="42"/>
      <c r="G1344" s="30"/>
      <c r="H1344" s="26"/>
      <c r="I1344" s="26"/>
      <c r="J1344" s="21"/>
      <c r="K1344" s="26"/>
      <c r="L1344" s="21"/>
      <c r="M1344" s="21"/>
      <c r="N1344" s="26"/>
      <c r="O1344" s="21"/>
      <c r="P1344" s="21"/>
      <c r="Q1344" s="21"/>
      <c r="R1344" s="21"/>
      <c r="S1344" s="21"/>
      <c r="T1344" s="21"/>
      <c r="U1344" s="21"/>
      <c r="V1344" s="21"/>
      <c r="W1344" s="21"/>
      <c r="X1344" s="21"/>
      <c r="Y1344" s="21"/>
      <c r="Z1344" s="21"/>
      <c r="AA1344" s="21"/>
      <c r="AB1344" s="21"/>
      <c r="AC1344" s="21"/>
      <c r="AD1344" s="21"/>
      <c r="AE1344" s="21"/>
      <c r="AF1344" s="21"/>
      <c r="AG1344" s="21"/>
      <c r="AH1344" s="21"/>
      <c r="AI1344" s="21"/>
      <c r="AJ1344" s="21"/>
      <c r="AK1344" s="21"/>
      <c r="AL1344" s="21"/>
      <c r="AM1344" s="21"/>
      <c r="AN1344" s="21"/>
      <c r="AO1344" s="21"/>
      <c r="AP1344" s="21"/>
      <c r="AQ1344" s="21"/>
      <c r="AR1344" s="21"/>
    </row>
    <row r="1345" spans="1:44" s="24" customFormat="1" ht="31.5" x14ac:dyDescent="0.25">
      <c r="A1345" s="67" t="s">
        <v>1507</v>
      </c>
      <c r="B1345" s="68" t="s">
        <v>996</v>
      </c>
      <c r="C1345" s="82" t="s">
        <v>32</v>
      </c>
      <c r="D1345" s="42">
        <v>2808</v>
      </c>
      <c r="E1345" s="45">
        <v>2160</v>
      </c>
      <c r="F1345" s="42"/>
      <c r="G1345" s="30"/>
      <c r="H1345" s="26"/>
      <c r="I1345" s="26"/>
      <c r="J1345" s="21"/>
      <c r="K1345" s="26"/>
      <c r="L1345" s="21"/>
      <c r="M1345" s="21"/>
      <c r="N1345" s="26"/>
      <c r="O1345" s="21"/>
      <c r="P1345" s="21"/>
      <c r="Q1345" s="21"/>
      <c r="R1345" s="21"/>
      <c r="S1345" s="21"/>
      <c r="T1345" s="21"/>
      <c r="U1345" s="21"/>
      <c r="V1345" s="21"/>
      <c r="W1345" s="21"/>
      <c r="X1345" s="21"/>
      <c r="Y1345" s="21"/>
      <c r="Z1345" s="21"/>
      <c r="AA1345" s="21"/>
      <c r="AB1345" s="21"/>
      <c r="AC1345" s="21"/>
      <c r="AD1345" s="21"/>
      <c r="AE1345" s="21"/>
      <c r="AF1345" s="21"/>
      <c r="AG1345" s="21"/>
      <c r="AH1345" s="21"/>
      <c r="AI1345" s="21"/>
      <c r="AJ1345" s="21"/>
      <c r="AK1345" s="21"/>
      <c r="AL1345" s="21"/>
      <c r="AM1345" s="21"/>
      <c r="AN1345" s="21"/>
      <c r="AO1345" s="21"/>
      <c r="AP1345" s="21"/>
      <c r="AQ1345" s="21"/>
      <c r="AR1345" s="21"/>
    </row>
    <row r="1346" spans="1:44" s="24" customFormat="1" ht="31.5" x14ac:dyDescent="0.25">
      <c r="A1346" s="67" t="s">
        <v>1506</v>
      </c>
      <c r="B1346" s="68" t="s">
        <v>997</v>
      </c>
      <c r="C1346" s="82" t="s">
        <v>32</v>
      </c>
      <c r="D1346" s="42">
        <v>3510</v>
      </c>
      <c r="E1346" s="45">
        <v>2700</v>
      </c>
      <c r="F1346" s="42"/>
      <c r="G1346" s="30"/>
      <c r="H1346" s="26"/>
      <c r="I1346" s="26"/>
      <c r="J1346" s="21"/>
      <c r="K1346" s="26"/>
      <c r="L1346" s="21"/>
      <c r="M1346" s="21"/>
      <c r="N1346" s="26"/>
      <c r="O1346" s="21"/>
      <c r="P1346" s="21"/>
      <c r="Q1346" s="21"/>
      <c r="R1346" s="21"/>
      <c r="S1346" s="21"/>
      <c r="T1346" s="21"/>
      <c r="U1346" s="21"/>
      <c r="V1346" s="21"/>
      <c r="W1346" s="21"/>
      <c r="X1346" s="21"/>
      <c r="Y1346" s="21"/>
      <c r="Z1346" s="21"/>
      <c r="AA1346" s="21"/>
      <c r="AB1346" s="21"/>
      <c r="AC1346" s="21"/>
      <c r="AD1346" s="21"/>
      <c r="AE1346" s="21"/>
      <c r="AF1346" s="21"/>
      <c r="AG1346" s="21"/>
      <c r="AH1346" s="21"/>
      <c r="AI1346" s="21"/>
      <c r="AJ1346" s="21"/>
      <c r="AK1346" s="21"/>
      <c r="AL1346" s="21"/>
      <c r="AM1346" s="21"/>
      <c r="AN1346" s="21"/>
      <c r="AO1346" s="21"/>
      <c r="AP1346" s="21"/>
      <c r="AQ1346" s="21"/>
      <c r="AR1346" s="21"/>
    </row>
    <row r="1347" spans="1:44" s="24" customFormat="1" x14ac:dyDescent="0.25">
      <c r="A1347" s="67" t="s">
        <v>1505</v>
      </c>
      <c r="B1347" s="68" t="s">
        <v>935</v>
      </c>
      <c r="C1347" s="82" t="s">
        <v>32</v>
      </c>
      <c r="D1347" s="42">
        <v>1032.2</v>
      </c>
      <c r="E1347" s="45">
        <v>794</v>
      </c>
      <c r="F1347" s="42"/>
      <c r="G1347" s="30"/>
      <c r="H1347" s="26"/>
      <c r="I1347" s="26"/>
      <c r="J1347" s="21"/>
      <c r="K1347" s="26"/>
      <c r="L1347" s="21"/>
      <c r="M1347" s="21"/>
      <c r="N1347" s="26"/>
      <c r="O1347" s="21"/>
      <c r="P1347" s="21"/>
      <c r="Q1347" s="21"/>
      <c r="R1347" s="21"/>
      <c r="S1347" s="21"/>
      <c r="T1347" s="21"/>
      <c r="U1347" s="21"/>
      <c r="V1347" s="21"/>
      <c r="W1347" s="21"/>
      <c r="X1347" s="21"/>
      <c r="Y1347" s="21"/>
      <c r="Z1347" s="21"/>
      <c r="AA1347" s="21"/>
      <c r="AB1347" s="21"/>
      <c r="AC1347" s="21"/>
      <c r="AD1347" s="21"/>
      <c r="AE1347" s="21"/>
      <c r="AF1347" s="21"/>
      <c r="AG1347" s="21"/>
      <c r="AH1347" s="21"/>
      <c r="AI1347" s="21"/>
      <c r="AJ1347" s="21"/>
      <c r="AK1347" s="21"/>
      <c r="AL1347" s="21"/>
      <c r="AM1347" s="21"/>
      <c r="AN1347" s="21"/>
      <c r="AO1347" s="21"/>
      <c r="AP1347" s="21"/>
      <c r="AQ1347" s="21"/>
      <c r="AR1347" s="21"/>
    </row>
    <row r="1348" spans="1:44" s="24" customFormat="1" x14ac:dyDescent="0.25">
      <c r="A1348" s="67" t="s">
        <v>1504</v>
      </c>
      <c r="B1348" s="68" t="s">
        <v>546</v>
      </c>
      <c r="C1348" s="82" t="s">
        <v>32</v>
      </c>
      <c r="D1348" s="42">
        <v>5165.3160000000007</v>
      </c>
      <c r="E1348" s="45">
        <v>3973.32</v>
      </c>
      <c r="F1348" s="42"/>
      <c r="G1348" s="30"/>
      <c r="H1348" s="26"/>
      <c r="I1348" s="26"/>
      <c r="J1348" s="21"/>
      <c r="K1348" s="26"/>
      <c r="L1348" s="21"/>
      <c r="M1348" s="21"/>
      <c r="N1348" s="26"/>
      <c r="O1348" s="21"/>
      <c r="P1348" s="21"/>
      <c r="Q1348" s="21"/>
      <c r="R1348" s="21"/>
      <c r="S1348" s="21"/>
      <c r="T1348" s="21"/>
      <c r="U1348" s="21"/>
      <c r="V1348" s="21"/>
      <c r="W1348" s="21"/>
      <c r="X1348" s="21"/>
      <c r="Y1348" s="21"/>
      <c r="Z1348" s="21"/>
      <c r="AA1348" s="21"/>
      <c r="AB1348" s="21"/>
      <c r="AC1348" s="21"/>
      <c r="AD1348" s="21"/>
      <c r="AE1348" s="21"/>
      <c r="AF1348" s="21"/>
      <c r="AG1348" s="21"/>
      <c r="AH1348" s="21"/>
      <c r="AI1348" s="21"/>
      <c r="AJ1348" s="21"/>
      <c r="AK1348" s="21"/>
      <c r="AL1348" s="21"/>
      <c r="AM1348" s="21"/>
      <c r="AN1348" s="21"/>
      <c r="AO1348" s="21"/>
      <c r="AP1348" s="21"/>
      <c r="AQ1348" s="21"/>
      <c r="AR1348" s="21"/>
    </row>
    <row r="1349" spans="1:44" s="24" customFormat="1" x14ac:dyDescent="0.25">
      <c r="A1349" s="67" t="s">
        <v>1503</v>
      </c>
      <c r="B1349" s="68" t="s">
        <v>746</v>
      </c>
      <c r="C1349" s="82" t="s">
        <v>32</v>
      </c>
      <c r="D1349" s="42">
        <v>1375.2830000000001</v>
      </c>
      <c r="E1349" s="45">
        <v>1057.9100000000001</v>
      </c>
      <c r="F1349" s="42"/>
      <c r="G1349" s="17"/>
      <c r="H1349" s="26"/>
      <c r="I1349" s="26"/>
      <c r="J1349" s="21"/>
      <c r="K1349" s="26"/>
      <c r="L1349" s="21"/>
      <c r="M1349" s="21"/>
      <c r="N1349" s="26"/>
      <c r="O1349" s="21"/>
      <c r="P1349" s="21"/>
      <c r="Q1349" s="21"/>
      <c r="R1349" s="21"/>
      <c r="S1349" s="21"/>
      <c r="T1349" s="21"/>
      <c r="U1349" s="21"/>
      <c r="V1349" s="21"/>
      <c r="W1349" s="21"/>
      <c r="X1349" s="21"/>
      <c r="Y1349" s="21"/>
      <c r="Z1349" s="21"/>
      <c r="AA1349" s="21"/>
      <c r="AB1349" s="21"/>
      <c r="AC1349" s="21"/>
      <c r="AD1349" s="21"/>
      <c r="AE1349" s="21"/>
      <c r="AF1349" s="21"/>
      <c r="AG1349" s="21"/>
      <c r="AH1349" s="21"/>
      <c r="AI1349" s="21"/>
      <c r="AJ1349" s="21"/>
      <c r="AK1349" s="21"/>
      <c r="AL1349" s="21"/>
      <c r="AM1349" s="21"/>
      <c r="AN1349" s="21"/>
      <c r="AO1349" s="21"/>
      <c r="AP1349" s="21"/>
      <c r="AQ1349" s="21"/>
      <c r="AR1349" s="21"/>
    </row>
    <row r="1350" spans="1:44" s="24" customFormat="1" x14ac:dyDescent="0.25">
      <c r="A1350" s="67" t="s">
        <v>1502</v>
      </c>
      <c r="B1350" s="68" t="s">
        <v>738</v>
      </c>
      <c r="C1350" s="82" t="s">
        <v>32</v>
      </c>
      <c r="D1350" s="42">
        <v>539.13600000000008</v>
      </c>
      <c r="E1350" s="45">
        <v>414.72</v>
      </c>
      <c r="F1350" s="42"/>
      <c r="G1350" s="17"/>
      <c r="H1350" s="26"/>
      <c r="I1350" s="26"/>
      <c r="J1350" s="21"/>
      <c r="K1350" s="26"/>
      <c r="L1350" s="21"/>
      <c r="M1350" s="21"/>
      <c r="N1350" s="26"/>
      <c r="O1350" s="21"/>
      <c r="P1350" s="21"/>
      <c r="Q1350" s="21"/>
      <c r="R1350" s="21"/>
      <c r="S1350" s="21"/>
      <c r="T1350" s="21"/>
      <c r="U1350" s="21"/>
      <c r="V1350" s="21"/>
      <c r="W1350" s="21"/>
      <c r="X1350" s="21"/>
      <c r="Y1350" s="21"/>
      <c r="Z1350" s="21"/>
      <c r="AA1350" s="21"/>
      <c r="AB1350" s="21"/>
      <c r="AC1350" s="21"/>
      <c r="AD1350" s="21"/>
      <c r="AE1350" s="21"/>
      <c r="AF1350" s="21"/>
      <c r="AG1350" s="21"/>
      <c r="AH1350" s="21"/>
      <c r="AI1350" s="21"/>
      <c r="AJ1350" s="21"/>
      <c r="AK1350" s="21"/>
      <c r="AL1350" s="21"/>
      <c r="AM1350" s="21"/>
      <c r="AN1350" s="21"/>
      <c r="AO1350" s="21"/>
      <c r="AP1350" s="21"/>
      <c r="AQ1350" s="21"/>
      <c r="AR1350" s="21"/>
    </row>
    <row r="1351" spans="1:44" s="24" customFormat="1" x14ac:dyDescent="0.25">
      <c r="A1351" s="67" t="s">
        <v>1501</v>
      </c>
      <c r="B1351" s="68" t="s">
        <v>739</v>
      </c>
      <c r="C1351" s="82" t="s">
        <v>32</v>
      </c>
      <c r="D1351" s="42">
        <v>716.04</v>
      </c>
      <c r="E1351" s="45">
        <v>550.79999999999995</v>
      </c>
      <c r="F1351" s="42"/>
      <c r="G1351" s="17"/>
      <c r="H1351" s="26"/>
      <c r="I1351" s="26"/>
      <c r="J1351" s="21"/>
      <c r="K1351" s="26"/>
      <c r="L1351" s="21"/>
      <c r="M1351" s="21"/>
      <c r="N1351" s="26"/>
      <c r="O1351" s="21"/>
      <c r="P1351" s="21"/>
      <c r="Q1351" s="21"/>
      <c r="R1351" s="21"/>
      <c r="S1351" s="21"/>
      <c r="T1351" s="21"/>
      <c r="U1351" s="21"/>
      <c r="V1351" s="21"/>
      <c r="W1351" s="21"/>
      <c r="X1351" s="21"/>
      <c r="Y1351" s="21"/>
      <c r="Z1351" s="21"/>
      <c r="AA1351" s="21"/>
      <c r="AB1351" s="21"/>
      <c r="AC1351" s="21"/>
      <c r="AD1351" s="21"/>
      <c r="AE1351" s="21"/>
      <c r="AF1351" s="21"/>
      <c r="AG1351" s="21"/>
      <c r="AH1351" s="21"/>
      <c r="AI1351" s="21"/>
      <c r="AJ1351" s="21"/>
      <c r="AK1351" s="21"/>
      <c r="AL1351" s="21"/>
      <c r="AM1351" s="21"/>
      <c r="AN1351" s="21"/>
      <c r="AO1351" s="21"/>
      <c r="AP1351" s="21"/>
      <c r="AQ1351" s="21"/>
      <c r="AR1351" s="21"/>
    </row>
    <row r="1352" spans="1:44" s="24" customFormat="1" x14ac:dyDescent="0.25">
      <c r="A1352" s="67" t="s">
        <v>1500</v>
      </c>
      <c r="B1352" s="68" t="s">
        <v>1499</v>
      </c>
      <c r="C1352" s="82" t="s">
        <v>32</v>
      </c>
      <c r="D1352" s="42">
        <v>410.66999999999996</v>
      </c>
      <c r="E1352" s="45">
        <v>315.89999999999998</v>
      </c>
      <c r="F1352" s="42"/>
      <c r="G1352" s="17"/>
      <c r="H1352" s="26"/>
      <c r="I1352" s="26"/>
      <c r="J1352" s="21"/>
      <c r="K1352" s="26"/>
      <c r="L1352" s="21"/>
      <c r="M1352" s="21"/>
      <c r="N1352" s="26"/>
      <c r="O1352" s="21"/>
      <c r="P1352" s="21"/>
      <c r="Q1352" s="21"/>
      <c r="R1352" s="21"/>
      <c r="S1352" s="21"/>
      <c r="T1352" s="21"/>
      <c r="U1352" s="21"/>
      <c r="V1352" s="21"/>
      <c r="W1352" s="21"/>
      <c r="X1352" s="21"/>
      <c r="Y1352" s="21"/>
      <c r="Z1352" s="21"/>
      <c r="AA1352" s="21"/>
      <c r="AB1352" s="21"/>
      <c r="AC1352" s="21"/>
      <c r="AD1352" s="21"/>
      <c r="AE1352" s="21"/>
      <c r="AF1352" s="21"/>
      <c r="AG1352" s="21"/>
      <c r="AH1352" s="21"/>
      <c r="AI1352" s="21"/>
      <c r="AJ1352" s="21"/>
      <c r="AK1352" s="21"/>
      <c r="AL1352" s="21"/>
      <c r="AM1352" s="21"/>
      <c r="AN1352" s="21"/>
      <c r="AO1352" s="21"/>
      <c r="AP1352" s="21"/>
      <c r="AQ1352" s="21"/>
      <c r="AR1352" s="21"/>
    </row>
    <row r="1353" spans="1:44" s="24" customFormat="1" x14ac:dyDescent="0.25">
      <c r="A1353" s="67" t="s">
        <v>1436</v>
      </c>
      <c r="B1353" s="68" t="s">
        <v>740</v>
      </c>
      <c r="C1353" s="82" t="s">
        <v>32</v>
      </c>
      <c r="D1353" s="42">
        <v>315.90000000000003</v>
      </c>
      <c r="E1353" s="45">
        <v>243</v>
      </c>
      <c r="F1353" s="42"/>
      <c r="G1353" s="17"/>
      <c r="H1353" s="26"/>
      <c r="I1353" s="26"/>
      <c r="J1353" s="21"/>
      <c r="K1353" s="26"/>
      <c r="L1353" s="21"/>
      <c r="M1353" s="21"/>
      <c r="N1353" s="26"/>
      <c r="O1353" s="21"/>
      <c r="P1353" s="21"/>
      <c r="Q1353" s="21"/>
      <c r="R1353" s="21"/>
      <c r="S1353" s="21"/>
      <c r="T1353" s="21"/>
      <c r="U1353" s="21"/>
      <c r="V1353" s="21"/>
      <c r="W1353" s="21"/>
      <c r="X1353" s="21"/>
      <c r="Y1353" s="21"/>
      <c r="Z1353" s="21"/>
      <c r="AA1353" s="21"/>
      <c r="AB1353" s="21"/>
      <c r="AC1353" s="21"/>
      <c r="AD1353" s="21"/>
      <c r="AE1353" s="21"/>
      <c r="AF1353" s="21"/>
      <c r="AG1353" s="21"/>
      <c r="AH1353" s="21"/>
      <c r="AI1353" s="21"/>
      <c r="AJ1353" s="21"/>
      <c r="AK1353" s="21"/>
      <c r="AL1353" s="21"/>
      <c r="AM1353" s="21"/>
      <c r="AN1353" s="21"/>
      <c r="AO1353" s="21"/>
      <c r="AP1353" s="21"/>
      <c r="AQ1353" s="21"/>
      <c r="AR1353" s="21"/>
    </row>
    <row r="1354" spans="1:44" s="24" customFormat="1" x14ac:dyDescent="0.25">
      <c r="A1354" s="67" t="s">
        <v>1498</v>
      </c>
      <c r="B1354" s="68" t="s">
        <v>998</v>
      </c>
      <c r="C1354" s="82" t="s">
        <v>32</v>
      </c>
      <c r="D1354" s="35">
        <v>156</v>
      </c>
      <c r="E1354" s="35">
        <v>120</v>
      </c>
      <c r="F1354" s="35"/>
      <c r="G1354" s="17"/>
      <c r="H1354" s="26"/>
      <c r="I1354" s="26"/>
      <c r="J1354" s="21"/>
      <c r="K1354" s="26"/>
      <c r="L1354" s="21"/>
      <c r="M1354" s="21"/>
      <c r="N1354" s="26"/>
      <c r="O1354" s="21"/>
      <c r="P1354" s="21"/>
      <c r="Q1354" s="21"/>
      <c r="R1354" s="21"/>
      <c r="S1354" s="21"/>
      <c r="T1354" s="21"/>
      <c r="U1354" s="21"/>
      <c r="V1354" s="21"/>
      <c r="W1354" s="21"/>
      <c r="X1354" s="21"/>
      <c r="Y1354" s="21"/>
      <c r="Z1354" s="21"/>
      <c r="AA1354" s="21"/>
      <c r="AB1354" s="21"/>
      <c r="AC1354" s="21"/>
      <c r="AD1354" s="21"/>
      <c r="AE1354" s="21"/>
      <c r="AF1354" s="21"/>
      <c r="AG1354" s="21"/>
      <c r="AH1354" s="21"/>
      <c r="AI1354" s="21"/>
      <c r="AJ1354" s="21"/>
      <c r="AK1354" s="21"/>
      <c r="AL1354" s="21"/>
      <c r="AM1354" s="21"/>
      <c r="AN1354" s="21"/>
      <c r="AO1354" s="21"/>
      <c r="AP1354" s="21"/>
      <c r="AQ1354" s="21"/>
      <c r="AR1354" s="21"/>
    </row>
    <row r="1355" spans="1:44" s="24" customFormat="1" x14ac:dyDescent="0.25">
      <c r="A1355" s="67" t="s">
        <v>1330</v>
      </c>
      <c r="B1355" s="68" t="s">
        <v>549</v>
      </c>
      <c r="C1355" s="82" t="s">
        <v>32</v>
      </c>
      <c r="D1355" s="35">
        <v>65</v>
      </c>
      <c r="E1355" s="35">
        <v>50</v>
      </c>
      <c r="F1355" s="35"/>
      <c r="G1355" s="17"/>
      <c r="H1355" s="26"/>
      <c r="I1355" s="26"/>
      <c r="J1355" s="21"/>
      <c r="K1355" s="26"/>
      <c r="L1355" s="21"/>
      <c r="M1355" s="21"/>
      <c r="N1355" s="26"/>
      <c r="O1355" s="21"/>
      <c r="P1355" s="21"/>
      <c r="Q1355" s="21"/>
      <c r="R1355" s="21"/>
      <c r="S1355" s="21"/>
      <c r="T1355" s="21"/>
      <c r="U1355" s="21"/>
      <c r="V1355" s="21"/>
      <c r="W1355" s="21"/>
      <c r="X1355" s="21"/>
      <c r="Y1355" s="21"/>
      <c r="Z1355" s="21"/>
      <c r="AA1355" s="21"/>
      <c r="AB1355" s="21"/>
      <c r="AC1355" s="21"/>
      <c r="AD1355" s="21"/>
      <c r="AE1355" s="21"/>
      <c r="AF1355" s="21"/>
      <c r="AG1355" s="21"/>
      <c r="AH1355" s="21"/>
      <c r="AI1355" s="21"/>
      <c r="AJ1355" s="21"/>
      <c r="AK1355" s="21"/>
      <c r="AL1355" s="21"/>
      <c r="AM1355" s="21"/>
      <c r="AN1355" s="21"/>
      <c r="AO1355" s="21"/>
      <c r="AP1355" s="21"/>
      <c r="AQ1355" s="21"/>
      <c r="AR1355" s="21"/>
    </row>
    <row r="1356" spans="1:44" s="24" customFormat="1" x14ac:dyDescent="0.25">
      <c r="A1356" s="67" t="s">
        <v>1497</v>
      </c>
      <c r="B1356" s="68" t="s">
        <v>999</v>
      </c>
      <c r="C1356" s="82" t="s">
        <v>32</v>
      </c>
      <c r="D1356" s="35">
        <v>45</v>
      </c>
      <c r="E1356" s="35"/>
      <c r="F1356" s="35"/>
      <c r="G1356" s="17"/>
      <c r="H1356" s="26"/>
      <c r="I1356" s="26"/>
      <c r="J1356" s="21"/>
      <c r="K1356" s="26"/>
      <c r="L1356" s="21"/>
      <c r="M1356" s="21"/>
      <c r="N1356" s="26"/>
      <c r="O1356" s="21"/>
      <c r="P1356" s="21"/>
      <c r="Q1356" s="21"/>
      <c r="R1356" s="21"/>
      <c r="S1356" s="21"/>
      <c r="T1356" s="21"/>
      <c r="U1356" s="21"/>
      <c r="V1356" s="21"/>
      <c r="W1356" s="21"/>
      <c r="X1356" s="21"/>
      <c r="Y1356" s="21"/>
      <c r="Z1356" s="21"/>
      <c r="AA1356" s="21"/>
      <c r="AB1356" s="21"/>
      <c r="AC1356" s="21"/>
      <c r="AD1356" s="21"/>
      <c r="AE1356" s="21"/>
      <c r="AF1356" s="21"/>
      <c r="AG1356" s="21"/>
      <c r="AH1356" s="21"/>
      <c r="AI1356" s="21"/>
      <c r="AJ1356" s="21"/>
      <c r="AK1356" s="21"/>
      <c r="AL1356" s="21"/>
      <c r="AM1356" s="21"/>
      <c r="AN1356" s="21"/>
      <c r="AO1356" s="21"/>
      <c r="AP1356" s="21"/>
      <c r="AQ1356" s="21"/>
      <c r="AR1356" s="21"/>
    </row>
    <row r="1357" spans="1:44" s="24" customFormat="1" x14ac:dyDescent="0.25">
      <c r="A1357" s="67" t="s">
        <v>1496</v>
      </c>
      <c r="B1357" s="68" t="s">
        <v>1000</v>
      </c>
      <c r="C1357" s="82" t="s">
        <v>32</v>
      </c>
      <c r="D1357" s="35">
        <v>45</v>
      </c>
      <c r="E1357" s="35"/>
      <c r="F1357" s="35"/>
      <c r="G1357" s="17"/>
      <c r="H1357" s="26"/>
      <c r="I1357" s="26"/>
      <c r="J1357" s="21"/>
      <c r="K1357" s="26"/>
      <c r="L1357" s="21"/>
      <c r="M1357" s="21"/>
      <c r="N1357" s="26"/>
      <c r="O1357" s="21"/>
      <c r="P1357" s="21"/>
      <c r="Q1357" s="21"/>
      <c r="R1357" s="21"/>
      <c r="S1357" s="21"/>
      <c r="T1357" s="21"/>
      <c r="U1357" s="21"/>
      <c r="V1357" s="21"/>
      <c r="W1357" s="21"/>
      <c r="X1357" s="21"/>
      <c r="Y1357" s="21"/>
      <c r="Z1357" s="21"/>
      <c r="AA1357" s="21"/>
      <c r="AB1357" s="21"/>
      <c r="AC1357" s="21"/>
      <c r="AD1357" s="21"/>
      <c r="AE1357" s="21"/>
      <c r="AF1357" s="21"/>
      <c r="AG1357" s="21"/>
      <c r="AH1357" s="21"/>
      <c r="AI1357" s="21"/>
      <c r="AJ1357" s="21"/>
      <c r="AK1357" s="21"/>
      <c r="AL1357" s="21"/>
      <c r="AM1357" s="21"/>
      <c r="AN1357" s="21"/>
      <c r="AO1357" s="21"/>
      <c r="AP1357" s="21"/>
      <c r="AQ1357" s="21"/>
      <c r="AR1357" s="21"/>
    </row>
    <row r="1358" spans="1:44" s="24" customFormat="1" x14ac:dyDescent="0.25">
      <c r="A1358" s="67" t="s">
        <v>1495</v>
      </c>
      <c r="B1358" s="68" t="s">
        <v>1001</v>
      </c>
      <c r="C1358" s="82" t="s">
        <v>32</v>
      </c>
      <c r="D1358" s="35">
        <v>58</v>
      </c>
      <c r="E1358" s="35"/>
      <c r="F1358" s="35"/>
      <c r="G1358" s="17"/>
      <c r="H1358" s="26"/>
      <c r="I1358" s="26"/>
      <c r="J1358" s="21"/>
      <c r="K1358" s="26"/>
      <c r="L1358" s="21"/>
      <c r="M1358" s="21"/>
      <c r="N1358" s="26"/>
      <c r="O1358" s="21"/>
      <c r="P1358" s="21"/>
      <c r="Q1358" s="21"/>
      <c r="R1358" s="21"/>
      <c r="S1358" s="21"/>
      <c r="T1358" s="21"/>
      <c r="U1358" s="21"/>
      <c r="V1358" s="21"/>
      <c r="W1358" s="21"/>
      <c r="X1358" s="21"/>
      <c r="Y1358" s="21"/>
      <c r="Z1358" s="21"/>
      <c r="AA1358" s="21"/>
      <c r="AB1358" s="21"/>
      <c r="AC1358" s="21"/>
      <c r="AD1358" s="21"/>
      <c r="AE1358" s="21"/>
      <c r="AF1358" s="21"/>
      <c r="AG1358" s="21"/>
      <c r="AH1358" s="21"/>
      <c r="AI1358" s="21"/>
      <c r="AJ1358" s="21"/>
      <c r="AK1358" s="21"/>
      <c r="AL1358" s="21"/>
      <c r="AM1358" s="21"/>
      <c r="AN1358" s="21"/>
      <c r="AO1358" s="21"/>
      <c r="AP1358" s="21"/>
      <c r="AQ1358" s="21"/>
      <c r="AR1358" s="21"/>
    </row>
    <row r="1359" spans="1:44" s="24" customFormat="1" x14ac:dyDescent="0.25">
      <c r="A1359" s="67" t="s">
        <v>1494</v>
      </c>
      <c r="B1359" s="68" t="s">
        <v>1002</v>
      </c>
      <c r="C1359" s="82" t="s">
        <v>32</v>
      </c>
      <c r="D1359" s="35">
        <v>45</v>
      </c>
      <c r="E1359" s="35"/>
      <c r="F1359" s="35"/>
      <c r="G1359" s="17"/>
      <c r="H1359" s="26"/>
      <c r="I1359" s="26"/>
      <c r="J1359" s="21"/>
      <c r="K1359" s="26"/>
      <c r="L1359" s="21"/>
      <c r="M1359" s="21"/>
      <c r="N1359" s="26"/>
      <c r="O1359" s="21"/>
      <c r="P1359" s="21"/>
      <c r="Q1359" s="21"/>
      <c r="R1359" s="21"/>
      <c r="S1359" s="21"/>
      <c r="T1359" s="21"/>
      <c r="U1359" s="21"/>
      <c r="V1359" s="21"/>
      <c r="W1359" s="21"/>
      <c r="X1359" s="21"/>
      <c r="Y1359" s="21"/>
      <c r="Z1359" s="21"/>
      <c r="AA1359" s="21"/>
      <c r="AB1359" s="21"/>
      <c r="AC1359" s="21"/>
      <c r="AD1359" s="21"/>
      <c r="AE1359" s="21"/>
      <c r="AF1359" s="21"/>
      <c r="AG1359" s="21"/>
      <c r="AH1359" s="21"/>
      <c r="AI1359" s="21"/>
      <c r="AJ1359" s="21"/>
      <c r="AK1359" s="21"/>
      <c r="AL1359" s="21"/>
      <c r="AM1359" s="21"/>
      <c r="AN1359" s="21"/>
      <c r="AO1359" s="21"/>
      <c r="AP1359" s="21"/>
      <c r="AQ1359" s="21"/>
      <c r="AR1359" s="21"/>
    </row>
    <row r="1360" spans="1:44" s="24" customFormat="1" x14ac:dyDescent="0.25">
      <c r="A1360" s="67" t="s">
        <v>1493</v>
      </c>
      <c r="B1360" s="68" t="s">
        <v>1003</v>
      </c>
      <c r="C1360" s="82" t="s">
        <v>32</v>
      </c>
      <c r="D1360" s="35">
        <v>58</v>
      </c>
      <c r="E1360" s="35"/>
      <c r="F1360" s="35"/>
      <c r="G1360" s="17"/>
      <c r="H1360" s="26"/>
      <c r="I1360" s="26"/>
      <c r="J1360" s="21"/>
      <c r="K1360" s="26"/>
      <c r="L1360" s="21"/>
      <c r="M1360" s="21"/>
      <c r="N1360" s="26"/>
      <c r="O1360" s="21"/>
      <c r="P1360" s="21"/>
      <c r="Q1360" s="21"/>
      <c r="R1360" s="21"/>
      <c r="S1360" s="21"/>
      <c r="T1360" s="21"/>
      <c r="U1360" s="21"/>
      <c r="V1360" s="21"/>
      <c r="W1360" s="21"/>
      <c r="X1360" s="21"/>
      <c r="Y1360" s="21"/>
      <c r="Z1360" s="21"/>
      <c r="AA1360" s="21"/>
      <c r="AB1360" s="21"/>
      <c r="AC1360" s="21"/>
      <c r="AD1360" s="21"/>
      <c r="AE1360" s="21"/>
      <c r="AF1360" s="21"/>
      <c r="AG1360" s="21"/>
      <c r="AH1360" s="21"/>
      <c r="AI1360" s="21"/>
      <c r="AJ1360" s="21"/>
      <c r="AK1360" s="21"/>
      <c r="AL1360" s="21"/>
      <c r="AM1360" s="21"/>
      <c r="AN1360" s="21"/>
      <c r="AO1360" s="21"/>
      <c r="AP1360" s="21"/>
      <c r="AQ1360" s="21"/>
      <c r="AR1360" s="21"/>
    </row>
    <row r="1361" spans="1:44" s="24" customFormat="1" x14ac:dyDescent="0.25">
      <c r="A1361" s="67" t="s">
        <v>1492</v>
      </c>
      <c r="B1361" s="68" t="s">
        <v>1004</v>
      </c>
      <c r="C1361" s="82" t="s">
        <v>32</v>
      </c>
      <c r="D1361" s="35">
        <v>29</v>
      </c>
      <c r="E1361" s="35"/>
      <c r="F1361" s="35"/>
      <c r="G1361" s="17"/>
      <c r="H1361" s="26"/>
      <c r="I1361" s="26"/>
      <c r="J1361" s="21"/>
      <c r="K1361" s="26"/>
      <c r="L1361" s="21"/>
      <c r="M1361" s="21"/>
      <c r="N1361" s="26"/>
      <c r="O1361" s="21"/>
      <c r="P1361" s="21"/>
      <c r="Q1361" s="21"/>
      <c r="R1361" s="21"/>
      <c r="S1361" s="21"/>
      <c r="T1361" s="21"/>
      <c r="U1361" s="21"/>
      <c r="V1361" s="21"/>
      <c r="W1361" s="21"/>
      <c r="X1361" s="21"/>
      <c r="Y1361" s="21"/>
      <c r="Z1361" s="21"/>
      <c r="AA1361" s="21"/>
      <c r="AB1361" s="21"/>
      <c r="AC1361" s="21"/>
      <c r="AD1361" s="21"/>
      <c r="AE1361" s="21"/>
      <c r="AF1361" s="21"/>
      <c r="AG1361" s="21"/>
      <c r="AH1361" s="21"/>
      <c r="AI1361" s="21"/>
      <c r="AJ1361" s="21"/>
      <c r="AK1361" s="21"/>
      <c r="AL1361" s="21"/>
      <c r="AM1361" s="21"/>
      <c r="AN1361" s="21"/>
      <c r="AO1361" s="21"/>
      <c r="AP1361" s="21"/>
      <c r="AQ1361" s="21"/>
      <c r="AR1361" s="21"/>
    </row>
    <row r="1362" spans="1:44" s="24" customFormat="1" x14ac:dyDescent="0.25">
      <c r="A1362" s="67" t="s">
        <v>1491</v>
      </c>
      <c r="B1362" s="68" t="s">
        <v>1005</v>
      </c>
      <c r="C1362" s="82" t="s">
        <v>32</v>
      </c>
      <c r="D1362" s="35">
        <v>58</v>
      </c>
      <c r="E1362" s="35"/>
      <c r="F1362" s="35"/>
      <c r="G1362" s="17"/>
      <c r="H1362" s="26"/>
      <c r="I1362" s="26"/>
      <c r="J1362" s="21"/>
      <c r="K1362" s="26"/>
      <c r="L1362" s="21"/>
      <c r="M1362" s="21"/>
      <c r="N1362" s="26"/>
      <c r="O1362" s="21"/>
      <c r="P1362" s="21"/>
      <c r="Q1362" s="21"/>
      <c r="R1362" s="21"/>
      <c r="S1362" s="21"/>
      <c r="T1362" s="21"/>
      <c r="U1362" s="21"/>
      <c r="V1362" s="21"/>
      <c r="W1362" s="21"/>
      <c r="X1362" s="21"/>
      <c r="Y1362" s="21"/>
      <c r="Z1362" s="21"/>
      <c r="AA1362" s="21"/>
      <c r="AB1362" s="21"/>
      <c r="AC1362" s="21"/>
      <c r="AD1362" s="21"/>
      <c r="AE1362" s="21"/>
      <c r="AF1362" s="21"/>
      <c r="AG1362" s="21"/>
      <c r="AH1362" s="21"/>
      <c r="AI1362" s="21"/>
      <c r="AJ1362" s="21"/>
      <c r="AK1362" s="21"/>
      <c r="AL1362" s="21"/>
      <c r="AM1362" s="21"/>
      <c r="AN1362" s="21"/>
      <c r="AO1362" s="21"/>
      <c r="AP1362" s="21"/>
      <c r="AQ1362" s="21"/>
      <c r="AR1362" s="21"/>
    </row>
    <row r="1363" spans="1:44" s="24" customFormat="1" x14ac:dyDescent="0.25">
      <c r="A1363" s="67" t="s">
        <v>1490</v>
      </c>
      <c r="B1363" s="68" t="s">
        <v>1006</v>
      </c>
      <c r="C1363" s="82" t="s">
        <v>32</v>
      </c>
      <c r="D1363" s="35">
        <v>144</v>
      </c>
      <c r="E1363" s="35"/>
      <c r="F1363" s="35"/>
      <c r="G1363" s="17"/>
      <c r="H1363" s="26"/>
      <c r="I1363" s="26"/>
      <c r="J1363" s="21"/>
      <c r="K1363" s="26"/>
      <c r="L1363" s="21"/>
      <c r="M1363" s="21"/>
      <c r="N1363" s="26"/>
      <c r="O1363" s="21"/>
      <c r="P1363" s="21"/>
      <c r="Q1363" s="21"/>
      <c r="R1363" s="21"/>
      <c r="S1363" s="21"/>
      <c r="T1363" s="21"/>
      <c r="U1363" s="21"/>
      <c r="V1363" s="21"/>
      <c r="W1363" s="21"/>
      <c r="X1363" s="21"/>
      <c r="Y1363" s="21"/>
      <c r="Z1363" s="21"/>
      <c r="AA1363" s="21"/>
      <c r="AB1363" s="21"/>
      <c r="AC1363" s="21"/>
      <c r="AD1363" s="21"/>
      <c r="AE1363" s="21"/>
      <c r="AF1363" s="21"/>
      <c r="AG1363" s="21"/>
      <c r="AH1363" s="21"/>
      <c r="AI1363" s="21"/>
      <c r="AJ1363" s="21"/>
      <c r="AK1363" s="21"/>
      <c r="AL1363" s="21"/>
      <c r="AM1363" s="21"/>
      <c r="AN1363" s="21"/>
      <c r="AO1363" s="21"/>
      <c r="AP1363" s="21"/>
      <c r="AQ1363" s="21"/>
      <c r="AR1363" s="21"/>
    </row>
    <row r="1364" spans="1:44" s="24" customFormat="1" x14ac:dyDescent="0.25">
      <c r="A1364" s="67" t="s">
        <v>1489</v>
      </c>
      <c r="B1364" s="68" t="s">
        <v>1007</v>
      </c>
      <c r="C1364" s="82" t="s">
        <v>32</v>
      </c>
      <c r="D1364" s="35">
        <v>100</v>
      </c>
      <c r="E1364" s="35"/>
      <c r="F1364" s="35"/>
      <c r="G1364" s="17"/>
      <c r="H1364" s="26"/>
      <c r="I1364" s="26"/>
      <c r="J1364" s="21"/>
      <c r="K1364" s="26"/>
      <c r="L1364" s="21"/>
      <c r="M1364" s="21"/>
      <c r="N1364" s="26"/>
      <c r="O1364" s="21"/>
      <c r="P1364" s="21"/>
      <c r="Q1364" s="21"/>
      <c r="R1364" s="21"/>
      <c r="S1364" s="21"/>
      <c r="T1364" s="21"/>
      <c r="U1364" s="21"/>
      <c r="V1364" s="21"/>
      <c r="W1364" s="21"/>
      <c r="X1364" s="21"/>
      <c r="Y1364" s="21"/>
      <c r="Z1364" s="21"/>
      <c r="AA1364" s="21"/>
      <c r="AB1364" s="21"/>
      <c r="AC1364" s="21"/>
      <c r="AD1364" s="21"/>
      <c r="AE1364" s="21"/>
      <c r="AF1364" s="21"/>
      <c r="AG1364" s="21"/>
      <c r="AH1364" s="21"/>
      <c r="AI1364" s="21"/>
      <c r="AJ1364" s="21"/>
      <c r="AK1364" s="21"/>
      <c r="AL1364" s="21"/>
      <c r="AM1364" s="21"/>
      <c r="AN1364" s="21"/>
      <c r="AO1364" s="21"/>
      <c r="AP1364" s="21"/>
      <c r="AQ1364" s="21"/>
      <c r="AR1364" s="21"/>
    </row>
    <row r="1365" spans="1:44" s="24" customFormat="1" x14ac:dyDescent="0.25">
      <c r="A1365" s="67" t="s">
        <v>1488</v>
      </c>
      <c r="B1365" s="68" t="s">
        <v>1008</v>
      </c>
      <c r="C1365" s="82" t="s">
        <v>32</v>
      </c>
      <c r="D1365" s="35">
        <v>130</v>
      </c>
      <c r="E1365" s="35"/>
      <c r="F1365" s="35"/>
      <c r="G1365" s="17"/>
      <c r="H1365" s="26"/>
      <c r="I1365" s="26"/>
      <c r="J1365" s="21"/>
      <c r="K1365" s="26"/>
      <c r="L1365" s="21"/>
      <c r="M1365" s="21"/>
      <c r="N1365" s="26"/>
      <c r="O1365" s="21"/>
      <c r="P1365" s="21"/>
      <c r="Q1365" s="21"/>
      <c r="R1365" s="21"/>
      <c r="S1365" s="21"/>
      <c r="T1365" s="21"/>
      <c r="U1365" s="21"/>
      <c r="V1365" s="21"/>
      <c r="W1365" s="21"/>
      <c r="X1365" s="21"/>
      <c r="Y1365" s="21"/>
      <c r="Z1365" s="21"/>
      <c r="AA1365" s="21"/>
      <c r="AB1365" s="21"/>
      <c r="AC1365" s="21"/>
      <c r="AD1365" s="21"/>
      <c r="AE1365" s="21"/>
      <c r="AF1365" s="21"/>
      <c r="AG1365" s="21"/>
      <c r="AH1365" s="21"/>
      <c r="AI1365" s="21"/>
      <c r="AJ1365" s="21"/>
      <c r="AK1365" s="21"/>
      <c r="AL1365" s="21"/>
      <c r="AM1365" s="21"/>
      <c r="AN1365" s="21"/>
      <c r="AO1365" s="21"/>
      <c r="AP1365" s="21"/>
      <c r="AQ1365" s="21"/>
      <c r="AR1365" s="21"/>
    </row>
    <row r="1366" spans="1:44" s="24" customFormat="1" x14ac:dyDescent="0.25">
      <c r="A1366" s="67" t="s">
        <v>1487</v>
      </c>
      <c r="B1366" s="68" t="s">
        <v>1009</v>
      </c>
      <c r="C1366" s="82" t="s">
        <v>32</v>
      </c>
      <c r="D1366" s="52">
        <v>130</v>
      </c>
      <c r="E1366" s="35"/>
      <c r="F1366" s="52"/>
      <c r="G1366" s="17"/>
      <c r="H1366" s="26"/>
      <c r="I1366" s="26"/>
      <c r="J1366" s="21"/>
      <c r="K1366" s="26"/>
      <c r="L1366" s="21"/>
      <c r="M1366" s="21"/>
      <c r="N1366" s="26"/>
      <c r="O1366" s="21"/>
      <c r="P1366" s="21"/>
      <c r="Q1366" s="21"/>
      <c r="R1366" s="21"/>
      <c r="S1366" s="21"/>
      <c r="T1366" s="21"/>
      <c r="U1366" s="21"/>
      <c r="V1366" s="21"/>
      <c r="W1366" s="21"/>
      <c r="X1366" s="21"/>
      <c r="Y1366" s="21"/>
      <c r="Z1366" s="21"/>
      <c r="AA1366" s="21"/>
      <c r="AB1366" s="21"/>
      <c r="AC1366" s="21"/>
      <c r="AD1366" s="21"/>
      <c r="AE1366" s="21"/>
      <c r="AF1366" s="21"/>
      <c r="AG1366" s="21"/>
      <c r="AH1366" s="21"/>
      <c r="AI1366" s="21"/>
      <c r="AJ1366" s="21"/>
      <c r="AK1366" s="21"/>
      <c r="AL1366" s="21"/>
      <c r="AM1366" s="21"/>
      <c r="AN1366" s="21"/>
      <c r="AO1366" s="21"/>
      <c r="AP1366" s="21"/>
      <c r="AQ1366" s="21"/>
      <c r="AR1366" s="21"/>
    </row>
    <row r="1367" spans="1:44" s="24" customFormat="1" x14ac:dyDescent="0.25">
      <c r="A1367" s="67" t="s">
        <v>1486</v>
      </c>
      <c r="B1367" s="68" t="s">
        <v>1010</v>
      </c>
      <c r="C1367" s="82" t="s">
        <v>32</v>
      </c>
      <c r="D1367" s="35">
        <v>200</v>
      </c>
      <c r="E1367" s="35"/>
      <c r="F1367" s="35"/>
      <c r="G1367" s="17"/>
      <c r="H1367" s="26"/>
      <c r="I1367" s="26"/>
      <c r="J1367" s="21"/>
      <c r="K1367" s="26"/>
      <c r="L1367" s="21"/>
      <c r="M1367" s="21"/>
      <c r="N1367" s="26"/>
      <c r="O1367" s="21"/>
      <c r="P1367" s="21"/>
      <c r="Q1367" s="21"/>
      <c r="R1367" s="21"/>
      <c r="S1367" s="21"/>
      <c r="T1367" s="21"/>
      <c r="U1367" s="21"/>
      <c r="V1367" s="21"/>
      <c r="W1367" s="21"/>
      <c r="X1367" s="21"/>
      <c r="Y1367" s="21"/>
      <c r="Z1367" s="21"/>
      <c r="AA1367" s="21"/>
      <c r="AB1367" s="21"/>
      <c r="AC1367" s="21"/>
      <c r="AD1367" s="21"/>
      <c r="AE1367" s="21"/>
      <c r="AF1367" s="21"/>
      <c r="AG1367" s="21"/>
      <c r="AH1367" s="21"/>
      <c r="AI1367" s="21"/>
      <c r="AJ1367" s="21"/>
      <c r="AK1367" s="21"/>
      <c r="AL1367" s="21"/>
      <c r="AM1367" s="21"/>
      <c r="AN1367" s="21"/>
      <c r="AO1367" s="21"/>
      <c r="AP1367" s="21"/>
      <c r="AQ1367" s="21"/>
      <c r="AR1367" s="21"/>
    </row>
    <row r="1368" spans="1:44" s="24" customFormat="1" x14ac:dyDescent="0.25">
      <c r="A1368" s="67" t="s">
        <v>1485</v>
      </c>
      <c r="B1368" s="68" t="s">
        <v>1011</v>
      </c>
      <c r="C1368" s="82" t="s">
        <v>32</v>
      </c>
      <c r="D1368" s="35">
        <v>87</v>
      </c>
      <c r="E1368" s="35"/>
      <c r="F1368" s="35"/>
      <c r="G1368" s="17"/>
      <c r="H1368" s="26"/>
      <c r="I1368" s="26"/>
      <c r="J1368" s="21"/>
      <c r="K1368" s="26"/>
      <c r="L1368" s="21"/>
      <c r="M1368" s="21"/>
      <c r="N1368" s="26"/>
      <c r="O1368" s="21"/>
      <c r="P1368" s="21"/>
      <c r="Q1368" s="21"/>
      <c r="R1368" s="21"/>
      <c r="S1368" s="21"/>
      <c r="T1368" s="21"/>
      <c r="U1368" s="21"/>
      <c r="V1368" s="21"/>
      <c r="W1368" s="21"/>
      <c r="X1368" s="21"/>
      <c r="Y1368" s="21"/>
      <c r="Z1368" s="21"/>
      <c r="AA1368" s="21"/>
      <c r="AB1368" s="21"/>
      <c r="AC1368" s="21"/>
      <c r="AD1368" s="21"/>
      <c r="AE1368" s="21"/>
      <c r="AF1368" s="21"/>
      <c r="AG1368" s="21"/>
      <c r="AH1368" s="21"/>
      <c r="AI1368" s="21"/>
      <c r="AJ1368" s="21"/>
      <c r="AK1368" s="21"/>
      <c r="AL1368" s="21"/>
      <c r="AM1368" s="21"/>
      <c r="AN1368" s="21"/>
      <c r="AO1368" s="21"/>
      <c r="AP1368" s="21"/>
      <c r="AQ1368" s="21"/>
      <c r="AR1368" s="21"/>
    </row>
    <row r="1369" spans="1:44" s="24" customFormat="1" x14ac:dyDescent="0.25">
      <c r="A1369" s="67" t="s">
        <v>1484</v>
      </c>
      <c r="B1369" s="68" t="s">
        <v>1012</v>
      </c>
      <c r="C1369" s="82" t="s">
        <v>32</v>
      </c>
      <c r="D1369" s="35">
        <v>58</v>
      </c>
      <c r="E1369" s="35"/>
      <c r="F1369" s="35"/>
      <c r="G1369" s="17"/>
      <c r="H1369" s="26"/>
      <c r="I1369" s="26"/>
      <c r="J1369" s="21"/>
      <c r="K1369" s="26"/>
      <c r="L1369" s="21"/>
      <c r="M1369" s="21"/>
      <c r="N1369" s="26"/>
      <c r="O1369" s="21"/>
      <c r="P1369" s="21"/>
      <c r="Q1369" s="21"/>
      <c r="R1369" s="21"/>
      <c r="S1369" s="21"/>
      <c r="T1369" s="21"/>
      <c r="U1369" s="21"/>
      <c r="V1369" s="21"/>
      <c r="W1369" s="21"/>
      <c r="X1369" s="21"/>
      <c r="Y1369" s="21"/>
      <c r="Z1369" s="21"/>
      <c r="AA1369" s="21"/>
      <c r="AB1369" s="21"/>
      <c r="AC1369" s="21"/>
      <c r="AD1369" s="21"/>
      <c r="AE1369" s="21"/>
      <c r="AF1369" s="21"/>
      <c r="AG1369" s="21"/>
      <c r="AH1369" s="21"/>
      <c r="AI1369" s="21"/>
      <c r="AJ1369" s="21"/>
      <c r="AK1369" s="21"/>
      <c r="AL1369" s="21"/>
      <c r="AM1369" s="21"/>
      <c r="AN1369" s="21"/>
      <c r="AO1369" s="21"/>
      <c r="AP1369" s="21"/>
      <c r="AQ1369" s="21"/>
      <c r="AR1369" s="21"/>
    </row>
    <row r="1370" spans="1:44" s="24" customFormat="1" x14ac:dyDescent="0.25">
      <c r="A1370" s="67" t="s">
        <v>1483</v>
      </c>
      <c r="B1370" s="68" t="s">
        <v>1013</v>
      </c>
      <c r="C1370" s="82" t="s">
        <v>32</v>
      </c>
      <c r="D1370" s="35">
        <v>22</v>
      </c>
      <c r="E1370" s="35"/>
      <c r="F1370" s="35"/>
      <c r="G1370" s="17"/>
      <c r="H1370" s="26"/>
      <c r="I1370" s="26"/>
      <c r="J1370" s="21"/>
      <c r="K1370" s="26"/>
      <c r="L1370" s="21"/>
      <c r="M1370" s="21"/>
      <c r="N1370" s="26"/>
      <c r="O1370" s="21"/>
      <c r="P1370" s="21"/>
      <c r="Q1370" s="21"/>
      <c r="R1370" s="21"/>
      <c r="S1370" s="21"/>
      <c r="T1370" s="21"/>
      <c r="U1370" s="21"/>
      <c r="V1370" s="21"/>
      <c r="W1370" s="21"/>
      <c r="X1370" s="21"/>
      <c r="Y1370" s="21"/>
      <c r="Z1370" s="21"/>
      <c r="AA1370" s="21"/>
      <c r="AB1370" s="21"/>
      <c r="AC1370" s="21"/>
      <c r="AD1370" s="21"/>
      <c r="AE1370" s="21"/>
      <c r="AF1370" s="21"/>
      <c r="AG1370" s="21"/>
      <c r="AH1370" s="21"/>
      <c r="AI1370" s="21"/>
      <c r="AJ1370" s="21"/>
      <c r="AK1370" s="21"/>
      <c r="AL1370" s="21"/>
      <c r="AM1370" s="21"/>
      <c r="AN1370" s="21"/>
      <c r="AO1370" s="21"/>
      <c r="AP1370" s="21"/>
      <c r="AQ1370" s="21"/>
      <c r="AR1370" s="21"/>
    </row>
    <row r="1371" spans="1:44" s="24" customFormat="1" x14ac:dyDescent="0.25">
      <c r="A1371" s="67" t="s">
        <v>1482</v>
      </c>
      <c r="B1371" s="68" t="s">
        <v>1014</v>
      </c>
      <c r="C1371" s="82" t="s">
        <v>32</v>
      </c>
      <c r="D1371" s="35">
        <v>22</v>
      </c>
      <c r="E1371" s="35"/>
      <c r="F1371" s="35"/>
      <c r="G1371" s="17"/>
      <c r="H1371" s="26"/>
      <c r="I1371" s="26"/>
      <c r="J1371" s="21"/>
      <c r="K1371" s="26"/>
      <c r="L1371" s="21"/>
      <c r="M1371" s="21"/>
      <c r="N1371" s="26"/>
      <c r="O1371" s="21"/>
      <c r="P1371" s="21"/>
      <c r="Q1371" s="21"/>
      <c r="R1371" s="21"/>
      <c r="S1371" s="21"/>
      <c r="T1371" s="21"/>
      <c r="U1371" s="21"/>
      <c r="V1371" s="21"/>
      <c r="W1371" s="21"/>
      <c r="X1371" s="21"/>
      <c r="Y1371" s="21"/>
      <c r="Z1371" s="21"/>
      <c r="AA1371" s="21"/>
      <c r="AB1371" s="21"/>
      <c r="AC1371" s="21"/>
      <c r="AD1371" s="21"/>
      <c r="AE1371" s="21"/>
      <c r="AF1371" s="21"/>
      <c r="AG1371" s="21"/>
      <c r="AH1371" s="21"/>
      <c r="AI1371" s="21"/>
      <c r="AJ1371" s="21"/>
      <c r="AK1371" s="21"/>
      <c r="AL1371" s="21"/>
      <c r="AM1371" s="21"/>
      <c r="AN1371" s="21"/>
      <c r="AO1371" s="21"/>
      <c r="AP1371" s="21"/>
      <c r="AQ1371" s="21"/>
      <c r="AR1371" s="21"/>
    </row>
    <row r="1372" spans="1:44" s="24" customFormat="1" x14ac:dyDescent="0.25">
      <c r="A1372" s="67" t="s">
        <v>1481</v>
      </c>
      <c r="B1372" s="68" t="s">
        <v>1015</v>
      </c>
      <c r="C1372" s="82" t="s">
        <v>32</v>
      </c>
      <c r="D1372" s="35">
        <v>432</v>
      </c>
      <c r="E1372" s="35"/>
      <c r="F1372" s="35"/>
      <c r="G1372" s="17"/>
      <c r="H1372" s="26"/>
      <c r="I1372" s="26"/>
      <c r="J1372" s="21"/>
      <c r="K1372" s="26"/>
      <c r="L1372" s="21"/>
      <c r="M1372" s="21"/>
      <c r="N1372" s="26"/>
      <c r="O1372" s="21"/>
      <c r="P1372" s="21"/>
      <c r="Q1372" s="21"/>
      <c r="R1372" s="21"/>
      <c r="S1372" s="21"/>
      <c r="T1372" s="21"/>
      <c r="U1372" s="21"/>
      <c r="V1372" s="21"/>
      <c r="W1372" s="21"/>
      <c r="X1372" s="21"/>
      <c r="Y1372" s="21"/>
      <c r="Z1372" s="21"/>
      <c r="AA1372" s="21"/>
      <c r="AB1372" s="21"/>
      <c r="AC1372" s="21"/>
      <c r="AD1372" s="21"/>
      <c r="AE1372" s="21"/>
      <c r="AF1372" s="21"/>
      <c r="AG1372" s="21"/>
      <c r="AH1372" s="21"/>
      <c r="AI1372" s="21"/>
      <c r="AJ1372" s="21"/>
      <c r="AK1372" s="21"/>
      <c r="AL1372" s="21"/>
      <c r="AM1372" s="21"/>
      <c r="AN1372" s="21"/>
      <c r="AO1372" s="21"/>
      <c r="AP1372" s="21"/>
      <c r="AQ1372" s="21"/>
      <c r="AR1372" s="21"/>
    </row>
    <row r="1373" spans="1:44" s="24" customFormat="1" x14ac:dyDescent="0.25">
      <c r="A1373" s="67" t="s">
        <v>1480</v>
      </c>
      <c r="B1373" s="68" t="s">
        <v>1016</v>
      </c>
      <c r="C1373" s="82" t="s">
        <v>32</v>
      </c>
      <c r="D1373" s="35">
        <v>432</v>
      </c>
      <c r="E1373" s="35"/>
      <c r="F1373" s="35"/>
      <c r="G1373" s="17"/>
      <c r="H1373" s="26"/>
      <c r="I1373" s="26"/>
      <c r="J1373" s="21"/>
      <c r="K1373" s="26"/>
      <c r="L1373" s="21"/>
      <c r="M1373" s="21"/>
      <c r="N1373" s="26"/>
      <c r="O1373" s="21"/>
      <c r="P1373" s="21"/>
      <c r="Q1373" s="21"/>
      <c r="R1373" s="21"/>
      <c r="S1373" s="21"/>
      <c r="T1373" s="21"/>
      <c r="U1373" s="21"/>
      <c r="V1373" s="21"/>
      <c r="W1373" s="21"/>
      <c r="X1373" s="21"/>
      <c r="Y1373" s="21"/>
      <c r="Z1373" s="21"/>
      <c r="AA1373" s="21"/>
      <c r="AB1373" s="21"/>
      <c r="AC1373" s="21"/>
      <c r="AD1373" s="21"/>
      <c r="AE1373" s="21"/>
      <c r="AF1373" s="21"/>
      <c r="AG1373" s="21"/>
      <c r="AH1373" s="21"/>
      <c r="AI1373" s="21"/>
      <c r="AJ1373" s="21"/>
      <c r="AK1373" s="21"/>
      <c r="AL1373" s="21"/>
      <c r="AM1373" s="21"/>
      <c r="AN1373" s="21"/>
      <c r="AO1373" s="21"/>
      <c r="AP1373" s="21"/>
      <c r="AQ1373" s="21"/>
      <c r="AR1373" s="21"/>
    </row>
    <row r="1374" spans="1:44" s="24" customFormat="1" x14ac:dyDescent="0.25">
      <c r="A1374" s="67" t="s">
        <v>1479</v>
      </c>
      <c r="B1374" s="68" t="s">
        <v>1017</v>
      </c>
      <c r="C1374" s="82" t="s">
        <v>32</v>
      </c>
      <c r="D1374" s="35">
        <v>432</v>
      </c>
      <c r="E1374" s="35"/>
      <c r="F1374" s="35"/>
      <c r="G1374" s="17"/>
      <c r="H1374" s="26"/>
      <c r="I1374" s="26"/>
      <c r="J1374" s="21"/>
      <c r="K1374" s="26"/>
      <c r="L1374" s="21"/>
      <c r="M1374" s="21"/>
      <c r="N1374" s="26"/>
      <c r="O1374" s="21"/>
      <c r="P1374" s="21"/>
      <c r="Q1374" s="21"/>
      <c r="R1374" s="21"/>
      <c r="S1374" s="21"/>
      <c r="T1374" s="21"/>
      <c r="U1374" s="21"/>
      <c r="V1374" s="21"/>
      <c r="W1374" s="21"/>
      <c r="X1374" s="21"/>
      <c r="Y1374" s="21"/>
      <c r="Z1374" s="21"/>
      <c r="AA1374" s="21"/>
      <c r="AB1374" s="21"/>
      <c r="AC1374" s="21"/>
      <c r="AD1374" s="21"/>
      <c r="AE1374" s="21"/>
      <c r="AF1374" s="21"/>
      <c r="AG1374" s="21"/>
      <c r="AH1374" s="21"/>
      <c r="AI1374" s="21"/>
      <c r="AJ1374" s="21"/>
      <c r="AK1374" s="21"/>
      <c r="AL1374" s="21"/>
      <c r="AM1374" s="21"/>
      <c r="AN1374" s="21"/>
      <c r="AO1374" s="21"/>
      <c r="AP1374" s="21"/>
      <c r="AQ1374" s="21"/>
      <c r="AR1374" s="21"/>
    </row>
    <row r="1375" spans="1:44" s="24" customFormat="1" x14ac:dyDescent="0.25">
      <c r="A1375" s="67" t="s">
        <v>1478</v>
      </c>
      <c r="B1375" s="68" t="s">
        <v>1018</v>
      </c>
      <c r="C1375" s="82" t="s">
        <v>32</v>
      </c>
      <c r="D1375" s="35">
        <v>115</v>
      </c>
      <c r="E1375" s="35"/>
      <c r="F1375" s="35"/>
      <c r="G1375" s="17"/>
      <c r="H1375" s="26"/>
      <c r="I1375" s="26"/>
      <c r="J1375" s="21"/>
      <c r="K1375" s="26"/>
      <c r="L1375" s="21"/>
      <c r="M1375" s="21"/>
      <c r="N1375" s="26"/>
      <c r="O1375" s="21"/>
      <c r="P1375" s="21"/>
      <c r="Q1375" s="21"/>
      <c r="R1375" s="21"/>
      <c r="S1375" s="21"/>
      <c r="T1375" s="21"/>
      <c r="U1375" s="21"/>
      <c r="V1375" s="21"/>
      <c r="W1375" s="21"/>
      <c r="X1375" s="21"/>
      <c r="Y1375" s="21"/>
      <c r="Z1375" s="21"/>
      <c r="AA1375" s="21"/>
      <c r="AB1375" s="21"/>
      <c r="AC1375" s="21"/>
      <c r="AD1375" s="21"/>
      <c r="AE1375" s="21"/>
      <c r="AF1375" s="21"/>
      <c r="AG1375" s="21"/>
      <c r="AH1375" s="21"/>
      <c r="AI1375" s="21"/>
      <c r="AJ1375" s="21"/>
      <c r="AK1375" s="21"/>
      <c r="AL1375" s="21"/>
      <c r="AM1375" s="21"/>
      <c r="AN1375" s="21"/>
      <c r="AO1375" s="21"/>
      <c r="AP1375" s="21"/>
      <c r="AQ1375" s="21"/>
      <c r="AR1375" s="21"/>
    </row>
    <row r="1376" spans="1:44" s="24" customFormat="1" x14ac:dyDescent="0.25">
      <c r="A1376" s="67" t="s">
        <v>1477</v>
      </c>
      <c r="B1376" s="68" t="s">
        <v>64</v>
      </c>
      <c r="C1376" s="82" t="s">
        <v>32</v>
      </c>
      <c r="D1376" s="35">
        <v>43</v>
      </c>
      <c r="E1376" s="35"/>
      <c r="F1376" s="35"/>
      <c r="G1376" s="17"/>
      <c r="H1376" s="26"/>
      <c r="I1376" s="26"/>
      <c r="J1376" s="21"/>
      <c r="K1376" s="26"/>
      <c r="L1376" s="21"/>
      <c r="M1376" s="21"/>
      <c r="N1376" s="26"/>
      <c r="O1376" s="21"/>
      <c r="P1376" s="21"/>
      <c r="Q1376" s="21"/>
      <c r="R1376" s="21"/>
      <c r="S1376" s="21"/>
      <c r="T1376" s="21"/>
      <c r="U1376" s="21"/>
      <c r="V1376" s="21"/>
      <c r="W1376" s="21"/>
      <c r="X1376" s="21"/>
      <c r="Y1376" s="21"/>
      <c r="Z1376" s="21"/>
      <c r="AA1376" s="21"/>
      <c r="AB1376" s="21"/>
      <c r="AC1376" s="21"/>
      <c r="AD1376" s="21"/>
      <c r="AE1376" s="21"/>
      <c r="AF1376" s="21"/>
      <c r="AG1376" s="21"/>
      <c r="AH1376" s="21"/>
      <c r="AI1376" s="21"/>
      <c r="AJ1376" s="21"/>
      <c r="AK1376" s="21"/>
      <c r="AL1376" s="21"/>
      <c r="AM1376" s="21"/>
      <c r="AN1376" s="21"/>
      <c r="AO1376" s="21"/>
      <c r="AP1376" s="21"/>
      <c r="AQ1376" s="21"/>
      <c r="AR1376" s="21"/>
    </row>
    <row r="1377" spans="1:44" s="24" customFormat="1" x14ac:dyDescent="0.25">
      <c r="A1377" s="67" t="s">
        <v>1476</v>
      </c>
      <c r="B1377" s="68" t="s">
        <v>1019</v>
      </c>
      <c r="C1377" s="82" t="s">
        <v>32</v>
      </c>
      <c r="D1377" s="35">
        <v>115</v>
      </c>
      <c r="E1377" s="35"/>
      <c r="F1377" s="35"/>
      <c r="G1377" s="17"/>
      <c r="H1377" s="26"/>
      <c r="I1377" s="26"/>
      <c r="J1377" s="21"/>
      <c r="K1377" s="26"/>
      <c r="L1377" s="21"/>
      <c r="M1377" s="21"/>
      <c r="N1377" s="26"/>
      <c r="O1377" s="21"/>
      <c r="P1377" s="21"/>
      <c r="Q1377" s="21"/>
      <c r="R1377" s="21"/>
      <c r="S1377" s="21"/>
      <c r="T1377" s="21"/>
      <c r="U1377" s="21"/>
      <c r="V1377" s="21"/>
      <c r="W1377" s="21"/>
      <c r="X1377" s="21"/>
      <c r="Y1377" s="21"/>
      <c r="Z1377" s="21"/>
      <c r="AA1377" s="21"/>
      <c r="AB1377" s="21"/>
      <c r="AC1377" s="21"/>
      <c r="AD1377" s="21"/>
      <c r="AE1377" s="21"/>
      <c r="AF1377" s="21"/>
      <c r="AG1377" s="21"/>
      <c r="AH1377" s="21"/>
      <c r="AI1377" s="21"/>
      <c r="AJ1377" s="21"/>
      <c r="AK1377" s="21"/>
      <c r="AL1377" s="21"/>
      <c r="AM1377" s="21"/>
      <c r="AN1377" s="21"/>
      <c r="AO1377" s="21"/>
      <c r="AP1377" s="21"/>
      <c r="AQ1377" s="21"/>
      <c r="AR1377" s="21"/>
    </row>
    <row r="1378" spans="1:44" s="24" customFormat="1" x14ac:dyDescent="0.25">
      <c r="A1378" s="67" t="s">
        <v>1475</v>
      </c>
      <c r="B1378" s="68" t="s">
        <v>1020</v>
      </c>
      <c r="C1378" s="82" t="s">
        <v>32</v>
      </c>
      <c r="D1378" s="35">
        <v>58</v>
      </c>
      <c r="E1378" s="35"/>
      <c r="F1378" s="35"/>
      <c r="G1378" s="17"/>
      <c r="H1378" s="26"/>
      <c r="I1378" s="26"/>
      <c r="J1378" s="21"/>
      <c r="K1378" s="26"/>
      <c r="L1378" s="21"/>
      <c r="M1378" s="21"/>
      <c r="N1378" s="26"/>
      <c r="O1378" s="21"/>
      <c r="P1378" s="21"/>
      <c r="Q1378" s="21"/>
      <c r="R1378" s="21"/>
      <c r="S1378" s="21"/>
      <c r="T1378" s="21"/>
      <c r="U1378" s="21"/>
      <c r="V1378" s="21"/>
      <c r="W1378" s="21"/>
      <c r="X1378" s="21"/>
      <c r="Y1378" s="21"/>
      <c r="Z1378" s="21"/>
      <c r="AA1378" s="21"/>
      <c r="AB1378" s="21"/>
      <c r="AC1378" s="21"/>
      <c r="AD1378" s="21"/>
      <c r="AE1378" s="21"/>
      <c r="AF1378" s="21"/>
      <c r="AG1378" s="21"/>
      <c r="AH1378" s="21"/>
      <c r="AI1378" s="21"/>
      <c r="AJ1378" s="21"/>
      <c r="AK1378" s="21"/>
      <c r="AL1378" s="21"/>
      <c r="AM1378" s="21"/>
      <c r="AN1378" s="21"/>
      <c r="AO1378" s="21"/>
      <c r="AP1378" s="21"/>
      <c r="AQ1378" s="21"/>
      <c r="AR1378" s="21"/>
    </row>
    <row r="1379" spans="1:44" s="24" customFormat="1" x14ac:dyDescent="0.25">
      <c r="A1379" s="67" t="s">
        <v>1474</v>
      </c>
      <c r="B1379" s="68" t="s">
        <v>1021</v>
      </c>
      <c r="C1379" s="82" t="s">
        <v>32</v>
      </c>
      <c r="D1379" s="35">
        <v>58</v>
      </c>
      <c r="E1379" s="35"/>
      <c r="F1379" s="35"/>
      <c r="G1379" s="17"/>
      <c r="H1379" s="26"/>
      <c r="I1379" s="26"/>
      <c r="J1379" s="21"/>
      <c r="K1379" s="26"/>
      <c r="L1379" s="21"/>
      <c r="M1379" s="21"/>
      <c r="N1379" s="26"/>
      <c r="O1379" s="21"/>
      <c r="P1379" s="21"/>
      <c r="Q1379" s="21"/>
      <c r="R1379" s="21"/>
      <c r="S1379" s="21"/>
      <c r="T1379" s="21"/>
      <c r="U1379" s="21"/>
      <c r="V1379" s="21"/>
      <c r="W1379" s="21"/>
      <c r="X1379" s="21"/>
      <c r="Y1379" s="21"/>
      <c r="Z1379" s="21"/>
      <c r="AA1379" s="21"/>
      <c r="AB1379" s="21"/>
      <c r="AC1379" s="21"/>
      <c r="AD1379" s="21"/>
      <c r="AE1379" s="21"/>
      <c r="AF1379" s="21"/>
      <c r="AG1379" s="21"/>
      <c r="AH1379" s="21"/>
      <c r="AI1379" s="21"/>
      <c r="AJ1379" s="21"/>
      <c r="AK1379" s="21"/>
      <c r="AL1379" s="21"/>
      <c r="AM1379" s="21"/>
      <c r="AN1379" s="21"/>
      <c r="AO1379" s="21"/>
      <c r="AP1379" s="21"/>
      <c r="AQ1379" s="21"/>
      <c r="AR1379" s="21"/>
    </row>
    <row r="1380" spans="1:44" s="24" customFormat="1" x14ac:dyDescent="0.25">
      <c r="A1380" s="67" t="s">
        <v>1473</v>
      </c>
      <c r="B1380" s="68" t="s">
        <v>1022</v>
      </c>
      <c r="C1380" s="82" t="s">
        <v>32</v>
      </c>
      <c r="D1380" s="35">
        <v>29</v>
      </c>
      <c r="E1380" s="35"/>
      <c r="F1380" s="35"/>
      <c r="G1380" s="17"/>
      <c r="H1380" s="26"/>
      <c r="I1380" s="26"/>
      <c r="J1380" s="21"/>
      <c r="K1380" s="26"/>
      <c r="L1380" s="21"/>
      <c r="M1380" s="21"/>
      <c r="N1380" s="26"/>
      <c r="O1380" s="21"/>
      <c r="P1380" s="21"/>
      <c r="Q1380" s="21"/>
      <c r="R1380" s="21"/>
      <c r="S1380" s="21"/>
      <c r="T1380" s="21"/>
      <c r="U1380" s="21"/>
      <c r="V1380" s="21"/>
      <c r="W1380" s="21"/>
      <c r="X1380" s="21"/>
      <c r="Y1380" s="21"/>
      <c r="Z1380" s="21"/>
      <c r="AA1380" s="21"/>
      <c r="AB1380" s="21"/>
      <c r="AC1380" s="21"/>
      <c r="AD1380" s="21"/>
      <c r="AE1380" s="21"/>
      <c r="AF1380" s="21"/>
      <c r="AG1380" s="21"/>
      <c r="AH1380" s="21"/>
      <c r="AI1380" s="21"/>
      <c r="AJ1380" s="21"/>
      <c r="AK1380" s="21"/>
      <c r="AL1380" s="21"/>
      <c r="AM1380" s="21"/>
      <c r="AN1380" s="21"/>
      <c r="AO1380" s="21"/>
      <c r="AP1380" s="21"/>
      <c r="AQ1380" s="21"/>
      <c r="AR1380" s="21"/>
    </row>
    <row r="1381" spans="1:44" s="24" customFormat="1" x14ac:dyDescent="0.25">
      <c r="A1381" s="67" t="s">
        <v>1472</v>
      </c>
      <c r="B1381" s="68" t="s">
        <v>1023</v>
      </c>
      <c r="C1381" s="82" t="s">
        <v>32</v>
      </c>
      <c r="D1381" s="35">
        <v>45</v>
      </c>
      <c r="E1381" s="35"/>
      <c r="F1381" s="35"/>
      <c r="G1381" s="17"/>
      <c r="H1381" s="26"/>
      <c r="I1381" s="26"/>
      <c r="J1381" s="21"/>
      <c r="K1381" s="26"/>
      <c r="L1381" s="21"/>
      <c r="M1381" s="21"/>
      <c r="N1381" s="26"/>
      <c r="O1381" s="21"/>
      <c r="P1381" s="21"/>
      <c r="Q1381" s="21"/>
      <c r="R1381" s="21"/>
      <c r="S1381" s="21"/>
      <c r="T1381" s="21"/>
      <c r="U1381" s="21"/>
      <c r="V1381" s="21"/>
      <c r="W1381" s="21"/>
      <c r="X1381" s="21"/>
      <c r="Y1381" s="21"/>
      <c r="Z1381" s="21"/>
      <c r="AA1381" s="21"/>
      <c r="AB1381" s="21"/>
      <c r="AC1381" s="21"/>
      <c r="AD1381" s="21"/>
      <c r="AE1381" s="21"/>
      <c r="AF1381" s="21"/>
      <c r="AG1381" s="21"/>
      <c r="AH1381" s="21"/>
      <c r="AI1381" s="21"/>
      <c r="AJ1381" s="21"/>
      <c r="AK1381" s="21"/>
      <c r="AL1381" s="21"/>
      <c r="AM1381" s="21"/>
      <c r="AN1381" s="21"/>
      <c r="AO1381" s="21"/>
      <c r="AP1381" s="21"/>
      <c r="AQ1381" s="21"/>
      <c r="AR1381" s="21"/>
    </row>
    <row r="1382" spans="1:44" s="24" customFormat="1" x14ac:dyDescent="0.25">
      <c r="A1382" s="67" t="s">
        <v>1471</v>
      </c>
      <c r="B1382" s="68" t="s">
        <v>1024</v>
      </c>
      <c r="C1382" s="82" t="s">
        <v>32</v>
      </c>
      <c r="D1382" s="35">
        <v>45</v>
      </c>
      <c r="E1382" s="35"/>
      <c r="F1382" s="35"/>
      <c r="G1382" s="17"/>
      <c r="H1382" s="26"/>
      <c r="I1382" s="26"/>
      <c r="J1382" s="21"/>
      <c r="K1382" s="26"/>
      <c r="L1382" s="21"/>
      <c r="M1382" s="21"/>
      <c r="N1382" s="26"/>
      <c r="O1382" s="21"/>
      <c r="P1382" s="21"/>
      <c r="Q1382" s="21"/>
      <c r="R1382" s="21"/>
      <c r="S1382" s="21"/>
      <c r="T1382" s="21"/>
      <c r="U1382" s="21"/>
      <c r="V1382" s="21"/>
      <c r="W1382" s="21"/>
      <c r="X1382" s="21"/>
      <c r="Y1382" s="21"/>
      <c r="Z1382" s="21"/>
      <c r="AA1382" s="21"/>
      <c r="AB1382" s="21"/>
      <c r="AC1382" s="21"/>
      <c r="AD1382" s="21"/>
      <c r="AE1382" s="21"/>
      <c r="AF1382" s="21"/>
      <c r="AG1382" s="21"/>
      <c r="AH1382" s="21"/>
      <c r="AI1382" s="21"/>
      <c r="AJ1382" s="21"/>
      <c r="AK1382" s="21"/>
      <c r="AL1382" s="21"/>
      <c r="AM1382" s="21"/>
      <c r="AN1382" s="21"/>
      <c r="AO1382" s="21"/>
      <c r="AP1382" s="21"/>
      <c r="AQ1382" s="21"/>
      <c r="AR1382" s="21"/>
    </row>
    <row r="1383" spans="1:44" s="24" customFormat="1" x14ac:dyDescent="0.25">
      <c r="A1383" s="67" t="s">
        <v>1470</v>
      </c>
      <c r="B1383" s="68" t="s">
        <v>1025</v>
      </c>
      <c r="C1383" s="82" t="s">
        <v>32</v>
      </c>
      <c r="D1383" s="35">
        <v>45</v>
      </c>
      <c r="E1383" s="35"/>
      <c r="F1383" s="35"/>
      <c r="G1383" s="17"/>
      <c r="H1383" s="26"/>
      <c r="I1383" s="26"/>
      <c r="J1383" s="21"/>
      <c r="K1383" s="26"/>
      <c r="L1383" s="21"/>
      <c r="M1383" s="21"/>
      <c r="N1383" s="26"/>
      <c r="O1383" s="21"/>
      <c r="P1383" s="21"/>
      <c r="Q1383" s="21"/>
      <c r="R1383" s="21"/>
      <c r="S1383" s="21"/>
      <c r="T1383" s="21"/>
      <c r="U1383" s="21"/>
      <c r="V1383" s="21"/>
      <c r="W1383" s="21"/>
      <c r="X1383" s="21"/>
      <c r="Y1383" s="21"/>
      <c r="Z1383" s="21"/>
      <c r="AA1383" s="21"/>
      <c r="AB1383" s="21"/>
      <c r="AC1383" s="21"/>
      <c r="AD1383" s="21"/>
      <c r="AE1383" s="21"/>
      <c r="AF1383" s="21"/>
      <c r="AG1383" s="21"/>
      <c r="AH1383" s="21"/>
      <c r="AI1383" s="21"/>
      <c r="AJ1383" s="21"/>
      <c r="AK1383" s="21"/>
      <c r="AL1383" s="21"/>
      <c r="AM1383" s="21"/>
      <c r="AN1383" s="21"/>
      <c r="AO1383" s="21"/>
      <c r="AP1383" s="21"/>
      <c r="AQ1383" s="21"/>
      <c r="AR1383" s="21"/>
    </row>
    <row r="1384" spans="1:44" s="24" customFormat="1" x14ac:dyDescent="0.25">
      <c r="A1384" s="67" t="s">
        <v>1469</v>
      </c>
      <c r="B1384" s="68" t="s">
        <v>1026</v>
      </c>
      <c r="C1384" s="82" t="s">
        <v>32</v>
      </c>
      <c r="D1384" s="35">
        <v>115</v>
      </c>
      <c r="E1384" s="35"/>
      <c r="F1384" s="35"/>
      <c r="G1384" s="17"/>
      <c r="H1384" s="26"/>
      <c r="I1384" s="26"/>
      <c r="J1384" s="21"/>
      <c r="K1384" s="26"/>
      <c r="L1384" s="21"/>
      <c r="M1384" s="21"/>
      <c r="N1384" s="26"/>
      <c r="O1384" s="21"/>
      <c r="P1384" s="21"/>
      <c r="Q1384" s="21"/>
      <c r="R1384" s="21"/>
      <c r="S1384" s="21"/>
      <c r="T1384" s="21"/>
      <c r="U1384" s="21"/>
      <c r="V1384" s="21"/>
      <c r="W1384" s="21"/>
      <c r="X1384" s="21"/>
      <c r="Y1384" s="21"/>
      <c r="Z1384" s="21"/>
      <c r="AA1384" s="21"/>
      <c r="AB1384" s="21"/>
      <c r="AC1384" s="21"/>
      <c r="AD1384" s="21"/>
      <c r="AE1384" s="21"/>
      <c r="AF1384" s="21"/>
      <c r="AG1384" s="21"/>
      <c r="AH1384" s="21"/>
      <c r="AI1384" s="21"/>
      <c r="AJ1384" s="21"/>
      <c r="AK1384" s="21"/>
      <c r="AL1384" s="21"/>
      <c r="AM1384" s="21"/>
      <c r="AN1384" s="21"/>
      <c r="AO1384" s="21"/>
      <c r="AP1384" s="21"/>
      <c r="AQ1384" s="21"/>
      <c r="AR1384" s="21"/>
    </row>
    <row r="1385" spans="1:44" s="24" customFormat="1" x14ac:dyDescent="0.25">
      <c r="A1385" s="67" t="s">
        <v>1468</v>
      </c>
      <c r="B1385" s="68" t="s">
        <v>1027</v>
      </c>
      <c r="C1385" s="82" t="s">
        <v>32</v>
      </c>
      <c r="D1385" s="35">
        <v>45</v>
      </c>
      <c r="E1385" s="35"/>
      <c r="F1385" s="35"/>
      <c r="G1385" s="17"/>
      <c r="H1385" s="26"/>
      <c r="I1385" s="26"/>
      <c r="J1385" s="21"/>
      <c r="K1385" s="26"/>
      <c r="L1385" s="21"/>
      <c r="M1385" s="21"/>
      <c r="N1385" s="26"/>
      <c r="O1385" s="21"/>
      <c r="P1385" s="21"/>
      <c r="Q1385" s="21"/>
      <c r="R1385" s="21"/>
      <c r="S1385" s="21"/>
      <c r="T1385" s="21"/>
      <c r="U1385" s="21"/>
      <c r="V1385" s="21"/>
      <c r="W1385" s="21"/>
      <c r="X1385" s="21"/>
      <c r="Y1385" s="21"/>
      <c r="Z1385" s="21"/>
      <c r="AA1385" s="21"/>
      <c r="AB1385" s="21"/>
      <c r="AC1385" s="21"/>
      <c r="AD1385" s="21"/>
      <c r="AE1385" s="21"/>
      <c r="AF1385" s="21"/>
      <c r="AG1385" s="21"/>
      <c r="AH1385" s="21"/>
      <c r="AI1385" s="21"/>
      <c r="AJ1385" s="21"/>
      <c r="AK1385" s="21"/>
      <c r="AL1385" s="21"/>
      <c r="AM1385" s="21"/>
      <c r="AN1385" s="21"/>
      <c r="AO1385" s="21"/>
      <c r="AP1385" s="21"/>
      <c r="AQ1385" s="21"/>
      <c r="AR1385" s="21"/>
    </row>
    <row r="1386" spans="1:44" s="24" customFormat="1" x14ac:dyDescent="0.25">
      <c r="A1386" s="67" t="s">
        <v>1467</v>
      </c>
      <c r="B1386" s="68" t="s">
        <v>1028</v>
      </c>
      <c r="C1386" s="82" t="s">
        <v>32</v>
      </c>
      <c r="D1386" s="35">
        <v>58</v>
      </c>
      <c r="E1386" s="35"/>
      <c r="F1386" s="35"/>
      <c r="G1386" s="17"/>
      <c r="H1386" s="26"/>
      <c r="I1386" s="26"/>
      <c r="J1386" s="21"/>
      <c r="K1386" s="26"/>
      <c r="L1386" s="21"/>
      <c r="M1386" s="21"/>
      <c r="N1386" s="26"/>
      <c r="O1386" s="21"/>
      <c r="P1386" s="21"/>
      <c r="Q1386" s="21"/>
      <c r="R1386" s="21"/>
      <c r="S1386" s="21"/>
      <c r="T1386" s="21"/>
      <c r="U1386" s="21"/>
      <c r="V1386" s="21"/>
      <c r="W1386" s="21"/>
      <c r="X1386" s="21"/>
      <c r="Y1386" s="21"/>
      <c r="Z1386" s="21"/>
      <c r="AA1386" s="21"/>
      <c r="AB1386" s="21"/>
      <c r="AC1386" s="21"/>
      <c r="AD1386" s="21"/>
      <c r="AE1386" s="21"/>
      <c r="AF1386" s="21"/>
      <c r="AG1386" s="21"/>
      <c r="AH1386" s="21"/>
      <c r="AI1386" s="21"/>
      <c r="AJ1386" s="21"/>
      <c r="AK1386" s="21"/>
      <c r="AL1386" s="21"/>
      <c r="AM1386" s="21"/>
      <c r="AN1386" s="21"/>
      <c r="AO1386" s="21"/>
      <c r="AP1386" s="21"/>
      <c r="AQ1386" s="21"/>
      <c r="AR1386" s="21"/>
    </row>
    <row r="1387" spans="1:44" s="24" customFormat="1" x14ac:dyDescent="0.25">
      <c r="A1387" s="67" t="s">
        <v>1466</v>
      </c>
      <c r="B1387" s="68" t="s">
        <v>1029</v>
      </c>
      <c r="C1387" s="82" t="s">
        <v>32</v>
      </c>
      <c r="D1387" s="42">
        <v>144</v>
      </c>
      <c r="E1387" s="35"/>
      <c r="F1387" s="42"/>
      <c r="G1387" s="17"/>
      <c r="H1387" s="26"/>
      <c r="I1387" s="26"/>
      <c r="J1387" s="21"/>
      <c r="K1387" s="26"/>
      <c r="L1387" s="21"/>
      <c r="M1387" s="21"/>
      <c r="N1387" s="26"/>
      <c r="O1387" s="21"/>
      <c r="P1387" s="21"/>
      <c r="Q1387" s="21"/>
      <c r="R1387" s="21"/>
      <c r="S1387" s="21"/>
      <c r="T1387" s="21"/>
      <c r="U1387" s="21"/>
      <c r="V1387" s="21"/>
      <c r="W1387" s="21"/>
      <c r="X1387" s="21"/>
      <c r="Y1387" s="21"/>
      <c r="Z1387" s="21"/>
      <c r="AA1387" s="21"/>
      <c r="AB1387" s="21"/>
      <c r="AC1387" s="21"/>
      <c r="AD1387" s="21"/>
      <c r="AE1387" s="21"/>
      <c r="AF1387" s="21"/>
      <c r="AG1387" s="21"/>
      <c r="AH1387" s="21"/>
      <c r="AI1387" s="21"/>
      <c r="AJ1387" s="21"/>
      <c r="AK1387" s="21"/>
      <c r="AL1387" s="21"/>
      <c r="AM1387" s="21"/>
      <c r="AN1387" s="21"/>
      <c r="AO1387" s="21"/>
      <c r="AP1387" s="21"/>
      <c r="AQ1387" s="21"/>
      <c r="AR1387" s="21"/>
    </row>
    <row r="1388" spans="1:44" s="24" customFormat="1" x14ac:dyDescent="0.25">
      <c r="A1388" s="67" t="s">
        <v>1465</v>
      </c>
      <c r="B1388" s="68" t="s">
        <v>1030</v>
      </c>
      <c r="C1388" s="82" t="s">
        <v>32</v>
      </c>
      <c r="D1388" s="42">
        <v>200</v>
      </c>
      <c r="E1388" s="35"/>
      <c r="F1388" s="42"/>
      <c r="G1388" s="17"/>
      <c r="H1388" s="26"/>
      <c r="I1388" s="26"/>
      <c r="J1388" s="21"/>
      <c r="K1388" s="26"/>
      <c r="L1388" s="21"/>
      <c r="M1388" s="21"/>
      <c r="N1388" s="26"/>
      <c r="O1388" s="21"/>
      <c r="P1388" s="21"/>
      <c r="Q1388" s="21"/>
      <c r="R1388" s="21"/>
      <c r="S1388" s="21"/>
      <c r="T1388" s="21"/>
      <c r="U1388" s="21"/>
      <c r="V1388" s="21"/>
      <c r="W1388" s="21"/>
      <c r="X1388" s="21"/>
      <c r="Y1388" s="21"/>
      <c r="Z1388" s="21"/>
      <c r="AA1388" s="21"/>
      <c r="AB1388" s="21"/>
      <c r="AC1388" s="21"/>
      <c r="AD1388" s="21"/>
      <c r="AE1388" s="21"/>
      <c r="AF1388" s="21"/>
      <c r="AG1388" s="21"/>
      <c r="AH1388" s="21"/>
      <c r="AI1388" s="21"/>
      <c r="AJ1388" s="21"/>
      <c r="AK1388" s="21"/>
      <c r="AL1388" s="21"/>
      <c r="AM1388" s="21"/>
      <c r="AN1388" s="21"/>
      <c r="AO1388" s="21"/>
      <c r="AP1388" s="21"/>
      <c r="AQ1388" s="21"/>
      <c r="AR1388" s="21"/>
    </row>
    <row r="1389" spans="1:44" s="24" customFormat="1" x14ac:dyDescent="0.25">
      <c r="A1389" s="67" t="s">
        <v>1464</v>
      </c>
      <c r="B1389" s="68" t="s">
        <v>1163</v>
      </c>
      <c r="C1389" s="82" t="s">
        <v>32</v>
      </c>
      <c r="D1389" s="42">
        <v>4200</v>
      </c>
      <c r="E1389" s="35"/>
      <c r="F1389" s="42"/>
      <c r="G1389" s="17"/>
      <c r="H1389" s="26"/>
      <c r="I1389" s="26"/>
      <c r="J1389" s="21"/>
      <c r="K1389" s="26"/>
      <c r="L1389" s="21"/>
      <c r="M1389" s="21"/>
      <c r="N1389" s="26"/>
      <c r="O1389" s="21"/>
      <c r="P1389" s="21"/>
      <c r="Q1389" s="21"/>
      <c r="R1389" s="21"/>
      <c r="S1389" s="21"/>
      <c r="T1389" s="21"/>
      <c r="U1389" s="21"/>
      <c r="V1389" s="21"/>
      <c r="W1389" s="21"/>
      <c r="X1389" s="21"/>
      <c r="Y1389" s="21"/>
      <c r="Z1389" s="21"/>
      <c r="AA1389" s="21"/>
      <c r="AB1389" s="21"/>
      <c r="AC1389" s="21"/>
      <c r="AD1389" s="21"/>
      <c r="AE1389" s="21"/>
      <c r="AF1389" s="21"/>
      <c r="AG1389" s="21"/>
      <c r="AH1389" s="21"/>
      <c r="AI1389" s="21"/>
      <c r="AJ1389" s="21"/>
      <c r="AK1389" s="21"/>
      <c r="AL1389" s="21"/>
      <c r="AM1389" s="21"/>
      <c r="AN1389" s="21"/>
      <c r="AO1389" s="21"/>
      <c r="AP1389" s="21"/>
      <c r="AQ1389" s="21"/>
      <c r="AR1389" s="21"/>
    </row>
    <row r="1390" spans="1:44" s="24" customFormat="1" x14ac:dyDescent="0.25">
      <c r="A1390" s="67" t="s">
        <v>1463</v>
      </c>
      <c r="B1390" s="68" t="s">
        <v>1164</v>
      </c>
      <c r="C1390" s="82" t="s">
        <v>32</v>
      </c>
      <c r="D1390" s="42">
        <v>2400</v>
      </c>
      <c r="E1390" s="35"/>
      <c r="F1390" s="42"/>
      <c r="G1390" s="17"/>
      <c r="H1390" s="26"/>
      <c r="I1390" s="26"/>
      <c r="J1390" s="21"/>
      <c r="K1390" s="26"/>
      <c r="L1390" s="21"/>
      <c r="M1390" s="21"/>
      <c r="N1390" s="26"/>
      <c r="O1390" s="21"/>
      <c r="P1390" s="21"/>
      <c r="Q1390" s="21"/>
      <c r="R1390" s="21"/>
      <c r="S1390" s="21"/>
      <c r="T1390" s="21"/>
      <c r="U1390" s="21"/>
      <c r="V1390" s="21"/>
      <c r="W1390" s="21"/>
      <c r="X1390" s="21"/>
      <c r="Y1390" s="21"/>
      <c r="Z1390" s="21"/>
      <c r="AA1390" s="21"/>
      <c r="AB1390" s="21"/>
      <c r="AC1390" s="21"/>
      <c r="AD1390" s="21"/>
      <c r="AE1390" s="21"/>
      <c r="AF1390" s="21"/>
      <c r="AG1390" s="21"/>
      <c r="AH1390" s="21"/>
      <c r="AI1390" s="21"/>
      <c r="AJ1390" s="21"/>
      <c r="AK1390" s="21"/>
      <c r="AL1390" s="21"/>
      <c r="AM1390" s="21"/>
      <c r="AN1390" s="21"/>
      <c r="AO1390" s="21"/>
      <c r="AP1390" s="21"/>
      <c r="AQ1390" s="21"/>
      <c r="AR1390" s="21"/>
    </row>
    <row r="1391" spans="1:44" s="24" customFormat="1" x14ac:dyDescent="0.25">
      <c r="A1391" s="67" t="s">
        <v>1462</v>
      </c>
      <c r="B1391" s="68" t="s">
        <v>1165</v>
      </c>
      <c r="C1391" s="82" t="s">
        <v>32</v>
      </c>
      <c r="D1391" s="42">
        <v>3000</v>
      </c>
      <c r="E1391" s="35"/>
      <c r="F1391" s="42"/>
      <c r="G1391" s="17"/>
      <c r="H1391" s="26"/>
      <c r="I1391" s="26"/>
      <c r="J1391" s="21"/>
      <c r="K1391" s="26"/>
      <c r="L1391" s="21"/>
      <c r="M1391" s="21"/>
      <c r="N1391" s="26"/>
      <c r="O1391" s="21"/>
      <c r="P1391" s="21"/>
      <c r="Q1391" s="21"/>
      <c r="R1391" s="21"/>
      <c r="S1391" s="21"/>
      <c r="T1391" s="21"/>
      <c r="U1391" s="21"/>
      <c r="V1391" s="21"/>
      <c r="W1391" s="21"/>
      <c r="X1391" s="21"/>
      <c r="Y1391" s="21"/>
      <c r="Z1391" s="21"/>
      <c r="AA1391" s="21"/>
      <c r="AB1391" s="21"/>
      <c r="AC1391" s="21"/>
      <c r="AD1391" s="21"/>
      <c r="AE1391" s="21"/>
      <c r="AF1391" s="21"/>
      <c r="AG1391" s="21"/>
      <c r="AH1391" s="21"/>
      <c r="AI1391" s="21"/>
      <c r="AJ1391" s="21"/>
      <c r="AK1391" s="21"/>
      <c r="AL1391" s="21"/>
      <c r="AM1391" s="21"/>
      <c r="AN1391" s="21"/>
      <c r="AO1391" s="21"/>
      <c r="AP1391" s="21"/>
      <c r="AQ1391" s="21"/>
      <c r="AR1391" s="21"/>
    </row>
    <row r="1392" spans="1:44" s="24" customFormat="1" x14ac:dyDescent="0.25">
      <c r="A1392" s="67" t="s">
        <v>1461</v>
      </c>
      <c r="B1392" s="68" t="s">
        <v>1166</v>
      </c>
      <c r="C1392" s="82" t="s">
        <v>32</v>
      </c>
      <c r="D1392" s="42">
        <v>3600</v>
      </c>
      <c r="E1392" s="35"/>
      <c r="F1392" s="42"/>
      <c r="G1392" s="17"/>
      <c r="H1392" s="26"/>
      <c r="I1392" s="26"/>
      <c r="J1392" s="21"/>
      <c r="K1392" s="26"/>
      <c r="L1392" s="21"/>
      <c r="M1392" s="21"/>
      <c r="N1392" s="26"/>
      <c r="O1392" s="21"/>
      <c r="P1392" s="21"/>
      <c r="Q1392" s="21"/>
      <c r="R1392" s="21"/>
      <c r="S1392" s="21"/>
      <c r="T1392" s="21"/>
      <c r="U1392" s="21"/>
      <c r="V1392" s="21"/>
      <c r="W1392" s="21"/>
      <c r="X1392" s="21"/>
      <c r="Y1392" s="21"/>
      <c r="Z1392" s="21"/>
      <c r="AA1392" s="21"/>
      <c r="AB1392" s="21"/>
      <c r="AC1392" s="21"/>
      <c r="AD1392" s="21"/>
      <c r="AE1392" s="21"/>
      <c r="AF1392" s="21"/>
      <c r="AG1392" s="21"/>
      <c r="AH1392" s="21"/>
      <c r="AI1392" s="21"/>
      <c r="AJ1392" s="21"/>
      <c r="AK1392" s="21"/>
      <c r="AL1392" s="21"/>
      <c r="AM1392" s="21"/>
      <c r="AN1392" s="21"/>
      <c r="AO1392" s="21"/>
      <c r="AP1392" s="21"/>
      <c r="AQ1392" s="21"/>
      <c r="AR1392" s="21"/>
    </row>
    <row r="1393" spans="1:44" s="24" customFormat="1" x14ac:dyDescent="0.25">
      <c r="A1393" s="67" t="s">
        <v>1460</v>
      </c>
      <c r="B1393" s="68" t="s">
        <v>1167</v>
      </c>
      <c r="C1393" s="82" t="s">
        <v>32</v>
      </c>
      <c r="D1393" s="42">
        <v>2400</v>
      </c>
      <c r="E1393" s="35"/>
      <c r="F1393" s="42"/>
      <c r="G1393" s="17"/>
      <c r="H1393" s="26"/>
      <c r="I1393" s="26"/>
      <c r="J1393" s="21"/>
      <c r="K1393" s="26"/>
      <c r="L1393" s="21"/>
      <c r="M1393" s="21"/>
      <c r="N1393" s="26"/>
      <c r="O1393" s="21"/>
      <c r="P1393" s="21"/>
      <c r="Q1393" s="21"/>
      <c r="R1393" s="21"/>
      <c r="S1393" s="21"/>
      <c r="T1393" s="21"/>
      <c r="U1393" s="21"/>
      <c r="V1393" s="21"/>
      <c r="W1393" s="21"/>
      <c r="X1393" s="21"/>
      <c r="Y1393" s="21"/>
      <c r="Z1393" s="21"/>
      <c r="AA1393" s="21"/>
      <c r="AB1393" s="21"/>
      <c r="AC1393" s="21"/>
      <c r="AD1393" s="21"/>
      <c r="AE1393" s="21"/>
      <c r="AF1393" s="21"/>
      <c r="AG1393" s="21"/>
      <c r="AH1393" s="21"/>
      <c r="AI1393" s="21"/>
      <c r="AJ1393" s="21"/>
      <c r="AK1393" s="21"/>
      <c r="AL1393" s="21"/>
      <c r="AM1393" s="21"/>
      <c r="AN1393" s="21"/>
      <c r="AO1393" s="21"/>
      <c r="AP1393" s="21"/>
      <c r="AQ1393" s="21"/>
      <c r="AR1393" s="21"/>
    </row>
    <row r="1394" spans="1:44" s="24" customFormat="1" x14ac:dyDescent="0.25">
      <c r="A1394" s="67" t="s">
        <v>1459</v>
      </c>
      <c r="B1394" s="68" t="s">
        <v>1168</v>
      </c>
      <c r="C1394" s="82" t="s">
        <v>32</v>
      </c>
      <c r="D1394" s="42">
        <v>1080</v>
      </c>
      <c r="E1394" s="35"/>
      <c r="F1394" s="42"/>
      <c r="G1394" s="17"/>
      <c r="H1394" s="26"/>
      <c r="I1394" s="26"/>
      <c r="J1394" s="21"/>
      <c r="K1394" s="26"/>
      <c r="L1394" s="21"/>
      <c r="M1394" s="21"/>
      <c r="N1394" s="26"/>
      <c r="O1394" s="21"/>
      <c r="P1394" s="21"/>
      <c r="Q1394" s="21"/>
      <c r="R1394" s="21"/>
      <c r="S1394" s="21"/>
      <c r="T1394" s="21"/>
      <c r="U1394" s="21"/>
      <c r="V1394" s="21"/>
      <c r="W1394" s="21"/>
      <c r="X1394" s="21"/>
      <c r="Y1394" s="21"/>
      <c r="Z1394" s="21"/>
      <c r="AA1394" s="21"/>
      <c r="AB1394" s="21"/>
      <c r="AC1394" s="21"/>
      <c r="AD1394" s="21"/>
      <c r="AE1394" s="21"/>
      <c r="AF1394" s="21"/>
      <c r="AG1394" s="21"/>
      <c r="AH1394" s="21"/>
      <c r="AI1394" s="21"/>
      <c r="AJ1394" s="21"/>
      <c r="AK1394" s="21"/>
      <c r="AL1394" s="21"/>
      <c r="AM1394" s="21"/>
      <c r="AN1394" s="21"/>
      <c r="AO1394" s="21"/>
      <c r="AP1394" s="21"/>
      <c r="AQ1394" s="21"/>
      <c r="AR1394" s="21"/>
    </row>
    <row r="1395" spans="1:44" s="24" customFormat="1" x14ac:dyDescent="0.25">
      <c r="A1395" s="67" t="s">
        <v>1458</v>
      </c>
      <c r="B1395" s="68" t="s">
        <v>1169</v>
      </c>
      <c r="C1395" s="82" t="s">
        <v>32</v>
      </c>
      <c r="D1395" s="42">
        <v>1080</v>
      </c>
      <c r="E1395" s="35"/>
      <c r="F1395" s="42"/>
      <c r="G1395" s="17"/>
      <c r="H1395" s="26"/>
      <c r="I1395" s="26"/>
      <c r="J1395" s="21"/>
      <c r="K1395" s="26"/>
      <c r="L1395" s="21"/>
      <c r="M1395" s="21"/>
      <c r="N1395" s="26"/>
      <c r="O1395" s="21"/>
      <c r="P1395" s="21"/>
      <c r="Q1395" s="21"/>
      <c r="R1395" s="21"/>
      <c r="S1395" s="21"/>
      <c r="T1395" s="21"/>
      <c r="U1395" s="21"/>
      <c r="V1395" s="21"/>
      <c r="W1395" s="21"/>
      <c r="X1395" s="21"/>
      <c r="Y1395" s="21"/>
      <c r="Z1395" s="21"/>
      <c r="AA1395" s="21"/>
      <c r="AB1395" s="21"/>
      <c r="AC1395" s="21"/>
      <c r="AD1395" s="21"/>
      <c r="AE1395" s="21"/>
      <c r="AF1395" s="21"/>
      <c r="AG1395" s="21"/>
      <c r="AH1395" s="21"/>
      <c r="AI1395" s="21"/>
      <c r="AJ1395" s="21"/>
      <c r="AK1395" s="21"/>
      <c r="AL1395" s="21"/>
      <c r="AM1395" s="21"/>
      <c r="AN1395" s="21"/>
      <c r="AO1395" s="21"/>
      <c r="AP1395" s="21"/>
      <c r="AQ1395" s="21"/>
      <c r="AR1395" s="21"/>
    </row>
    <row r="1396" spans="1:44" s="24" customFormat="1" x14ac:dyDescent="0.25">
      <c r="A1396" s="67" t="s">
        <v>1457</v>
      </c>
      <c r="B1396" s="68" t="s">
        <v>1170</v>
      </c>
      <c r="C1396" s="82" t="s">
        <v>32</v>
      </c>
      <c r="D1396" s="42">
        <v>2400</v>
      </c>
      <c r="E1396" s="35"/>
      <c r="F1396" s="42"/>
      <c r="G1396" s="17"/>
      <c r="H1396" s="26"/>
      <c r="I1396" s="26"/>
      <c r="J1396" s="21"/>
      <c r="K1396" s="26"/>
      <c r="L1396" s="21"/>
      <c r="M1396" s="21"/>
      <c r="N1396" s="26"/>
      <c r="O1396" s="21"/>
      <c r="P1396" s="21"/>
      <c r="Q1396" s="21"/>
      <c r="R1396" s="21"/>
      <c r="S1396" s="21"/>
      <c r="T1396" s="21"/>
      <c r="U1396" s="21"/>
      <c r="V1396" s="21"/>
      <c r="W1396" s="21"/>
      <c r="X1396" s="21"/>
      <c r="Y1396" s="21"/>
      <c r="Z1396" s="21"/>
      <c r="AA1396" s="21"/>
      <c r="AB1396" s="21"/>
      <c r="AC1396" s="21"/>
      <c r="AD1396" s="21"/>
      <c r="AE1396" s="21"/>
      <c r="AF1396" s="21"/>
      <c r="AG1396" s="21"/>
      <c r="AH1396" s="21"/>
      <c r="AI1396" s="21"/>
      <c r="AJ1396" s="21"/>
      <c r="AK1396" s="21"/>
      <c r="AL1396" s="21"/>
      <c r="AM1396" s="21"/>
      <c r="AN1396" s="21"/>
      <c r="AO1396" s="21"/>
      <c r="AP1396" s="21"/>
      <c r="AQ1396" s="21"/>
      <c r="AR1396" s="21"/>
    </row>
    <row r="1397" spans="1:44" s="24" customFormat="1" x14ac:dyDescent="0.25">
      <c r="A1397" s="67" t="s">
        <v>1456</v>
      </c>
      <c r="B1397" s="68" t="s">
        <v>1171</v>
      </c>
      <c r="C1397" s="82" t="s">
        <v>32</v>
      </c>
      <c r="D1397" s="42">
        <v>120</v>
      </c>
      <c r="E1397" s="35"/>
      <c r="F1397" s="42"/>
      <c r="G1397" s="17"/>
      <c r="H1397" s="26"/>
      <c r="I1397" s="26"/>
      <c r="J1397" s="21"/>
      <c r="K1397" s="26"/>
      <c r="L1397" s="21"/>
      <c r="M1397" s="21"/>
      <c r="N1397" s="26"/>
      <c r="O1397" s="21"/>
      <c r="P1397" s="21"/>
      <c r="Q1397" s="21"/>
      <c r="R1397" s="21"/>
      <c r="S1397" s="21"/>
      <c r="T1397" s="21"/>
      <c r="U1397" s="21"/>
      <c r="V1397" s="21"/>
      <c r="W1397" s="21"/>
      <c r="X1397" s="21"/>
      <c r="Y1397" s="21"/>
      <c r="Z1397" s="21"/>
      <c r="AA1397" s="21"/>
      <c r="AB1397" s="21"/>
      <c r="AC1397" s="21"/>
      <c r="AD1397" s="21"/>
      <c r="AE1397" s="21"/>
      <c r="AF1397" s="21"/>
      <c r="AG1397" s="21"/>
      <c r="AH1397" s="21"/>
      <c r="AI1397" s="21"/>
      <c r="AJ1397" s="21"/>
      <c r="AK1397" s="21"/>
      <c r="AL1397" s="21"/>
      <c r="AM1397" s="21"/>
      <c r="AN1397" s="21"/>
      <c r="AO1397" s="21"/>
      <c r="AP1397" s="21"/>
      <c r="AQ1397" s="21"/>
      <c r="AR1397" s="21"/>
    </row>
    <row r="1398" spans="1:44" x14ac:dyDescent="0.25">
      <c r="A1398" s="67" t="s">
        <v>1455</v>
      </c>
      <c r="B1398" s="68" t="s">
        <v>1172</v>
      </c>
      <c r="C1398" s="82" t="s">
        <v>32</v>
      </c>
      <c r="D1398" s="42">
        <v>2400</v>
      </c>
      <c r="E1398" s="35"/>
      <c r="F1398" s="42"/>
      <c r="H1398" s="26"/>
      <c r="I1398" s="26"/>
      <c r="K1398" s="26"/>
      <c r="N1398" s="26"/>
    </row>
    <row r="1399" spans="1:44" x14ac:dyDescent="0.25">
      <c r="A1399" s="67" t="s">
        <v>1454</v>
      </c>
      <c r="B1399" s="68" t="s">
        <v>1224</v>
      </c>
      <c r="C1399" s="82" t="s">
        <v>32</v>
      </c>
      <c r="D1399" s="42">
        <v>1440</v>
      </c>
      <c r="E1399" s="35"/>
      <c r="F1399" s="42"/>
      <c r="G1399" s="30"/>
      <c r="H1399" s="26"/>
      <c r="I1399" s="26"/>
      <c r="K1399" s="26"/>
      <c r="N1399" s="26"/>
    </row>
    <row r="1400" spans="1:44" x14ac:dyDescent="0.25">
      <c r="A1400" s="67" t="s">
        <v>1453</v>
      </c>
      <c r="B1400" s="68" t="s">
        <v>1225</v>
      </c>
      <c r="C1400" s="82" t="s">
        <v>32</v>
      </c>
      <c r="D1400" s="42">
        <v>1440</v>
      </c>
      <c r="E1400" s="35"/>
      <c r="F1400" s="42"/>
      <c r="G1400" s="30"/>
      <c r="H1400" s="26"/>
      <c r="I1400" s="26"/>
      <c r="K1400" s="26"/>
      <c r="N1400" s="26"/>
    </row>
    <row r="1401" spans="1:44" x14ac:dyDescent="0.25">
      <c r="A1401" s="67" t="s">
        <v>1452</v>
      </c>
      <c r="B1401" s="68" t="s">
        <v>1226</v>
      </c>
      <c r="C1401" s="82" t="s">
        <v>32</v>
      </c>
      <c r="D1401" s="42">
        <v>3000</v>
      </c>
      <c r="E1401" s="35"/>
      <c r="F1401" s="42"/>
      <c r="G1401" s="30"/>
      <c r="H1401" s="26"/>
      <c r="I1401" s="26"/>
      <c r="K1401" s="26"/>
      <c r="N1401" s="26"/>
    </row>
    <row r="1402" spans="1:44" x14ac:dyDescent="0.25">
      <c r="A1402" s="67" t="s">
        <v>1451</v>
      </c>
      <c r="B1402" s="68" t="s">
        <v>1227</v>
      </c>
      <c r="C1402" s="82" t="s">
        <v>32</v>
      </c>
      <c r="D1402" s="35">
        <v>720</v>
      </c>
      <c r="E1402" s="35"/>
      <c r="F1402" s="35"/>
      <c r="G1402" s="30"/>
      <c r="H1402" s="26"/>
      <c r="I1402" s="26"/>
      <c r="K1402" s="26"/>
      <c r="N1402" s="26"/>
    </row>
    <row r="1403" spans="1:44" x14ac:dyDescent="0.25">
      <c r="A1403" s="67" t="s">
        <v>1450</v>
      </c>
      <c r="B1403" s="68" t="s">
        <v>1244</v>
      </c>
      <c r="C1403" s="82" t="s">
        <v>32</v>
      </c>
      <c r="D1403" s="35">
        <v>450</v>
      </c>
      <c r="E1403" s="35"/>
      <c r="F1403" s="35"/>
      <c r="G1403" s="30"/>
      <c r="H1403" s="26"/>
      <c r="I1403" s="26"/>
      <c r="K1403" s="26"/>
      <c r="N1403" s="26"/>
    </row>
    <row r="1404" spans="1:44" x14ac:dyDescent="0.25">
      <c r="A1404" s="37"/>
      <c r="B1404" s="38"/>
      <c r="C1404" s="66"/>
      <c r="D1404" s="35"/>
      <c r="E1404" s="35"/>
      <c r="F1404" s="35"/>
      <c r="G1404" s="30"/>
      <c r="H1404" s="26"/>
      <c r="I1404" s="26"/>
      <c r="K1404" s="26"/>
      <c r="N1404" s="26"/>
    </row>
    <row r="1405" spans="1:44" x14ac:dyDescent="0.25">
      <c r="A1405" s="43">
        <v>32</v>
      </c>
      <c r="B1405" s="134" t="s">
        <v>1031</v>
      </c>
      <c r="C1405" s="134"/>
      <c r="D1405" s="134"/>
      <c r="E1405" s="134"/>
      <c r="F1405" s="134"/>
      <c r="G1405" s="30"/>
      <c r="H1405" s="26"/>
      <c r="I1405" s="26"/>
      <c r="K1405" s="26"/>
      <c r="N1405" s="26"/>
    </row>
    <row r="1406" spans="1:44" x14ac:dyDescent="0.25">
      <c r="A1406" s="67" t="s">
        <v>1449</v>
      </c>
      <c r="B1406" s="68" t="s">
        <v>1032</v>
      </c>
      <c r="C1406" s="82" t="s">
        <v>32</v>
      </c>
      <c r="D1406" s="45">
        <v>887.28899999999999</v>
      </c>
      <c r="E1406" s="45">
        <v>682.53</v>
      </c>
      <c r="F1406" s="45"/>
      <c r="G1406" s="30"/>
      <c r="H1406" s="26"/>
      <c r="I1406" s="26"/>
      <c r="K1406" s="26"/>
      <c r="N1406" s="26"/>
    </row>
    <row r="1407" spans="1:44" x14ac:dyDescent="0.25">
      <c r="A1407" s="67" t="s">
        <v>1448</v>
      </c>
      <c r="B1407" s="68" t="s">
        <v>1033</v>
      </c>
      <c r="C1407" s="82" t="s">
        <v>32</v>
      </c>
      <c r="D1407" s="45">
        <v>1971.2159999999999</v>
      </c>
      <c r="E1407" s="45">
        <v>1516.32</v>
      </c>
      <c r="F1407" s="45"/>
      <c r="G1407" s="30"/>
      <c r="H1407" s="26"/>
      <c r="I1407" s="26"/>
      <c r="K1407" s="26"/>
      <c r="N1407" s="26"/>
    </row>
    <row r="1408" spans="1:44" ht="31.5" x14ac:dyDescent="0.25">
      <c r="A1408" s="67" t="s">
        <v>1447</v>
      </c>
      <c r="B1408" s="68" t="s">
        <v>707</v>
      </c>
      <c r="C1408" s="82" t="s">
        <v>32</v>
      </c>
      <c r="D1408" s="42">
        <v>6620.9000000000005</v>
      </c>
      <c r="E1408" s="45">
        <v>5093</v>
      </c>
      <c r="F1408" s="42"/>
      <c r="G1408" s="30"/>
      <c r="H1408" s="26"/>
      <c r="I1408" s="26"/>
      <c r="K1408" s="26"/>
      <c r="N1408" s="26"/>
    </row>
    <row r="1409" spans="1:44" x14ac:dyDescent="0.25">
      <c r="A1409" s="67" t="s">
        <v>1446</v>
      </c>
      <c r="B1409" s="68" t="s">
        <v>729</v>
      </c>
      <c r="C1409" s="82" t="s">
        <v>32</v>
      </c>
      <c r="D1409" s="45">
        <v>3867.5</v>
      </c>
      <c r="E1409" s="45">
        <v>2975</v>
      </c>
      <c r="F1409" s="45"/>
      <c r="G1409" s="30"/>
      <c r="H1409" s="26"/>
      <c r="I1409" s="26"/>
      <c r="K1409" s="26"/>
      <c r="N1409" s="26"/>
    </row>
    <row r="1410" spans="1:44" x14ac:dyDescent="0.25">
      <c r="A1410" s="67" t="s">
        <v>1445</v>
      </c>
      <c r="B1410" s="68" t="s">
        <v>730</v>
      </c>
      <c r="C1410" s="82" t="s">
        <v>32</v>
      </c>
      <c r="D1410" s="45">
        <v>920.95899999999995</v>
      </c>
      <c r="E1410" s="45">
        <v>708.43</v>
      </c>
      <c r="F1410" s="45"/>
      <c r="G1410" s="30"/>
      <c r="H1410" s="26"/>
      <c r="I1410" s="26"/>
      <c r="K1410" s="26"/>
      <c r="N1410" s="26"/>
    </row>
    <row r="1411" spans="1:44" x14ac:dyDescent="0.25">
      <c r="A1411" s="67" t="s">
        <v>1444</v>
      </c>
      <c r="B1411" s="68" t="s">
        <v>736</v>
      </c>
      <c r="C1411" s="82" t="s">
        <v>32</v>
      </c>
      <c r="D1411" s="42">
        <v>1989</v>
      </c>
      <c r="E1411" s="45">
        <v>1530</v>
      </c>
      <c r="F1411" s="42"/>
      <c r="G1411" s="30"/>
      <c r="H1411" s="26"/>
      <c r="I1411" s="26"/>
      <c r="K1411" s="26"/>
      <c r="N1411" s="26"/>
    </row>
    <row r="1412" spans="1:44" x14ac:dyDescent="0.25">
      <c r="A1412" s="67" t="s">
        <v>1443</v>
      </c>
      <c r="B1412" s="68" t="s">
        <v>1034</v>
      </c>
      <c r="C1412" s="82" t="s">
        <v>32</v>
      </c>
      <c r="D1412" s="45">
        <v>6065.2800000000007</v>
      </c>
      <c r="E1412" s="45">
        <v>4665.6000000000004</v>
      </c>
      <c r="F1412" s="45"/>
      <c r="G1412" s="30"/>
      <c r="H1412" s="26"/>
      <c r="I1412" s="26"/>
      <c r="K1412" s="26"/>
      <c r="N1412" s="26"/>
    </row>
    <row r="1413" spans="1:44" ht="47.25" x14ac:dyDescent="0.25">
      <c r="A1413" s="67" t="s">
        <v>1442</v>
      </c>
      <c r="B1413" s="68" t="s">
        <v>1441</v>
      </c>
      <c r="C1413" s="82" t="s">
        <v>32</v>
      </c>
      <c r="D1413" s="45">
        <v>7834.32</v>
      </c>
      <c r="E1413" s="45">
        <v>6026.4</v>
      </c>
      <c r="F1413" s="45"/>
      <c r="G1413" s="30"/>
      <c r="H1413" s="26"/>
      <c r="I1413" s="26"/>
      <c r="K1413" s="26"/>
      <c r="N1413" s="26"/>
    </row>
    <row r="1414" spans="1:44" ht="31.5" x14ac:dyDescent="0.25">
      <c r="A1414" s="67" t="s">
        <v>1440</v>
      </c>
      <c r="B1414" s="68" t="s">
        <v>743</v>
      </c>
      <c r="C1414" s="82" t="s">
        <v>32</v>
      </c>
      <c r="D1414" s="45">
        <v>4064.5150000000003</v>
      </c>
      <c r="E1414" s="45">
        <v>3126.55</v>
      </c>
      <c r="F1414" s="45"/>
      <c r="G1414" s="30"/>
      <c r="H1414" s="26"/>
      <c r="I1414" s="26"/>
      <c r="K1414" s="26"/>
      <c r="N1414" s="26"/>
    </row>
    <row r="1415" spans="1:44" x14ac:dyDescent="0.25">
      <c r="A1415" s="67" t="s">
        <v>1439</v>
      </c>
      <c r="B1415" s="68" t="s">
        <v>744</v>
      </c>
      <c r="C1415" s="82" t="s">
        <v>32</v>
      </c>
      <c r="D1415" s="45">
        <v>1430</v>
      </c>
      <c r="E1415" s="45">
        <v>1100</v>
      </c>
      <c r="F1415" s="45"/>
      <c r="G1415" s="30"/>
      <c r="H1415" s="26"/>
      <c r="I1415" s="26"/>
      <c r="K1415" s="26"/>
      <c r="N1415" s="26"/>
    </row>
    <row r="1416" spans="1:44" s="24" customFormat="1" x14ac:dyDescent="0.25">
      <c r="A1416" s="67" t="s">
        <v>1438</v>
      </c>
      <c r="B1416" s="68" t="s">
        <v>745</v>
      </c>
      <c r="C1416" s="82" t="s">
        <v>32</v>
      </c>
      <c r="D1416" s="45">
        <v>1648.0100000000002</v>
      </c>
      <c r="E1416" s="45">
        <v>1267.7</v>
      </c>
      <c r="F1416" s="45"/>
      <c r="G1416" s="17"/>
      <c r="H1416" s="26"/>
      <c r="I1416" s="26"/>
      <c r="J1416" s="21"/>
      <c r="K1416" s="26"/>
      <c r="L1416" s="21"/>
      <c r="M1416" s="21"/>
      <c r="N1416" s="26"/>
      <c r="O1416" s="21"/>
      <c r="P1416" s="21"/>
      <c r="Q1416" s="21"/>
      <c r="R1416" s="21"/>
      <c r="S1416" s="21"/>
      <c r="T1416" s="21"/>
      <c r="U1416" s="21"/>
      <c r="V1416" s="21"/>
      <c r="W1416" s="21"/>
      <c r="X1416" s="21"/>
      <c r="Y1416" s="21"/>
      <c r="Z1416" s="21"/>
      <c r="AA1416" s="21"/>
      <c r="AB1416" s="21"/>
      <c r="AC1416" s="21"/>
      <c r="AD1416" s="21"/>
      <c r="AE1416" s="21"/>
      <c r="AF1416" s="21"/>
      <c r="AG1416" s="21"/>
      <c r="AH1416" s="21"/>
      <c r="AI1416" s="21"/>
      <c r="AJ1416" s="21"/>
      <c r="AK1416" s="21"/>
      <c r="AL1416" s="21"/>
      <c r="AM1416" s="21"/>
      <c r="AN1416" s="21"/>
      <c r="AO1416" s="21"/>
      <c r="AP1416" s="21"/>
      <c r="AQ1416" s="21"/>
      <c r="AR1416" s="21"/>
    </row>
    <row r="1417" spans="1:44" s="24" customFormat="1" x14ac:dyDescent="0.25">
      <c r="A1417" s="67" t="s">
        <v>1437</v>
      </c>
      <c r="B1417" s="68" t="s">
        <v>580</v>
      </c>
      <c r="C1417" s="82" t="s">
        <v>32</v>
      </c>
      <c r="D1417" s="42">
        <v>260</v>
      </c>
      <c r="E1417" s="45">
        <v>200</v>
      </c>
      <c r="F1417" s="42"/>
      <c r="G1417" s="17"/>
      <c r="H1417" s="26"/>
      <c r="I1417" s="26"/>
      <c r="J1417" s="21"/>
      <c r="K1417" s="26"/>
      <c r="L1417" s="21"/>
      <c r="M1417" s="21"/>
      <c r="N1417" s="26"/>
      <c r="O1417" s="21"/>
      <c r="P1417" s="21"/>
      <c r="Q1417" s="21"/>
      <c r="R1417" s="21"/>
      <c r="S1417" s="21"/>
      <c r="T1417" s="21"/>
      <c r="U1417" s="21"/>
      <c r="V1417" s="21"/>
      <c r="W1417" s="21"/>
      <c r="X1417" s="21"/>
      <c r="Y1417" s="21"/>
      <c r="Z1417" s="21"/>
      <c r="AA1417" s="21"/>
      <c r="AB1417" s="21"/>
      <c r="AC1417" s="21"/>
      <c r="AD1417" s="21"/>
      <c r="AE1417" s="21"/>
      <c r="AF1417" s="21"/>
      <c r="AG1417" s="21"/>
      <c r="AH1417" s="21"/>
      <c r="AI1417" s="21"/>
      <c r="AJ1417" s="21"/>
      <c r="AK1417" s="21"/>
      <c r="AL1417" s="21"/>
      <c r="AM1417" s="21"/>
      <c r="AN1417" s="21"/>
      <c r="AO1417" s="21"/>
      <c r="AP1417" s="21"/>
      <c r="AQ1417" s="21"/>
      <c r="AR1417" s="21"/>
    </row>
    <row r="1418" spans="1:44" s="24" customFormat="1" x14ac:dyDescent="0.25">
      <c r="A1418" s="67" t="s">
        <v>1436</v>
      </c>
      <c r="B1418" s="68" t="s">
        <v>740</v>
      </c>
      <c r="C1418" s="82" t="s">
        <v>32</v>
      </c>
      <c r="D1418" s="42">
        <v>315.90000000000003</v>
      </c>
      <c r="E1418" s="45">
        <v>243</v>
      </c>
      <c r="F1418" s="42"/>
      <c r="G1418" s="17"/>
      <c r="H1418" s="26"/>
      <c r="I1418" s="26"/>
      <c r="J1418" s="21"/>
      <c r="K1418" s="26"/>
      <c r="L1418" s="21"/>
      <c r="M1418" s="21"/>
      <c r="N1418" s="26"/>
      <c r="O1418" s="21"/>
      <c r="P1418" s="21"/>
      <c r="Q1418" s="21"/>
      <c r="R1418" s="21"/>
      <c r="S1418" s="21"/>
      <c r="T1418" s="21"/>
      <c r="U1418" s="21"/>
      <c r="V1418" s="21"/>
      <c r="W1418" s="21"/>
      <c r="X1418" s="21"/>
      <c r="Y1418" s="21"/>
      <c r="Z1418" s="21"/>
      <c r="AA1418" s="21"/>
      <c r="AB1418" s="21"/>
      <c r="AC1418" s="21"/>
      <c r="AD1418" s="21"/>
      <c r="AE1418" s="21"/>
      <c r="AF1418" s="21"/>
      <c r="AG1418" s="21"/>
      <c r="AH1418" s="21"/>
      <c r="AI1418" s="21"/>
      <c r="AJ1418" s="21"/>
      <c r="AK1418" s="21"/>
      <c r="AL1418" s="21"/>
      <c r="AM1418" s="21"/>
      <c r="AN1418" s="21"/>
      <c r="AO1418" s="21"/>
      <c r="AP1418" s="21"/>
      <c r="AQ1418" s="21"/>
      <c r="AR1418" s="21"/>
    </row>
    <row r="1419" spans="1:44" s="24" customFormat="1" x14ac:dyDescent="0.25">
      <c r="A1419" s="67" t="s">
        <v>1330</v>
      </c>
      <c r="B1419" s="68" t="s">
        <v>549</v>
      </c>
      <c r="C1419" s="82" t="s">
        <v>32</v>
      </c>
      <c r="D1419" s="42">
        <v>65</v>
      </c>
      <c r="E1419" s="45">
        <v>50</v>
      </c>
      <c r="F1419" s="42"/>
      <c r="G1419" s="17"/>
      <c r="H1419" s="26"/>
      <c r="I1419" s="26"/>
      <c r="J1419" s="21"/>
      <c r="K1419" s="26"/>
      <c r="L1419" s="21"/>
      <c r="M1419" s="21"/>
      <c r="N1419" s="26"/>
      <c r="O1419" s="21"/>
      <c r="P1419" s="21"/>
      <c r="Q1419" s="21"/>
      <c r="R1419" s="21"/>
      <c r="S1419" s="21"/>
      <c r="T1419" s="21"/>
      <c r="U1419" s="21"/>
      <c r="V1419" s="21"/>
      <c r="W1419" s="21"/>
      <c r="X1419" s="21"/>
      <c r="Y1419" s="21"/>
      <c r="Z1419" s="21"/>
      <c r="AA1419" s="21"/>
      <c r="AB1419" s="21"/>
      <c r="AC1419" s="21"/>
      <c r="AD1419" s="21"/>
      <c r="AE1419" s="21"/>
      <c r="AF1419" s="21"/>
      <c r="AG1419" s="21"/>
      <c r="AH1419" s="21"/>
      <c r="AI1419" s="21"/>
      <c r="AJ1419" s="21"/>
      <c r="AK1419" s="21"/>
      <c r="AL1419" s="21"/>
      <c r="AM1419" s="21"/>
      <c r="AN1419" s="21"/>
      <c r="AO1419" s="21"/>
      <c r="AP1419" s="21"/>
      <c r="AQ1419" s="21"/>
      <c r="AR1419" s="21"/>
    </row>
    <row r="1420" spans="1:44" s="24" customFormat="1" x14ac:dyDescent="0.25">
      <c r="A1420" s="67" t="s">
        <v>1435</v>
      </c>
      <c r="B1420" s="68" t="s">
        <v>741</v>
      </c>
      <c r="C1420" s="82" t="s">
        <v>32</v>
      </c>
      <c r="D1420" s="42">
        <v>1095.1200000000001</v>
      </c>
      <c r="E1420" s="45">
        <v>842.4</v>
      </c>
      <c r="F1420" s="42"/>
      <c r="G1420" s="17"/>
      <c r="H1420" s="26"/>
      <c r="I1420" s="26"/>
      <c r="J1420" s="21"/>
      <c r="K1420" s="26"/>
      <c r="L1420" s="21"/>
      <c r="M1420" s="21"/>
      <c r="N1420" s="26"/>
      <c r="O1420" s="21"/>
      <c r="P1420" s="21"/>
      <c r="Q1420" s="21"/>
      <c r="R1420" s="21"/>
      <c r="S1420" s="21"/>
      <c r="T1420" s="21"/>
      <c r="U1420" s="21"/>
      <c r="V1420" s="21"/>
      <c r="W1420" s="21"/>
      <c r="X1420" s="21"/>
      <c r="Y1420" s="21"/>
      <c r="Z1420" s="21"/>
      <c r="AA1420" s="21"/>
      <c r="AB1420" s="21"/>
      <c r="AC1420" s="21"/>
      <c r="AD1420" s="21"/>
      <c r="AE1420" s="21"/>
      <c r="AF1420" s="21"/>
      <c r="AG1420" s="21"/>
      <c r="AH1420" s="21"/>
      <c r="AI1420" s="21"/>
      <c r="AJ1420" s="21"/>
      <c r="AK1420" s="21"/>
      <c r="AL1420" s="21"/>
      <c r="AM1420" s="21"/>
      <c r="AN1420" s="21"/>
      <c r="AO1420" s="21"/>
      <c r="AP1420" s="21"/>
      <c r="AQ1420" s="21"/>
      <c r="AR1420" s="21"/>
    </row>
    <row r="1421" spans="1:44" s="24" customFormat="1" x14ac:dyDescent="0.25">
      <c r="A1421" s="67" t="s">
        <v>1434</v>
      </c>
      <c r="B1421" s="68" t="s">
        <v>1035</v>
      </c>
      <c r="C1421" s="82" t="s">
        <v>32</v>
      </c>
      <c r="D1421" s="45">
        <v>60</v>
      </c>
      <c r="E1421" s="45"/>
      <c r="F1421" s="45"/>
      <c r="G1421" s="17"/>
      <c r="H1421" s="26"/>
      <c r="I1421" s="26"/>
      <c r="J1421" s="21"/>
      <c r="K1421" s="26"/>
      <c r="L1421" s="21"/>
      <c r="M1421" s="21"/>
      <c r="N1421" s="26"/>
      <c r="O1421" s="21"/>
      <c r="P1421" s="21"/>
      <c r="Q1421" s="21"/>
      <c r="R1421" s="21"/>
      <c r="S1421" s="21"/>
      <c r="T1421" s="21"/>
      <c r="U1421" s="21"/>
      <c r="V1421" s="21"/>
      <c r="W1421" s="21"/>
      <c r="X1421" s="21"/>
      <c r="Y1421" s="21"/>
      <c r="Z1421" s="21"/>
      <c r="AA1421" s="21"/>
      <c r="AB1421" s="21"/>
      <c r="AC1421" s="21"/>
      <c r="AD1421" s="21"/>
      <c r="AE1421" s="21"/>
      <c r="AF1421" s="21"/>
      <c r="AG1421" s="21"/>
      <c r="AH1421" s="21"/>
      <c r="AI1421" s="21"/>
      <c r="AJ1421" s="21"/>
      <c r="AK1421" s="21"/>
      <c r="AL1421" s="21"/>
      <c r="AM1421" s="21"/>
      <c r="AN1421" s="21"/>
      <c r="AO1421" s="21"/>
      <c r="AP1421" s="21"/>
      <c r="AQ1421" s="21"/>
      <c r="AR1421" s="21"/>
    </row>
    <row r="1422" spans="1:44" s="24" customFormat="1" x14ac:dyDescent="0.25">
      <c r="A1422" s="67" t="s">
        <v>1433</v>
      </c>
      <c r="B1422" s="68" t="s">
        <v>1036</v>
      </c>
      <c r="C1422" s="82" t="s">
        <v>32</v>
      </c>
      <c r="D1422" s="45">
        <v>72</v>
      </c>
      <c r="E1422" s="45"/>
      <c r="F1422" s="45"/>
      <c r="G1422" s="17"/>
      <c r="H1422" s="26"/>
      <c r="I1422" s="26"/>
      <c r="J1422" s="21"/>
      <c r="K1422" s="26"/>
      <c r="L1422" s="21"/>
      <c r="M1422" s="21"/>
      <c r="N1422" s="26"/>
      <c r="O1422" s="21"/>
      <c r="P1422" s="21"/>
      <c r="Q1422" s="21"/>
      <c r="R1422" s="21"/>
      <c r="S1422" s="21"/>
      <c r="T1422" s="21"/>
      <c r="U1422" s="21"/>
      <c r="V1422" s="21"/>
      <c r="W1422" s="21"/>
      <c r="X1422" s="21"/>
      <c r="Y1422" s="21"/>
      <c r="Z1422" s="21"/>
      <c r="AA1422" s="21"/>
      <c r="AB1422" s="21"/>
      <c r="AC1422" s="21"/>
      <c r="AD1422" s="21"/>
      <c r="AE1422" s="21"/>
      <c r="AF1422" s="21"/>
      <c r="AG1422" s="21"/>
      <c r="AH1422" s="21"/>
      <c r="AI1422" s="21"/>
      <c r="AJ1422" s="21"/>
      <c r="AK1422" s="21"/>
      <c r="AL1422" s="21"/>
      <c r="AM1422" s="21"/>
      <c r="AN1422" s="21"/>
      <c r="AO1422" s="21"/>
      <c r="AP1422" s="21"/>
      <c r="AQ1422" s="21"/>
      <c r="AR1422" s="21"/>
    </row>
    <row r="1423" spans="1:44" s="24" customFormat="1" x14ac:dyDescent="0.25">
      <c r="A1423" s="67" t="s">
        <v>1432</v>
      </c>
      <c r="B1423" s="68" t="s">
        <v>1037</v>
      </c>
      <c r="C1423" s="82" t="s">
        <v>32</v>
      </c>
      <c r="D1423" s="45">
        <v>72</v>
      </c>
      <c r="E1423" s="35"/>
      <c r="F1423" s="45"/>
      <c r="G1423" s="17"/>
      <c r="H1423" s="26"/>
      <c r="I1423" s="26"/>
      <c r="J1423" s="21"/>
      <c r="K1423" s="26"/>
      <c r="L1423" s="21"/>
      <c r="M1423" s="21"/>
      <c r="N1423" s="26"/>
      <c r="O1423" s="21"/>
      <c r="P1423" s="21"/>
      <c r="Q1423" s="21"/>
      <c r="R1423" s="21"/>
      <c r="S1423" s="21"/>
      <c r="T1423" s="21"/>
      <c r="U1423" s="21"/>
      <c r="V1423" s="21"/>
      <c r="W1423" s="21"/>
      <c r="X1423" s="21"/>
      <c r="Y1423" s="21"/>
      <c r="Z1423" s="21"/>
      <c r="AA1423" s="21"/>
      <c r="AB1423" s="21"/>
      <c r="AC1423" s="21"/>
      <c r="AD1423" s="21"/>
      <c r="AE1423" s="21"/>
      <c r="AF1423" s="21"/>
      <c r="AG1423" s="21"/>
      <c r="AH1423" s="21"/>
      <c r="AI1423" s="21"/>
      <c r="AJ1423" s="21"/>
      <c r="AK1423" s="21"/>
      <c r="AL1423" s="21"/>
      <c r="AM1423" s="21"/>
      <c r="AN1423" s="21"/>
      <c r="AO1423" s="21"/>
      <c r="AP1423" s="21"/>
      <c r="AQ1423" s="21"/>
      <c r="AR1423" s="21"/>
    </row>
    <row r="1424" spans="1:44" s="24" customFormat="1" x14ac:dyDescent="0.25">
      <c r="A1424" s="67" t="s">
        <v>1431</v>
      </c>
      <c r="B1424" s="68" t="s">
        <v>1038</v>
      </c>
      <c r="C1424" s="82" t="s">
        <v>32</v>
      </c>
      <c r="D1424" s="45">
        <v>132</v>
      </c>
      <c r="E1424" s="35"/>
      <c r="F1424" s="45"/>
      <c r="G1424" s="17"/>
      <c r="H1424" s="26"/>
      <c r="I1424" s="26"/>
      <c r="J1424" s="21"/>
      <c r="K1424" s="26"/>
      <c r="L1424" s="21"/>
      <c r="M1424" s="21"/>
      <c r="N1424" s="26"/>
      <c r="O1424" s="21"/>
      <c r="P1424" s="21"/>
      <c r="Q1424" s="21"/>
      <c r="R1424" s="21"/>
      <c r="S1424" s="21"/>
      <c r="T1424" s="21"/>
      <c r="U1424" s="21"/>
      <c r="V1424" s="21"/>
      <c r="W1424" s="21"/>
      <c r="X1424" s="21"/>
      <c r="Y1424" s="21"/>
      <c r="Z1424" s="21"/>
      <c r="AA1424" s="21"/>
      <c r="AB1424" s="21"/>
      <c r="AC1424" s="21"/>
      <c r="AD1424" s="21"/>
      <c r="AE1424" s="21"/>
      <c r="AF1424" s="21"/>
      <c r="AG1424" s="21"/>
      <c r="AH1424" s="21"/>
      <c r="AI1424" s="21"/>
      <c r="AJ1424" s="21"/>
      <c r="AK1424" s="21"/>
      <c r="AL1424" s="21"/>
      <c r="AM1424" s="21"/>
      <c r="AN1424" s="21"/>
      <c r="AO1424" s="21"/>
      <c r="AP1424" s="21"/>
      <c r="AQ1424" s="21"/>
      <c r="AR1424" s="21"/>
    </row>
    <row r="1425" spans="1:44" s="24" customFormat="1" x14ac:dyDescent="0.25">
      <c r="A1425" s="67" t="s">
        <v>1430</v>
      </c>
      <c r="B1425" s="68" t="s">
        <v>1039</v>
      </c>
      <c r="C1425" s="82" t="s">
        <v>32</v>
      </c>
      <c r="D1425" s="45">
        <v>730</v>
      </c>
      <c r="E1425" s="35"/>
      <c r="F1425" s="45"/>
      <c r="G1425" s="17"/>
      <c r="H1425" s="26"/>
      <c r="I1425" s="26"/>
      <c r="J1425" s="21"/>
      <c r="K1425" s="26"/>
      <c r="L1425" s="21"/>
      <c r="M1425" s="21"/>
      <c r="N1425" s="26"/>
      <c r="O1425" s="21"/>
      <c r="P1425" s="21"/>
      <c r="Q1425" s="21"/>
      <c r="R1425" s="21"/>
      <c r="S1425" s="21"/>
      <c r="T1425" s="21"/>
      <c r="U1425" s="21"/>
      <c r="V1425" s="21"/>
      <c r="W1425" s="21"/>
      <c r="X1425" s="21"/>
      <c r="Y1425" s="21"/>
      <c r="Z1425" s="21"/>
      <c r="AA1425" s="21"/>
      <c r="AB1425" s="21"/>
      <c r="AC1425" s="21"/>
      <c r="AD1425" s="21"/>
      <c r="AE1425" s="21"/>
      <c r="AF1425" s="21"/>
      <c r="AG1425" s="21"/>
      <c r="AH1425" s="21"/>
      <c r="AI1425" s="21"/>
      <c r="AJ1425" s="21"/>
      <c r="AK1425" s="21"/>
      <c r="AL1425" s="21"/>
      <c r="AM1425" s="21"/>
      <c r="AN1425" s="21"/>
      <c r="AO1425" s="21"/>
      <c r="AP1425" s="21"/>
      <c r="AQ1425" s="21"/>
      <c r="AR1425" s="21"/>
    </row>
    <row r="1426" spans="1:44" s="24" customFormat="1" x14ac:dyDescent="0.25">
      <c r="A1426" s="67" t="s">
        <v>1429</v>
      </c>
      <c r="B1426" s="68" t="s">
        <v>1040</v>
      </c>
      <c r="C1426" s="82" t="s">
        <v>32</v>
      </c>
      <c r="D1426" s="45">
        <v>730</v>
      </c>
      <c r="E1426" s="35"/>
      <c r="F1426" s="45"/>
      <c r="G1426" s="17"/>
      <c r="H1426" s="26"/>
      <c r="I1426" s="26"/>
      <c r="J1426" s="21"/>
      <c r="K1426" s="26"/>
      <c r="L1426" s="21"/>
      <c r="M1426" s="21"/>
      <c r="N1426" s="26"/>
      <c r="O1426" s="21"/>
      <c r="P1426" s="21"/>
      <c r="Q1426" s="21"/>
      <c r="R1426" s="21"/>
      <c r="S1426" s="21"/>
      <c r="T1426" s="21"/>
      <c r="U1426" s="21"/>
      <c r="V1426" s="21"/>
      <c r="W1426" s="21"/>
      <c r="X1426" s="21"/>
      <c r="Y1426" s="21"/>
      <c r="Z1426" s="21"/>
      <c r="AA1426" s="21"/>
      <c r="AB1426" s="21"/>
      <c r="AC1426" s="21"/>
      <c r="AD1426" s="21"/>
      <c r="AE1426" s="21"/>
      <c r="AF1426" s="21"/>
      <c r="AG1426" s="21"/>
      <c r="AH1426" s="21"/>
      <c r="AI1426" s="21"/>
      <c r="AJ1426" s="21"/>
      <c r="AK1426" s="21"/>
      <c r="AL1426" s="21"/>
      <c r="AM1426" s="21"/>
      <c r="AN1426" s="21"/>
      <c r="AO1426" s="21"/>
      <c r="AP1426" s="21"/>
      <c r="AQ1426" s="21"/>
      <c r="AR1426" s="21"/>
    </row>
    <row r="1427" spans="1:44" s="24" customFormat="1" x14ac:dyDescent="0.25">
      <c r="A1427" s="67" t="s">
        <v>1428</v>
      </c>
      <c r="B1427" s="68" t="s">
        <v>1041</v>
      </c>
      <c r="C1427" s="82" t="s">
        <v>32</v>
      </c>
      <c r="D1427" s="45">
        <v>1220</v>
      </c>
      <c r="E1427" s="35"/>
      <c r="F1427" s="45"/>
      <c r="G1427" s="17"/>
      <c r="H1427" s="26"/>
      <c r="I1427" s="26"/>
      <c r="J1427" s="21"/>
      <c r="K1427" s="26"/>
      <c r="L1427" s="21"/>
      <c r="M1427" s="21"/>
      <c r="N1427" s="26"/>
      <c r="O1427" s="21"/>
      <c r="P1427" s="21"/>
      <c r="Q1427" s="21"/>
      <c r="R1427" s="21"/>
      <c r="S1427" s="21"/>
      <c r="T1427" s="21"/>
      <c r="U1427" s="21"/>
      <c r="V1427" s="21"/>
      <c r="W1427" s="21"/>
      <c r="X1427" s="21"/>
      <c r="Y1427" s="21"/>
      <c r="Z1427" s="21"/>
      <c r="AA1427" s="21"/>
      <c r="AB1427" s="21"/>
      <c r="AC1427" s="21"/>
      <c r="AD1427" s="21"/>
      <c r="AE1427" s="21"/>
      <c r="AF1427" s="21"/>
      <c r="AG1427" s="21"/>
      <c r="AH1427" s="21"/>
      <c r="AI1427" s="21"/>
      <c r="AJ1427" s="21"/>
      <c r="AK1427" s="21"/>
      <c r="AL1427" s="21"/>
      <c r="AM1427" s="21"/>
      <c r="AN1427" s="21"/>
      <c r="AO1427" s="21"/>
      <c r="AP1427" s="21"/>
      <c r="AQ1427" s="21"/>
      <c r="AR1427" s="21"/>
    </row>
    <row r="1428" spans="1:44" s="24" customFormat="1" x14ac:dyDescent="0.25">
      <c r="A1428" s="67" t="s">
        <v>1427</v>
      </c>
      <c r="B1428" s="68" t="s">
        <v>1042</v>
      </c>
      <c r="C1428" s="82" t="s">
        <v>32</v>
      </c>
      <c r="D1428" s="45">
        <v>1820</v>
      </c>
      <c r="E1428" s="35"/>
      <c r="F1428" s="45"/>
      <c r="G1428" s="17"/>
      <c r="H1428" s="26"/>
      <c r="I1428" s="26"/>
      <c r="J1428" s="21"/>
      <c r="K1428" s="26"/>
      <c r="L1428" s="21"/>
      <c r="M1428" s="21"/>
      <c r="N1428" s="26"/>
      <c r="O1428" s="21"/>
      <c r="P1428" s="21"/>
      <c r="Q1428" s="21"/>
      <c r="R1428" s="21"/>
      <c r="S1428" s="21"/>
      <c r="T1428" s="21"/>
      <c r="U1428" s="21"/>
      <c r="V1428" s="21"/>
      <c r="W1428" s="21"/>
      <c r="X1428" s="21"/>
      <c r="Y1428" s="21"/>
      <c r="Z1428" s="21"/>
      <c r="AA1428" s="21"/>
      <c r="AB1428" s="21"/>
      <c r="AC1428" s="21"/>
      <c r="AD1428" s="21"/>
      <c r="AE1428" s="21"/>
      <c r="AF1428" s="21"/>
      <c r="AG1428" s="21"/>
      <c r="AH1428" s="21"/>
      <c r="AI1428" s="21"/>
      <c r="AJ1428" s="21"/>
      <c r="AK1428" s="21"/>
      <c r="AL1428" s="21"/>
      <c r="AM1428" s="21"/>
      <c r="AN1428" s="21"/>
      <c r="AO1428" s="21"/>
      <c r="AP1428" s="21"/>
      <c r="AQ1428" s="21"/>
      <c r="AR1428" s="21"/>
    </row>
    <row r="1429" spans="1:44" s="24" customFormat="1" x14ac:dyDescent="0.25">
      <c r="A1429" s="67" t="s">
        <v>1426</v>
      </c>
      <c r="B1429" s="68" t="s">
        <v>1043</v>
      </c>
      <c r="C1429" s="82" t="s">
        <v>32</v>
      </c>
      <c r="D1429" s="45">
        <v>730</v>
      </c>
      <c r="E1429" s="35"/>
      <c r="F1429" s="45"/>
      <c r="G1429" s="17"/>
      <c r="H1429" s="26"/>
      <c r="I1429" s="26"/>
      <c r="J1429" s="21"/>
      <c r="K1429" s="26"/>
      <c r="L1429" s="21"/>
      <c r="M1429" s="21"/>
      <c r="N1429" s="26"/>
      <c r="O1429" s="21"/>
      <c r="P1429" s="21"/>
      <c r="Q1429" s="21"/>
      <c r="R1429" s="21"/>
      <c r="S1429" s="21"/>
      <c r="T1429" s="21"/>
      <c r="U1429" s="21"/>
      <c r="V1429" s="21"/>
      <c r="W1429" s="21"/>
      <c r="X1429" s="21"/>
      <c r="Y1429" s="21"/>
      <c r="Z1429" s="21"/>
      <c r="AA1429" s="21"/>
      <c r="AB1429" s="21"/>
      <c r="AC1429" s="21"/>
      <c r="AD1429" s="21"/>
      <c r="AE1429" s="21"/>
      <c r="AF1429" s="21"/>
      <c r="AG1429" s="21"/>
      <c r="AH1429" s="21"/>
      <c r="AI1429" s="21"/>
      <c r="AJ1429" s="21"/>
      <c r="AK1429" s="21"/>
      <c r="AL1429" s="21"/>
      <c r="AM1429" s="21"/>
      <c r="AN1429" s="21"/>
      <c r="AO1429" s="21"/>
      <c r="AP1429" s="21"/>
      <c r="AQ1429" s="21"/>
      <c r="AR1429" s="21"/>
    </row>
    <row r="1430" spans="1:44" s="24" customFormat="1" x14ac:dyDescent="0.25">
      <c r="A1430" s="67" t="s">
        <v>1425</v>
      </c>
      <c r="B1430" s="68" t="s">
        <v>1044</v>
      </c>
      <c r="C1430" s="82" t="s">
        <v>32</v>
      </c>
      <c r="D1430" s="45">
        <v>970</v>
      </c>
      <c r="E1430" s="35"/>
      <c r="F1430" s="45"/>
      <c r="G1430" s="17"/>
      <c r="H1430" s="26"/>
      <c r="I1430" s="26"/>
      <c r="J1430" s="21"/>
      <c r="K1430" s="26"/>
      <c r="L1430" s="21"/>
      <c r="M1430" s="21"/>
      <c r="N1430" s="26"/>
      <c r="O1430" s="21"/>
      <c r="P1430" s="21"/>
      <c r="Q1430" s="21"/>
      <c r="R1430" s="21"/>
      <c r="S1430" s="21"/>
      <c r="T1430" s="21"/>
      <c r="U1430" s="21"/>
      <c r="V1430" s="21"/>
      <c r="W1430" s="21"/>
      <c r="X1430" s="21"/>
      <c r="Y1430" s="21"/>
      <c r="Z1430" s="21"/>
      <c r="AA1430" s="21"/>
      <c r="AB1430" s="21"/>
      <c r="AC1430" s="21"/>
      <c r="AD1430" s="21"/>
      <c r="AE1430" s="21"/>
      <c r="AF1430" s="21"/>
      <c r="AG1430" s="21"/>
      <c r="AH1430" s="21"/>
      <c r="AI1430" s="21"/>
      <c r="AJ1430" s="21"/>
      <c r="AK1430" s="21"/>
      <c r="AL1430" s="21"/>
      <c r="AM1430" s="21"/>
      <c r="AN1430" s="21"/>
      <c r="AO1430" s="21"/>
      <c r="AP1430" s="21"/>
      <c r="AQ1430" s="21"/>
      <c r="AR1430" s="21"/>
    </row>
    <row r="1431" spans="1:44" s="24" customFormat="1" x14ac:dyDescent="0.25">
      <c r="A1431" s="67" t="s">
        <v>1424</v>
      </c>
      <c r="B1431" s="68" t="s">
        <v>1045</v>
      </c>
      <c r="C1431" s="82" t="s">
        <v>32</v>
      </c>
      <c r="D1431" s="45">
        <v>1220</v>
      </c>
      <c r="E1431" s="35"/>
      <c r="F1431" s="45"/>
      <c r="G1431" s="17"/>
      <c r="H1431" s="26"/>
      <c r="I1431" s="26"/>
      <c r="J1431" s="21"/>
      <c r="K1431" s="26"/>
      <c r="L1431" s="21"/>
      <c r="M1431" s="21"/>
      <c r="N1431" s="26"/>
      <c r="O1431" s="21"/>
      <c r="P1431" s="21"/>
      <c r="Q1431" s="21"/>
      <c r="R1431" s="21"/>
      <c r="S1431" s="21"/>
      <c r="T1431" s="21"/>
      <c r="U1431" s="21"/>
      <c r="V1431" s="21"/>
      <c r="W1431" s="21"/>
      <c r="X1431" s="21"/>
      <c r="Y1431" s="21"/>
      <c r="Z1431" s="21"/>
      <c r="AA1431" s="21"/>
      <c r="AB1431" s="21"/>
      <c r="AC1431" s="21"/>
      <c r="AD1431" s="21"/>
      <c r="AE1431" s="21"/>
      <c r="AF1431" s="21"/>
      <c r="AG1431" s="21"/>
      <c r="AH1431" s="21"/>
      <c r="AI1431" s="21"/>
      <c r="AJ1431" s="21"/>
      <c r="AK1431" s="21"/>
      <c r="AL1431" s="21"/>
      <c r="AM1431" s="21"/>
      <c r="AN1431" s="21"/>
      <c r="AO1431" s="21"/>
      <c r="AP1431" s="21"/>
      <c r="AQ1431" s="21"/>
      <c r="AR1431" s="21"/>
    </row>
    <row r="1432" spans="1:44" s="24" customFormat="1" x14ac:dyDescent="0.25">
      <c r="A1432" s="67" t="s">
        <v>1423</v>
      </c>
      <c r="B1432" s="68" t="s">
        <v>1046</v>
      </c>
      <c r="C1432" s="82" t="s">
        <v>32</v>
      </c>
      <c r="D1432" s="45">
        <v>3030</v>
      </c>
      <c r="E1432" s="35"/>
      <c r="F1432" s="45"/>
      <c r="G1432" s="17"/>
      <c r="H1432" s="26"/>
      <c r="I1432" s="26"/>
      <c r="J1432" s="21"/>
      <c r="K1432" s="26"/>
      <c r="L1432" s="21"/>
      <c r="M1432" s="21"/>
      <c r="N1432" s="26"/>
      <c r="O1432" s="21"/>
      <c r="P1432" s="21"/>
      <c r="Q1432" s="21"/>
      <c r="R1432" s="21"/>
      <c r="S1432" s="21"/>
      <c r="T1432" s="21"/>
      <c r="U1432" s="21"/>
      <c r="V1432" s="21"/>
      <c r="W1432" s="21"/>
      <c r="X1432" s="21"/>
      <c r="Y1432" s="21"/>
      <c r="Z1432" s="21"/>
      <c r="AA1432" s="21"/>
      <c r="AB1432" s="21"/>
      <c r="AC1432" s="21"/>
      <c r="AD1432" s="21"/>
      <c r="AE1432" s="21"/>
      <c r="AF1432" s="21"/>
      <c r="AG1432" s="21"/>
      <c r="AH1432" s="21"/>
      <c r="AI1432" s="21"/>
      <c r="AJ1432" s="21"/>
      <c r="AK1432" s="21"/>
      <c r="AL1432" s="21"/>
      <c r="AM1432" s="21"/>
      <c r="AN1432" s="21"/>
      <c r="AO1432" s="21"/>
      <c r="AP1432" s="21"/>
      <c r="AQ1432" s="21"/>
      <c r="AR1432" s="21"/>
    </row>
    <row r="1433" spans="1:44" s="24" customFormat="1" x14ac:dyDescent="0.25">
      <c r="A1433" s="67" t="s">
        <v>1422</v>
      </c>
      <c r="B1433" s="68" t="s">
        <v>1047</v>
      </c>
      <c r="C1433" s="82" t="s">
        <v>32</v>
      </c>
      <c r="D1433" s="45">
        <v>1820</v>
      </c>
      <c r="E1433" s="35"/>
      <c r="F1433" s="45"/>
      <c r="G1433" s="17"/>
      <c r="H1433" s="26"/>
      <c r="I1433" s="26"/>
      <c r="J1433" s="21"/>
      <c r="K1433" s="26"/>
      <c r="L1433" s="21"/>
      <c r="M1433" s="21"/>
      <c r="N1433" s="26"/>
      <c r="O1433" s="21"/>
      <c r="P1433" s="21"/>
      <c r="Q1433" s="21"/>
      <c r="R1433" s="21"/>
      <c r="S1433" s="21"/>
      <c r="T1433" s="21"/>
      <c r="U1433" s="21"/>
      <c r="V1433" s="21"/>
      <c r="W1433" s="21"/>
      <c r="X1433" s="21"/>
      <c r="Y1433" s="21"/>
      <c r="Z1433" s="21"/>
      <c r="AA1433" s="21"/>
      <c r="AB1433" s="21"/>
      <c r="AC1433" s="21"/>
      <c r="AD1433" s="21"/>
      <c r="AE1433" s="21"/>
      <c r="AF1433" s="21"/>
      <c r="AG1433" s="21"/>
      <c r="AH1433" s="21"/>
      <c r="AI1433" s="21"/>
      <c r="AJ1433" s="21"/>
      <c r="AK1433" s="21"/>
      <c r="AL1433" s="21"/>
      <c r="AM1433" s="21"/>
      <c r="AN1433" s="21"/>
      <c r="AO1433" s="21"/>
      <c r="AP1433" s="21"/>
      <c r="AQ1433" s="21"/>
      <c r="AR1433" s="21"/>
    </row>
    <row r="1434" spans="1:44" s="24" customFormat="1" x14ac:dyDescent="0.25">
      <c r="A1434" s="67" t="s">
        <v>1421</v>
      </c>
      <c r="B1434" s="68" t="s">
        <v>1048</v>
      </c>
      <c r="C1434" s="82" t="s">
        <v>32</v>
      </c>
      <c r="D1434" s="45">
        <v>2060</v>
      </c>
      <c r="E1434" s="35"/>
      <c r="F1434" s="45"/>
      <c r="G1434" s="17"/>
      <c r="H1434" s="26"/>
      <c r="I1434" s="26"/>
      <c r="J1434" s="21"/>
      <c r="K1434" s="26"/>
      <c r="L1434" s="21"/>
      <c r="M1434" s="21"/>
      <c r="N1434" s="26"/>
      <c r="O1434" s="21"/>
      <c r="P1434" s="21"/>
      <c r="Q1434" s="21"/>
      <c r="R1434" s="21"/>
      <c r="S1434" s="21"/>
      <c r="T1434" s="21"/>
      <c r="U1434" s="21"/>
      <c r="V1434" s="21"/>
      <c r="W1434" s="21"/>
      <c r="X1434" s="21"/>
      <c r="Y1434" s="21"/>
      <c r="Z1434" s="21"/>
      <c r="AA1434" s="21"/>
      <c r="AB1434" s="21"/>
      <c r="AC1434" s="21"/>
      <c r="AD1434" s="21"/>
      <c r="AE1434" s="21"/>
      <c r="AF1434" s="21"/>
      <c r="AG1434" s="21"/>
      <c r="AH1434" s="21"/>
      <c r="AI1434" s="21"/>
      <c r="AJ1434" s="21"/>
      <c r="AK1434" s="21"/>
      <c r="AL1434" s="21"/>
      <c r="AM1434" s="21"/>
      <c r="AN1434" s="21"/>
      <c r="AO1434" s="21"/>
      <c r="AP1434" s="21"/>
      <c r="AQ1434" s="21"/>
      <c r="AR1434" s="21"/>
    </row>
    <row r="1435" spans="1:44" s="24" customFormat="1" x14ac:dyDescent="0.25">
      <c r="A1435" s="67" t="s">
        <v>1420</v>
      </c>
      <c r="B1435" s="68" t="s">
        <v>1049</v>
      </c>
      <c r="C1435" s="82" t="s">
        <v>32</v>
      </c>
      <c r="D1435" s="45">
        <v>3640</v>
      </c>
      <c r="E1435" s="35"/>
      <c r="F1435" s="45"/>
      <c r="G1435" s="17"/>
      <c r="H1435" s="26"/>
      <c r="I1435" s="26"/>
      <c r="J1435" s="21"/>
      <c r="K1435" s="26"/>
      <c r="L1435" s="21"/>
      <c r="M1435" s="21"/>
      <c r="N1435" s="26"/>
      <c r="O1435" s="21"/>
      <c r="P1435" s="21"/>
      <c r="Q1435" s="21"/>
      <c r="R1435" s="21"/>
      <c r="S1435" s="21"/>
      <c r="T1435" s="21"/>
      <c r="U1435" s="21"/>
      <c r="V1435" s="21"/>
      <c r="W1435" s="21"/>
      <c r="X1435" s="21"/>
      <c r="Y1435" s="21"/>
      <c r="Z1435" s="21"/>
      <c r="AA1435" s="21"/>
      <c r="AB1435" s="21"/>
      <c r="AC1435" s="21"/>
      <c r="AD1435" s="21"/>
      <c r="AE1435" s="21"/>
      <c r="AF1435" s="21"/>
      <c r="AG1435" s="21"/>
      <c r="AH1435" s="21"/>
      <c r="AI1435" s="21"/>
      <c r="AJ1435" s="21"/>
      <c r="AK1435" s="21"/>
      <c r="AL1435" s="21"/>
      <c r="AM1435" s="21"/>
      <c r="AN1435" s="21"/>
      <c r="AO1435" s="21"/>
      <c r="AP1435" s="21"/>
      <c r="AQ1435" s="21"/>
      <c r="AR1435" s="21"/>
    </row>
    <row r="1436" spans="1:44" s="24" customFormat="1" x14ac:dyDescent="0.25">
      <c r="A1436" s="67" t="s">
        <v>1419</v>
      </c>
      <c r="B1436" s="68" t="s">
        <v>1050</v>
      </c>
      <c r="C1436" s="82" t="s">
        <v>32</v>
      </c>
      <c r="D1436" s="45">
        <v>1820</v>
      </c>
      <c r="E1436" s="35"/>
      <c r="F1436" s="45"/>
      <c r="G1436" s="17"/>
      <c r="H1436" s="26"/>
      <c r="I1436" s="26"/>
      <c r="J1436" s="21"/>
      <c r="K1436" s="26"/>
      <c r="L1436" s="21"/>
      <c r="M1436" s="21"/>
      <c r="N1436" s="26"/>
      <c r="O1436" s="21"/>
      <c r="P1436" s="21"/>
      <c r="Q1436" s="21"/>
      <c r="R1436" s="21"/>
      <c r="S1436" s="21"/>
      <c r="T1436" s="21"/>
      <c r="U1436" s="21"/>
      <c r="V1436" s="21"/>
      <c r="W1436" s="21"/>
      <c r="X1436" s="21"/>
      <c r="Y1436" s="21"/>
      <c r="Z1436" s="21"/>
      <c r="AA1436" s="21"/>
      <c r="AB1436" s="21"/>
      <c r="AC1436" s="21"/>
      <c r="AD1436" s="21"/>
      <c r="AE1436" s="21"/>
      <c r="AF1436" s="21"/>
      <c r="AG1436" s="21"/>
      <c r="AH1436" s="21"/>
      <c r="AI1436" s="21"/>
      <c r="AJ1436" s="21"/>
      <c r="AK1436" s="21"/>
      <c r="AL1436" s="21"/>
      <c r="AM1436" s="21"/>
      <c r="AN1436" s="21"/>
      <c r="AO1436" s="21"/>
      <c r="AP1436" s="21"/>
      <c r="AQ1436" s="21"/>
      <c r="AR1436" s="21"/>
    </row>
    <row r="1437" spans="1:44" s="24" customFormat="1" x14ac:dyDescent="0.25">
      <c r="A1437" s="67" t="s">
        <v>1418</v>
      </c>
      <c r="B1437" s="68" t="s">
        <v>1051</v>
      </c>
      <c r="C1437" s="82" t="s">
        <v>32</v>
      </c>
      <c r="D1437" s="45">
        <v>2180</v>
      </c>
      <c r="E1437" s="35"/>
      <c r="F1437" s="45"/>
      <c r="G1437" s="17"/>
      <c r="H1437" s="26"/>
      <c r="I1437" s="26"/>
      <c r="J1437" s="21"/>
      <c r="K1437" s="26"/>
      <c r="L1437" s="21"/>
      <c r="M1437" s="21"/>
      <c r="N1437" s="26"/>
      <c r="O1437" s="21"/>
      <c r="P1437" s="21"/>
      <c r="Q1437" s="21"/>
      <c r="R1437" s="21"/>
      <c r="S1437" s="21"/>
      <c r="T1437" s="21"/>
      <c r="U1437" s="21"/>
      <c r="V1437" s="21"/>
      <c r="W1437" s="21"/>
      <c r="X1437" s="21"/>
      <c r="Y1437" s="21"/>
      <c r="Z1437" s="21"/>
      <c r="AA1437" s="21"/>
      <c r="AB1437" s="21"/>
      <c r="AC1437" s="21"/>
      <c r="AD1437" s="21"/>
      <c r="AE1437" s="21"/>
      <c r="AF1437" s="21"/>
      <c r="AG1437" s="21"/>
      <c r="AH1437" s="21"/>
      <c r="AI1437" s="21"/>
      <c r="AJ1437" s="21"/>
      <c r="AK1437" s="21"/>
      <c r="AL1437" s="21"/>
      <c r="AM1437" s="21"/>
      <c r="AN1437" s="21"/>
      <c r="AO1437" s="21"/>
      <c r="AP1437" s="21"/>
      <c r="AQ1437" s="21"/>
      <c r="AR1437" s="21"/>
    </row>
    <row r="1438" spans="1:44" s="24" customFormat="1" x14ac:dyDescent="0.25">
      <c r="A1438" s="67" t="s">
        <v>1417</v>
      </c>
      <c r="B1438" s="68" t="s">
        <v>1052</v>
      </c>
      <c r="C1438" s="82" t="s">
        <v>32</v>
      </c>
      <c r="D1438" s="45">
        <v>2180</v>
      </c>
      <c r="E1438" s="35"/>
      <c r="F1438" s="45"/>
      <c r="G1438" s="17"/>
      <c r="H1438" s="26"/>
      <c r="I1438" s="26"/>
      <c r="J1438" s="21"/>
      <c r="K1438" s="26"/>
      <c r="L1438" s="21"/>
      <c r="M1438" s="21"/>
      <c r="N1438" s="26"/>
      <c r="O1438" s="21"/>
      <c r="P1438" s="21"/>
      <c r="Q1438" s="21"/>
      <c r="R1438" s="21"/>
      <c r="S1438" s="21"/>
      <c r="T1438" s="21"/>
      <c r="U1438" s="21"/>
      <c r="V1438" s="21"/>
      <c r="W1438" s="21"/>
      <c r="X1438" s="21"/>
      <c r="Y1438" s="21"/>
      <c r="Z1438" s="21"/>
      <c r="AA1438" s="21"/>
      <c r="AB1438" s="21"/>
      <c r="AC1438" s="21"/>
      <c r="AD1438" s="21"/>
      <c r="AE1438" s="21"/>
      <c r="AF1438" s="21"/>
      <c r="AG1438" s="21"/>
      <c r="AH1438" s="21"/>
      <c r="AI1438" s="21"/>
      <c r="AJ1438" s="21"/>
      <c r="AK1438" s="21"/>
      <c r="AL1438" s="21"/>
      <c r="AM1438" s="21"/>
      <c r="AN1438" s="21"/>
      <c r="AO1438" s="21"/>
      <c r="AP1438" s="21"/>
      <c r="AQ1438" s="21"/>
      <c r="AR1438" s="21"/>
    </row>
    <row r="1439" spans="1:44" s="24" customFormat="1" x14ac:dyDescent="0.25">
      <c r="A1439" s="67" t="s">
        <v>1416</v>
      </c>
      <c r="B1439" s="68" t="s">
        <v>1053</v>
      </c>
      <c r="C1439" s="82" t="s">
        <v>32</v>
      </c>
      <c r="D1439" s="45">
        <v>2430</v>
      </c>
      <c r="E1439" s="35"/>
      <c r="F1439" s="45"/>
      <c r="G1439" s="17"/>
      <c r="H1439" s="26"/>
      <c r="I1439" s="26"/>
      <c r="J1439" s="21"/>
      <c r="K1439" s="26"/>
      <c r="L1439" s="21"/>
      <c r="M1439" s="21"/>
      <c r="N1439" s="26"/>
      <c r="O1439" s="21"/>
      <c r="P1439" s="21"/>
      <c r="Q1439" s="21"/>
      <c r="R1439" s="21"/>
      <c r="S1439" s="21"/>
      <c r="T1439" s="21"/>
      <c r="U1439" s="21"/>
      <c r="V1439" s="21"/>
      <c r="W1439" s="21"/>
      <c r="X1439" s="21"/>
      <c r="Y1439" s="21"/>
      <c r="Z1439" s="21"/>
      <c r="AA1439" s="21"/>
      <c r="AB1439" s="21"/>
      <c r="AC1439" s="21"/>
      <c r="AD1439" s="21"/>
      <c r="AE1439" s="21"/>
      <c r="AF1439" s="21"/>
      <c r="AG1439" s="21"/>
      <c r="AH1439" s="21"/>
      <c r="AI1439" s="21"/>
      <c r="AJ1439" s="21"/>
      <c r="AK1439" s="21"/>
      <c r="AL1439" s="21"/>
      <c r="AM1439" s="21"/>
      <c r="AN1439" s="21"/>
      <c r="AO1439" s="21"/>
      <c r="AP1439" s="21"/>
      <c r="AQ1439" s="21"/>
      <c r="AR1439" s="21"/>
    </row>
    <row r="1440" spans="1:44" s="24" customFormat="1" x14ac:dyDescent="0.25">
      <c r="A1440" s="67" t="s">
        <v>1415</v>
      </c>
      <c r="B1440" s="68" t="s">
        <v>1054</v>
      </c>
      <c r="C1440" s="82" t="s">
        <v>32</v>
      </c>
      <c r="D1440" s="45">
        <v>2670</v>
      </c>
      <c r="E1440" s="35"/>
      <c r="F1440" s="45"/>
      <c r="G1440" s="17"/>
      <c r="H1440" s="26"/>
      <c r="I1440" s="26"/>
      <c r="J1440" s="21"/>
      <c r="K1440" s="26"/>
      <c r="L1440" s="21"/>
      <c r="M1440" s="21"/>
      <c r="N1440" s="26"/>
      <c r="O1440" s="21"/>
      <c r="P1440" s="21"/>
      <c r="Q1440" s="21"/>
      <c r="R1440" s="21"/>
      <c r="S1440" s="21"/>
      <c r="T1440" s="21"/>
      <c r="U1440" s="21"/>
      <c r="V1440" s="21"/>
      <c r="W1440" s="21"/>
      <c r="X1440" s="21"/>
      <c r="Y1440" s="21"/>
      <c r="Z1440" s="21"/>
      <c r="AA1440" s="21"/>
      <c r="AB1440" s="21"/>
      <c r="AC1440" s="21"/>
      <c r="AD1440" s="21"/>
      <c r="AE1440" s="21"/>
      <c r="AF1440" s="21"/>
      <c r="AG1440" s="21"/>
      <c r="AH1440" s="21"/>
      <c r="AI1440" s="21"/>
      <c r="AJ1440" s="21"/>
      <c r="AK1440" s="21"/>
      <c r="AL1440" s="21"/>
      <c r="AM1440" s="21"/>
      <c r="AN1440" s="21"/>
      <c r="AO1440" s="21"/>
      <c r="AP1440" s="21"/>
      <c r="AQ1440" s="21"/>
      <c r="AR1440" s="21"/>
    </row>
    <row r="1441" spans="1:44" s="24" customFormat="1" x14ac:dyDescent="0.25">
      <c r="A1441" s="67" t="s">
        <v>1414</v>
      </c>
      <c r="B1441" s="68" t="s">
        <v>1055</v>
      </c>
      <c r="C1441" s="82" t="s">
        <v>32</v>
      </c>
      <c r="D1441" s="45">
        <v>3640</v>
      </c>
      <c r="E1441" s="35"/>
      <c r="F1441" s="45"/>
      <c r="G1441" s="17"/>
      <c r="H1441" s="26"/>
      <c r="I1441" s="26"/>
      <c r="J1441" s="21"/>
      <c r="K1441" s="26"/>
      <c r="L1441" s="21"/>
      <c r="M1441" s="21"/>
      <c r="N1441" s="26"/>
      <c r="O1441" s="21"/>
      <c r="P1441" s="21"/>
      <c r="Q1441" s="21"/>
      <c r="R1441" s="21"/>
      <c r="S1441" s="21"/>
      <c r="T1441" s="21"/>
      <c r="U1441" s="21"/>
      <c r="V1441" s="21"/>
      <c r="W1441" s="21"/>
      <c r="X1441" s="21"/>
      <c r="Y1441" s="21"/>
      <c r="Z1441" s="21"/>
      <c r="AA1441" s="21"/>
      <c r="AB1441" s="21"/>
      <c r="AC1441" s="21"/>
      <c r="AD1441" s="21"/>
      <c r="AE1441" s="21"/>
      <c r="AF1441" s="21"/>
      <c r="AG1441" s="21"/>
      <c r="AH1441" s="21"/>
      <c r="AI1441" s="21"/>
      <c r="AJ1441" s="21"/>
      <c r="AK1441" s="21"/>
      <c r="AL1441" s="21"/>
      <c r="AM1441" s="21"/>
      <c r="AN1441" s="21"/>
      <c r="AO1441" s="21"/>
      <c r="AP1441" s="21"/>
      <c r="AQ1441" s="21"/>
      <c r="AR1441" s="21"/>
    </row>
    <row r="1442" spans="1:44" s="24" customFormat="1" x14ac:dyDescent="0.25">
      <c r="A1442" s="67" t="s">
        <v>1413</v>
      </c>
      <c r="B1442" s="68" t="s">
        <v>1056</v>
      </c>
      <c r="C1442" s="82" t="s">
        <v>32</v>
      </c>
      <c r="D1442" s="45">
        <v>2430</v>
      </c>
      <c r="E1442" s="35"/>
      <c r="F1442" s="45"/>
      <c r="G1442" s="17"/>
      <c r="H1442" s="26"/>
      <c r="I1442" s="26"/>
      <c r="J1442" s="21"/>
      <c r="K1442" s="26"/>
      <c r="L1442" s="21"/>
      <c r="M1442" s="21"/>
      <c r="N1442" s="26"/>
      <c r="O1442" s="21"/>
      <c r="P1442" s="21"/>
      <c r="Q1442" s="21"/>
      <c r="R1442" s="21"/>
      <c r="S1442" s="21"/>
      <c r="T1442" s="21"/>
      <c r="U1442" s="21"/>
      <c r="V1442" s="21"/>
      <c r="W1442" s="21"/>
      <c r="X1442" s="21"/>
      <c r="Y1442" s="21"/>
      <c r="Z1442" s="21"/>
      <c r="AA1442" s="21"/>
      <c r="AB1442" s="21"/>
      <c r="AC1442" s="21"/>
      <c r="AD1442" s="21"/>
      <c r="AE1442" s="21"/>
      <c r="AF1442" s="21"/>
      <c r="AG1442" s="21"/>
      <c r="AH1442" s="21"/>
      <c r="AI1442" s="21"/>
      <c r="AJ1442" s="21"/>
      <c r="AK1442" s="21"/>
      <c r="AL1442" s="21"/>
      <c r="AM1442" s="21"/>
      <c r="AN1442" s="21"/>
      <c r="AO1442" s="21"/>
      <c r="AP1442" s="21"/>
      <c r="AQ1442" s="21"/>
      <c r="AR1442" s="21"/>
    </row>
    <row r="1443" spans="1:44" s="24" customFormat="1" ht="31.5" x14ac:dyDescent="0.25">
      <c r="A1443" s="67" t="s">
        <v>1412</v>
      </c>
      <c r="B1443" s="68" t="s">
        <v>1057</v>
      </c>
      <c r="C1443" s="82" t="s">
        <v>32</v>
      </c>
      <c r="D1443" s="45">
        <v>3640</v>
      </c>
      <c r="E1443" s="35"/>
      <c r="F1443" s="45"/>
      <c r="G1443" s="17"/>
      <c r="H1443" s="26"/>
      <c r="I1443" s="26"/>
      <c r="J1443" s="21"/>
      <c r="K1443" s="26"/>
      <c r="L1443" s="21"/>
      <c r="M1443" s="21"/>
      <c r="N1443" s="26"/>
      <c r="O1443" s="21"/>
      <c r="P1443" s="21"/>
      <c r="Q1443" s="21"/>
      <c r="R1443" s="21"/>
      <c r="S1443" s="21"/>
      <c r="T1443" s="21"/>
      <c r="U1443" s="21"/>
      <c r="V1443" s="21"/>
      <c r="W1443" s="21"/>
      <c r="X1443" s="21"/>
      <c r="Y1443" s="21"/>
      <c r="Z1443" s="21"/>
      <c r="AA1443" s="21"/>
      <c r="AB1443" s="21"/>
      <c r="AC1443" s="21"/>
      <c r="AD1443" s="21"/>
      <c r="AE1443" s="21"/>
      <c r="AF1443" s="21"/>
      <c r="AG1443" s="21"/>
      <c r="AH1443" s="21"/>
      <c r="AI1443" s="21"/>
      <c r="AJ1443" s="21"/>
      <c r="AK1443" s="21"/>
      <c r="AL1443" s="21"/>
      <c r="AM1443" s="21"/>
      <c r="AN1443" s="21"/>
      <c r="AO1443" s="21"/>
      <c r="AP1443" s="21"/>
      <c r="AQ1443" s="21"/>
      <c r="AR1443" s="21"/>
    </row>
    <row r="1444" spans="1:44" s="24" customFormat="1" ht="15.75" customHeight="1" x14ac:dyDescent="0.25">
      <c r="A1444" s="67" t="s">
        <v>1411</v>
      </c>
      <c r="B1444" s="68" t="s">
        <v>1058</v>
      </c>
      <c r="C1444" s="82" t="s">
        <v>32</v>
      </c>
      <c r="D1444" s="45">
        <v>4245</v>
      </c>
      <c r="E1444" s="35"/>
      <c r="F1444" s="45"/>
      <c r="G1444" s="17"/>
      <c r="H1444" s="26"/>
      <c r="I1444" s="26"/>
      <c r="J1444" s="21"/>
      <c r="K1444" s="26"/>
      <c r="L1444" s="21"/>
      <c r="M1444" s="21"/>
      <c r="N1444" s="26"/>
      <c r="O1444" s="21"/>
      <c r="P1444" s="21"/>
      <c r="Q1444" s="21"/>
      <c r="R1444" s="21"/>
      <c r="S1444" s="21"/>
      <c r="T1444" s="21"/>
      <c r="U1444" s="21"/>
      <c r="V1444" s="21"/>
      <c r="W1444" s="21"/>
      <c r="X1444" s="21"/>
      <c r="Y1444" s="21"/>
      <c r="Z1444" s="21"/>
      <c r="AA1444" s="21"/>
      <c r="AB1444" s="21"/>
      <c r="AC1444" s="21"/>
      <c r="AD1444" s="21"/>
      <c r="AE1444" s="21"/>
      <c r="AF1444" s="21"/>
      <c r="AG1444" s="21"/>
      <c r="AH1444" s="21"/>
      <c r="AI1444" s="21"/>
      <c r="AJ1444" s="21"/>
      <c r="AK1444" s="21"/>
      <c r="AL1444" s="21"/>
      <c r="AM1444" s="21"/>
      <c r="AN1444" s="21"/>
      <c r="AO1444" s="21"/>
      <c r="AP1444" s="21"/>
      <c r="AQ1444" s="21"/>
      <c r="AR1444" s="21"/>
    </row>
    <row r="1445" spans="1:44" s="24" customFormat="1" x14ac:dyDescent="0.25">
      <c r="A1445" s="67" t="s">
        <v>1410</v>
      </c>
      <c r="B1445" s="68" t="s">
        <v>1059</v>
      </c>
      <c r="C1445" s="82" t="s">
        <v>32</v>
      </c>
      <c r="D1445" s="45">
        <v>4245</v>
      </c>
      <c r="E1445" s="35"/>
      <c r="F1445" s="45"/>
      <c r="G1445" s="17"/>
      <c r="H1445" s="26"/>
      <c r="I1445" s="26"/>
      <c r="J1445" s="21"/>
      <c r="K1445" s="26"/>
      <c r="L1445" s="21"/>
      <c r="M1445" s="21"/>
      <c r="N1445" s="26"/>
      <c r="O1445" s="21"/>
      <c r="P1445" s="21"/>
      <c r="Q1445" s="21"/>
      <c r="R1445" s="21"/>
      <c r="S1445" s="21"/>
      <c r="T1445" s="21"/>
      <c r="U1445" s="21"/>
      <c r="V1445" s="21"/>
      <c r="W1445" s="21"/>
      <c r="X1445" s="21"/>
      <c r="Y1445" s="21"/>
      <c r="Z1445" s="21"/>
      <c r="AA1445" s="21"/>
      <c r="AB1445" s="21"/>
      <c r="AC1445" s="21"/>
      <c r="AD1445" s="21"/>
      <c r="AE1445" s="21"/>
      <c r="AF1445" s="21"/>
      <c r="AG1445" s="21"/>
      <c r="AH1445" s="21"/>
      <c r="AI1445" s="21"/>
      <c r="AJ1445" s="21"/>
      <c r="AK1445" s="21"/>
      <c r="AL1445" s="21"/>
      <c r="AM1445" s="21"/>
      <c r="AN1445" s="21"/>
      <c r="AO1445" s="21"/>
      <c r="AP1445" s="21"/>
      <c r="AQ1445" s="21"/>
      <c r="AR1445" s="21"/>
    </row>
    <row r="1446" spans="1:44" s="24" customFormat="1" x14ac:dyDescent="0.25">
      <c r="A1446" s="67" t="s">
        <v>1409</v>
      </c>
      <c r="B1446" s="68" t="s">
        <v>1060</v>
      </c>
      <c r="C1446" s="82" t="s">
        <v>32</v>
      </c>
      <c r="D1446" s="45">
        <v>4610</v>
      </c>
      <c r="E1446" s="35"/>
      <c r="F1446" s="45"/>
      <c r="G1446" s="17"/>
      <c r="H1446" s="26"/>
      <c r="I1446" s="26"/>
      <c r="J1446" s="21"/>
      <c r="K1446" s="26"/>
      <c r="L1446" s="21"/>
      <c r="M1446" s="21"/>
      <c r="N1446" s="26"/>
      <c r="O1446" s="21"/>
      <c r="P1446" s="21"/>
      <c r="Q1446" s="21"/>
      <c r="R1446" s="21"/>
      <c r="S1446" s="21"/>
      <c r="T1446" s="21"/>
      <c r="U1446" s="21"/>
      <c r="V1446" s="21"/>
      <c r="W1446" s="21"/>
      <c r="X1446" s="21"/>
      <c r="Y1446" s="21"/>
      <c r="Z1446" s="21"/>
      <c r="AA1446" s="21"/>
      <c r="AB1446" s="21"/>
      <c r="AC1446" s="21"/>
      <c r="AD1446" s="21"/>
      <c r="AE1446" s="21"/>
      <c r="AF1446" s="21"/>
      <c r="AG1446" s="21"/>
      <c r="AH1446" s="21"/>
      <c r="AI1446" s="21"/>
      <c r="AJ1446" s="21"/>
      <c r="AK1446" s="21"/>
      <c r="AL1446" s="21"/>
      <c r="AM1446" s="21"/>
      <c r="AN1446" s="21"/>
      <c r="AO1446" s="21"/>
      <c r="AP1446" s="21"/>
      <c r="AQ1446" s="21"/>
      <c r="AR1446" s="21"/>
    </row>
    <row r="1447" spans="1:44" s="24" customFormat="1" x14ac:dyDescent="0.25">
      <c r="A1447" s="67" t="s">
        <v>1408</v>
      </c>
      <c r="B1447" s="68" t="s">
        <v>1061</v>
      </c>
      <c r="C1447" s="82" t="s">
        <v>32</v>
      </c>
      <c r="D1447" s="45">
        <v>3640</v>
      </c>
      <c r="E1447" s="35"/>
      <c r="F1447" s="45"/>
      <c r="G1447" s="17"/>
      <c r="H1447" s="26"/>
      <c r="I1447" s="26"/>
      <c r="J1447" s="21"/>
      <c r="K1447" s="26"/>
      <c r="L1447" s="21"/>
      <c r="M1447" s="21"/>
      <c r="N1447" s="26"/>
      <c r="O1447" s="21"/>
      <c r="P1447" s="21"/>
      <c r="Q1447" s="21"/>
      <c r="R1447" s="21"/>
      <c r="S1447" s="21"/>
      <c r="T1447" s="21"/>
      <c r="U1447" s="21"/>
      <c r="V1447" s="21"/>
      <c r="W1447" s="21"/>
      <c r="X1447" s="21"/>
      <c r="Y1447" s="21"/>
      <c r="Z1447" s="21"/>
      <c r="AA1447" s="21"/>
      <c r="AB1447" s="21"/>
      <c r="AC1447" s="21"/>
      <c r="AD1447" s="21"/>
      <c r="AE1447" s="21"/>
      <c r="AF1447" s="21"/>
      <c r="AG1447" s="21"/>
      <c r="AH1447" s="21"/>
      <c r="AI1447" s="21"/>
      <c r="AJ1447" s="21"/>
      <c r="AK1447" s="21"/>
      <c r="AL1447" s="21"/>
      <c r="AM1447" s="21"/>
      <c r="AN1447" s="21"/>
      <c r="AO1447" s="21"/>
      <c r="AP1447" s="21"/>
      <c r="AQ1447" s="21"/>
      <c r="AR1447" s="21"/>
    </row>
    <row r="1448" spans="1:44" s="24" customFormat="1" x14ac:dyDescent="0.25">
      <c r="A1448" s="67" t="s">
        <v>1407</v>
      </c>
      <c r="B1448" s="68" t="s">
        <v>1062</v>
      </c>
      <c r="C1448" s="82" t="s">
        <v>32</v>
      </c>
      <c r="D1448" s="45">
        <v>1820</v>
      </c>
      <c r="E1448" s="35"/>
      <c r="F1448" s="45"/>
      <c r="G1448" s="17"/>
      <c r="H1448" s="26"/>
      <c r="I1448" s="26"/>
      <c r="J1448" s="21"/>
      <c r="K1448" s="26"/>
      <c r="L1448" s="21"/>
      <c r="M1448" s="21"/>
      <c r="N1448" s="26"/>
      <c r="O1448" s="21"/>
      <c r="P1448" s="21"/>
      <c r="Q1448" s="21"/>
      <c r="R1448" s="21"/>
      <c r="S1448" s="21"/>
      <c r="T1448" s="21"/>
      <c r="U1448" s="21"/>
      <c r="V1448" s="21"/>
      <c r="W1448" s="21"/>
      <c r="X1448" s="21"/>
      <c r="Y1448" s="21"/>
      <c r="Z1448" s="21"/>
      <c r="AA1448" s="21"/>
      <c r="AB1448" s="21"/>
      <c r="AC1448" s="21"/>
      <c r="AD1448" s="21"/>
      <c r="AE1448" s="21"/>
      <c r="AF1448" s="21"/>
      <c r="AG1448" s="21"/>
      <c r="AH1448" s="21"/>
      <c r="AI1448" s="21"/>
      <c r="AJ1448" s="21"/>
      <c r="AK1448" s="21"/>
      <c r="AL1448" s="21"/>
      <c r="AM1448" s="21"/>
      <c r="AN1448" s="21"/>
      <c r="AO1448" s="21"/>
      <c r="AP1448" s="21"/>
      <c r="AQ1448" s="21"/>
      <c r="AR1448" s="21"/>
    </row>
    <row r="1449" spans="1:44" s="24" customFormat="1" x14ac:dyDescent="0.25">
      <c r="A1449" s="67" t="s">
        <v>1406</v>
      </c>
      <c r="B1449" s="68" t="s">
        <v>1063</v>
      </c>
      <c r="C1449" s="82" t="s">
        <v>32</v>
      </c>
      <c r="D1449" s="45">
        <v>2430</v>
      </c>
      <c r="E1449" s="35"/>
      <c r="F1449" s="45"/>
      <c r="G1449" s="17"/>
      <c r="H1449" s="26"/>
      <c r="I1449" s="26"/>
      <c r="J1449" s="21"/>
      <c r="K1449" s="26"/>
      <c r="L1449" s="21"/>
      <c r="M1449" s="21"/>
      <c r="N1449" s="26"/>
      <c r="O1449" s="21"/>
      <c r="P1449" s="21"/>
      <c r="Q1449" s="21"/>
      <c r="R1449" s="21"/>
      <c r="S1449" s="21"/>
      <c r="T1449" s="21"/>
      <c r="U1449" s="21"/>
      <c r="V1449" s="21"/>
      <c r="W1449" s="21"/>
      <c r="X1449" s="21"/>
      <c r="Y1449" s="21"/>
      <c r="Z1449" s="21"/>
      <c r="AA1449" s="21"/>
      <c r="AB1449" s="21"/>
      <c r="AC1449" s="21"/>
      <c r="AD1449" s="21"/>
      <c r="AE1449" s="21"/>
      <c r="AF1449" s="21"/>
      <c r="AG1449" s="21"/>
      <c r="AH1449" s="21"/>
      <c r="AI1449" s="21"/>
      <c r="AJ1449" s="21"/>
      <c r="AK1449" s="21"/>
      <c r="AL1449" s="21"/>
      <c r="AM1449" s="21"/>
      <c r="AN1449" s="21"/>
      <c r="AO1449" s="21"/>
      <c r="AP1449" s="21"/>
      <c r="AQ1449" s="21"/>
      <c r="AR1449" s="21"/>
    </row>
    <row r="1450" spans="1:44" s="24" customFormat="1" x14ac:dyDescent="0.25">
      <c r="A1450" s="67" t="s">
        <v>1405</v>
      </c>
      <c r="B1450" s="68" t="s">
        <v>1064</v>
      </c>
      <c r="C1450" s="82" t="s">
        <v>32</v>
      </c>
      <c r="D1450" s="45">
        <v>1820</v>
      </c>
      <c r="E1450" s="35"/>
      <c r="F1450" s="45"/>
      <c r="G1450" s="17"/>
      <c r="H1450" s="26"/>
      <c r="I1450" s="26"/>
      <c r="J1450" s="21"/>
      <c r="K1450" s="26"/>
      <c r="L1450" s="21"/>
      <c r="M1450" s="21"/>
      <c r="N1450" s="26"/>
      <c r="O1450" s="21"/>
      <c r="P1450" s="21"/>
      <c r="Q1450" s="21"/>
      <c r="R1450" s="21"/>
      <c r="S1450" s="21"/>
      <c r="T1450" s="21"/>
      <c r="U1450" s="21"/>
      <c r="V1450" s="21"/>
      <c r="W1450" s="21"/>
      <c r="X1450" s="21"/>
      <c r="Y1450" s="21"/>
      <c r="Z1450" s="21"/>
      <c r="AA1450" s="21"/>
      <c r="AB1450" s="21"/>
      <c r="AC1450" s="21"/>
      <c r="AD1450" s="21"/>
      <c r="AE1450" s="21"/>
      <c r="AF1450" s="21"/>
      <c r="AG1450" s="21"/>
      <c r="AH1450" s="21"/>
      <c r="AI1450" s="21"/>
      <c r="AJ1450" s="21"/>
      <c r="AK1450" s="21"/>
      <c r="AL1450" s="21"/>
      <c r="AM1450" s="21"/>
      <c r="AN1450" s="21"/>
      <c r="AO1450" s="21"/>
      <c r="AP1450" s="21"/>
      <c r="AQ1450" s="21"/>
      <c r="AR1450" s="21"/>
    </row>
    <row r="1451" spans="1:44" s="24" customFormat="1" x14ac:dyDescent="0.25">
      <c r="A1451" s="67" t="s">
        <v>1404</v>
      </c>
      <c r="B1451" s="68" t="s">
        <v>1065</v>
      </c>
      <c r="C1451" s="82" t="s">
        <v>32</v>
      </c>
      <c r="D1451" s="45">
        <v>1455</v>
      </c>
      <c r="E1451" s="35"/>
      <c r="F1451" s="45"/>
      <c r="G1451" s="17"/>
      <c r="H1451" s="26"/>
      <c r="I1451" s="26"/>
      <c r="J1451" s="21"/>
      <c r="K1451" s="26"/>
      <c r="L1451" s="21"/>
      <c r="M1451" s="21"/>
      <c r="N1451" s="26"/>
      <c r="O1451" s="21"/>
      <c r="P1451" s="21"/>
      <c r="Q1451" s="21"/>
      <c r="R1451" s="21"/>
      <c r="S1451" s="21"/>
      <c r="T1451" s="21"/>
      <c r="U1451" s="21"/>
      <c r="V1451" s="21"/>
      <c r="W1451" s="21"/>
      <c r="X1451" s="21"/>
      <c r="Y1451" s="21"/>
      <c r="Z1451" s="21"/>
      <c r="AA1451" s="21"/>
      <c r="AB1451" s="21"/>
      <c r="AC1451" s="21"/>
      <c r="AD1451" s="21"/>
      <c r="AE1451" s="21"/>
      <c r="AF1451" s="21"/>
      <c r="AG1451" s="21"/>
      <c r="AH1451" s="21"/>
      <c r="AI1451" s="21"/>
      <c r="AJ1451" s="21"/>
      <c r="AK1451" s="21"/>
      <c r="AL1451" s="21"/>
      <c r="AM1451" s="21"/>
      <c r="AN1451" s="21"/>
      <c r="AO1451" s="21"/>
      <c r="AP1451" s="21"/>
      <c r="AQ1451" s="21"/>
      <c r="AR1451" s="21"/>
    </row>
    <row r="1452" spans="1:44" s="24" customFormat="1" x14ac:dyDescent="0.25">
      <c r="A1452" s="67" t="s">
        <v>1403</v>
      </c>
      <c r="B1452" s="68" t="s">
        <v>1066</v>
      </c>
      <c r="C1452" s="82" t="s">
        <v>32</v>
      </c>
      <c r="D1452" s="45">
        <v>3035</v>
      </c>
      <c r="E1452" s="35"/>
      <c r="F1452" s="45"/>
      <c r="G1452" s="17"/>
      <c r="H1452" s="26"/>
      <c r="I1452" s="26"/>
      <c r="J1452" s="21"/>
      <c r="K1452" s="26"/>
      <c r="L1452" s="21"/>
      <c r="M1452" s="21"/>
      <c r="N1452" s="26"/>
      <c r="O1452" s="21"/>
      <c r="P1452" s="21"/>
      <c r="Q1452" s="21"/>
      <c r="R1452" s="21"/>
      <c r="S1452" s="21"/>
      <c r="T1452" s="21"/>
      <c r="U1452" s="21"/>
      <c r="V1452" s="21"/>
      <c r="W1452" s="21"/>
      <c r="X1452" s="21"/>
      <c r="Y1452" s="21"/>
      <c r="Z1452" s="21"/>
      <c r="AA1452" s="21"/>
      <c r="AB1452" s="21"/>
      <c r="AC1452" s="21"/>
      <c r="AD1452" s="21"/>
      <c r="AE1452" s="21"/>
      <c r="AF1452" s="21"/>
      <c r="AG1452" s="21"/>
      <c r="AH1452" s="21"/>
      <c r="AI1452" s="21"/>
      <c r="AJ1452" s="21"/>
      <c r="AK1452" s="21"/>
      <c r="AL1452" s="21"/>
      <c r="AM1452" s="21"/>
      <c r="AN1452" s="21"/>
      <c r="AO1452" s="21"/>
      <c r="AP1452" s="21"/>
      <c r="AQ1452" s="21"/>
      <c r="AR1452" s="21"/>
    </row>
    <row r="1453" spans="1:44" s="24" customFormat="1" x14ac:dyDescent="0.25">
      <c r="A1453" s="67" t="s">
        <v>1402</v>
      </c>
      <c r="B1453" s="68" t="s">
        <v>1067</v>
      </c>
      <c r="C1453" s="82" t="s">
        <v>32</v>
      </c>
      <c r="D1453" s="45">
        <v>970</v>
      </c>
      <c r="E1453" s="35"/>
      <c r="F1453" s="45"/>
      <c r="G1453" s="17"/>
      <c r="H1453" s="26"/>
      <c r="I1453" s="26"/>
      <c r="J1453" s="21"/>
      <c r="K1453" s="26"/>
      <c r="L1453" s="21"/>
      <c r="M1453" s="21"/>
      <c r="N1453" s="26"/>
      <c r="O1453" s="21"/>
      <c r="P1453" s="21"/>
      <c r="Q1453" s="21"/>
      <c r="R1453" s="21"/>
      <c r="S1453" s="21"/>
      <c r="T1453" s="21"/>
      <c r="U1453" s="21"/>
      <c r="V1453" s="21"/>
      <c r="W1453" s="21"/>
      <c r="X1453" s="21"/>
      <c r="Y1453" s="21"/>
      <c r="Z1453" s="21"/>
      <c r="AA1453" s="21"/>
      <c r="AB1453" s="21"/>
      <c r="AC1453" s="21"/>
      <c r="AD1453" s="21"/>
      <c r="AE1453" s="21"/>
      <c r="AF1453" s="21"/>
      <c r="AG1453" s="21"/>
      <c r="AH1453" s="21"/>
      <c r="AI1453" s="21"/>
      <c r="AJ1453" s="21"/>
      <c r="AK1453" s="21"/>
      <c r="AL1453" s="21"/>
      <c r="AM1453" s="21"/>
      <c r="AN1453" s="21"/>
      <c r="AO1453" s="21"/>
      <c r="AP1453" s="21"/>
      <c r="AQ1453" s="21"/>
      <c r="AR1453" s="21"/>
    </row>
    <row r="1454" spans="1:44" s="24" customFormat="1" x14ac:dyDescent="0.25">
      <c r="A1454" s="67" t="s">
        <v>1401</v>
      </c>
      <c r="B1454" s="68" t="s">
        <v>1068</v>
      </c>
      <c r="C1454" s="82" t="s">
        <v>32</v>
      </c>
      <c r="D1454" s="45">
        <v>1820</v>
      </c>
      <c r="E1454" s="35"/>
      <c r="F1454" s="45"/>
      <c r="G1454" s="17"/>
      <c r="H1454" s="26"/>
      <c r="I1454" s="26"/>
      <c r="J1454" s="21"/>
      <c r="K1454" s="26"/>
      <c r="L1454" s="21"/>
      <c r="M1454" s="21"/>
      <c r="N1454" s="26"/>
      <c r="O1454" s="21"/>
      <c r="P1454" s="21"/>
      <c r="Q1454" s="21"/>
      <c r="R1454" s="21"/>
      <c r="S1454" s="21"/>
      <c r="T1454" s="21"/>
      <c r="U1454" s="21"/>
      <c r="V1454" s="21"/>
      <c r="W1454" s="21"/>
      <c r="X1454" s="21"/>
      <c r="Y1454" s="21"/>
      <c r="Z1454" s="21"/>
      <c r="AA1454" s="21"/>
      <c r="AB1454" s="21"/>
      <c r="AC1454" s="21"/>
      <c r="AD1454" s="21"/>
      <c r="AE1454" s="21"/>
      <c r="AF1454" s="21"/>
      <c r="AG1454" s="21"/>
      <c r="AH1454" s="21"/>
      <c r="AI1454" s="21"/>
      <c r="AJ1454" s="21"/>
      <c r="AK1454" s="21"/>
      <c r="AL1454" s="21"/>
      <c r="AM1454" s="21"/>
      <c r="AN1454" s="21"/>
      <c r="AO1454" s="21"/>
      <c r="AP1454" s="21"/>
      <c r="AQ1454" s="21"/>
      <c r="AR1454" s="21"/>
    </row>
    <row r="1455" spans="1:44" s="24" customFormat="1" ht="15.75" customHeight="1" x14ac:dyDescent="0.25">
      <c r="A1455" s="67" t="s">
        <v>1400</v>
      </c>
      <c r="B1455" s="68" t="s">
        <v>1069</v>
      </c>
      <c r="C1455" s="82" t="s">
        <v>32</v>
      </c>
      <c r="D1455" s="45">
        <v>2430</v>
      </c>
      <c r="E1455" s="35"/>
      <c r="F1455" s="45"/>
      <c r="G1455" s="17"/>
      <c r="H1455" s="26"/>
      <c r="I1455" s="26"/>
      <c r="J1455" s="21"/>
      <c r="K1455" s="26"/>
      <c r="L1455" s="21"/>
      <c r="M1455" s="21"/>
      <c r="N1455" s="26"/>
      <c r="O1455" s="21"/>
      <c r="P1455" s="21"/>
      <c r="Q1455" s="21"/>
      <c r="R1455" s="21"/>
      <c r="S1455" s="21"/>
      <c r="T1455" s="21"/>
      <c r="U1455" s="21"/>
      <c r="V1455" s="21"/>
      <c r="W1455" s="21"/>
      <c r="X1455" s="21"/>
      <c r="Y1455" s="21"/>
      <c r="Z1455" s="21"/>
      <c r="AA1455" s="21"/>
      <c r="AB1455" s="21"/>
      <c r="AC1455" s="21"/>
      <c r="AD1455" s="21"/>
      <c r="AE1455" s="21"/>
      <c r="AF1455" s="21"/>
      <c r="AG1455" s="21"/>
      <c r="AH1455" s="21"/>
      <c r="AI1455" s="21"/>
      <c r="AJ1455" s="21"/>
      <c r="AK1455" s="21"/>
      <c r="AL1455" s="21"/>
      <c r="AM1455" s="21"/>
      <c r="AN1455" s="21"/>
      <c r="AO1455" s="21"/>
      <c r="AP1455" s="21"/>
      <c r="AQ1455" s="21"/>
      <c r="AR1455" s="21"/>
    </row>
    <row r="1456" spans="1:44" s="24" customFormat="1" x14ac:dyDescent="0.25">
      <c r="A1456" s="67" t="s">
        <v>1399</v>
      </c>
      <c r="B1456" s="68" t="s">
        <v>1070</v>
      </c>
      <c r="C1456" s="82" t="s">
        <v>32</v>
      </c>
      <c r="D1456" s="45">
        <v>2420</v>
      </c>
      <c r="E1456" s="35"/>
      <c r="F1456" s="45"/>
      <c r="G1456" s="17"/>
      <c r="H1456" s="26"/>
      <c r="I1456" s="26"/>
      <c r="J1456" s="21"/>
      <c r="K1456" s="26"/>
      <c r="L1456" s="21"/>
      <c r="M1456" s="21"/>
      <c r="N1456" s="26"/>
      <c r="O1456" s="21"/>
      <c r="P1456" s="21"/>
      <c r="Q1456" s="21"/>
      <c r="R1456" s="21"/>
      <c r="S1456" s="21"/>
      <c r="T1456" s="21"/>
      <c r="U1456" s="21"/>
      <c r="V1456" s="21"/>
      <c r="W1456" s="21"/>
      <c r="X1456" s="21"/>
      <c r="Y1456" s="21"/>
      <c r="Z1456" s="21"/>
      <c r="AA1456" s="21"/>
      <c r="AB1456" s="21"/>
      <c r="AC1456" s="21"/>
      <c r="AD1456" s="21"/>
      <c r="AE1456" s="21"/>
      <c r="AF1456" s="21"/>
      <c r="AG1456" s="21"/>
      <c r="AH1456" s="21"/>
      <c r="AI1456" s="21"/>
      <c r="AJ1456" s="21"/>
      <c r="AK1456" s="21"/>
      <c r="AL1456" s="21"/>
      <c r="AM1456" s="21"/>
      <c r="AN1456" s="21"/>
      <c r="AO1456" s="21"/>
      <c r="AP1456" s="21"/>
      <c r="AQ1456" s="21"/>
      <c r="AR1456" s="21"/>
    </row>
    <row r="1457" spans="1:44" s="24" customFormat="1" x14ac:dyDescent="0.25">
      <c r="A1457" s="67" t="s">
        <v>1398</v>
      </c>
      <c r="B1457" s="68" t="s">
        <v>1071</v>
      </c>
      <c r="C1457" s="82" t="s">
        <v>32</v>
      </c>
      <c r="D1457" s="45">
        <v>4245</v>
      </c>
      <c r="E1457" s="35"/>
      <c r="F1457" s="45"/>
      <c r="G1457" s="17"/>
      <c r="H1457" s="26"/>
      <c r="I1457" s="26"/>
      <c r="J1457" s="21"/>
      <c r="K1457" s="26"/>
      <c r="L1457" s="21"/>
      <c r="M1457" s="21"/>
      <c r="N1457" s="26"/>
      <c r="O1457" s="21"/>
      <c r="P1457" s="21"/>
      <c r="Q1457" s="21"/>
      <c r="R1457" s="21"/>
      <c r="S1457" s="21"/>
      <c r="T1457" s="21"/>
      <c r="U1457" s="21"/>
      <c r="V1457" s="21"/>
      <c r="W1457" s="21"/>
      <c r="X1457" s="21"/>
      <c r="Y1457" s="21"/>
      <c r="Z1457" s="21"/>
      <c r="AA1457" s="21"/>
      <c r="AB1457" s="21"/>
      <c r="AC1457" s="21"/>
      <c r="AD1457" s="21"/>
      <c r="AE1457" s="21"/>
      <c r="AF1457" s="21"/>
      <c r="AG1457" s="21"/>
      <c r="AH1457" s="21"/>
      <c r="AI1457" s="21"/>
      <c r="AJ1457" s="21"/>
      <c r="AK1457" s="21"/>
      <c r="AL1457" s="21"/>
      <c r="AM1457" s="21"/>
      <c r="AN1457" s="21"/>
      <c r="AO1457" s="21"/>
      <c r="AP1457" s="21"/>
      <c r="AQ1457" s="21"/>
      <c r="AR1457" s="21"/>
    </row>
    <row r="1458" spans="1:44" s="24" customFormat="1" x14ac:dyDescent="0.25">
      <c r="A1458" s="67" t="s">
        <v>1397</v>
      </c>
      <c r="B1458" s="68" t="s">
        <v>1072</v>
      </c>
      <c r="C1458" s="82" t="s">
        <v>32</v>
      </c>
      <c r="D1458" s="45">
        <v>2430</v>
      </c>
      <c r="E1458" s="35"/>
      <c r="F1458" s="45"/>
      <c r="G1458" s="17"/>
      <c r="H1458" s="26"/>
      <c r="I1458" s="26"/>
      <c r="J1458" s="21"/>
      <c r="K1458" s="26"/>
      <c r="L1458" s="21"/>
      <c r="M1458" s="21"/>
      <c r="N1458" s="26"/>
      <c r="O1458" s="21"/>
      <c r="P1458" s="21"/>
      <c r="Q1458" s="21"/>
      <c r="R1458" s="21"/>
      <c r="S1458" s="21"/>
      <c r="T1458" s="21"/>
      <c r="U1458" s="21"/>
      <c r="V1458" s="21"/>
      <c r="W1458" s="21"/>
      <c r="X1458" s="21"/>
      <c r="Y1458" s="21"/>
      <c r="Z1458" s="21"/>
      <c r="AA1458" s="21"/>
      <c r="AB1458" s="21"/>
      <c r="AC1458" s="21"/>
      <c r="AD1458" s="21"/>
      <c r="AE1458" s="21"/>
      <c r="AF1458" s="21"/>
      <c r="AG1458" s="21"/>
      <c r="AH1458" s="21"/>
      <c r="AI1458" s="21"/>
      <c r="AJ1458" s="21"/>
      <c r="AK1458" s="21"/>
      <c r="AL1458" s="21"/>
      <c r="AM1458" s="21"/>
      <c r="AN1458" s="21"/>
      <c r="AO1458" s="21"/>
      <c r="AP1458" s="21"/>
      <c r="AQ1458" s="21"/>
      <c r="AR1458" s="21"/>
    </row>
    <row r="1459" spans="1:44" s="24" customFormat="1" ht="31.5" x14ac:dyDescent="0.25">
      <c r="A1459" s="67" t="s">
        <v>1396</v>
      </c>
      <c r="B1459" s="68" t="s">
        <v>1073</v>
      </c>
      <c r="C1459" s="82" t="s">
        <v>32</v>
      </c>
      <c r="D1459" s="45">
        <v>2790</v>
      </c>
      <c r="E1459" s="35"/>
      <c r="F1459" s="45"/>
      <c r="G1459" s="17"/>
      <c r="H1459" s="26"/>
      <c r="I1459" s="26"/>
      <c r="J1459" s="21"/>
      <c r="K1459" s="26"/>
      <c r="L1459" s="21"/>
      <c r="M1459" s="21"/>
      <c r="N1459" s="26"/>
      <c r="O1459" s="21"/>
      <c r="P1459" s="21"/>
      <c r="Q1459" s="21"/>
      <c r="R1459" s="21"/>
      <c r="S1459" s="21"/>
      <c r="T1459" s="21"/>
      <c r="U1459" s="21"/>
      <c r="V1459" s="21"/>
      <c r="W1459" s="21"/>
      <c r="X1459" s="21"/>
      <c r="Y1459" s="21"/>
      <c r="Z1459" s="21"/>
      <c r="AA1459" s="21"/>
      <c r="AB1459" s="21"/>
      <c r="AC1459" s="21"/>
      <c r="AD1459" s="21"/>
      <c r="AE1459" s="21"/>
      <c r="AF1459" s="21"/>
      <c r="AG1459" s="21"/>
      <c r="AH1459" s="21"/>
      <c r="AI1459" s="21"/>
      <c r="AJ1459" s="21"/>
      <c r="AK1459" s="21"/>
      <c r="AL1459" s="21"/>
      <c r="AM1459" s="21"/>
      <c r="AN1459" s="21"/>
      <c r="AO1459" s="21"/>
      <c r="AP1459" s="21"/>
      <c r="AQ1459" s="21"/>
      <c r="AR1459" s="21"/>
    </row>
    <row r="1460" spans="1:44" s="24" customFormat="1" x14ac:dyDescent="0.25">
      <c r="A1460" s="67" t="s">
        <v>1395</v>
      </c>
      <c r="B1460" s="68" t="s">
        <v>1074</v>
      </c>
      <c r="C1460" s="82" t="s">
        <v>32</v>
      </c>
      <c r="D1460" s="45">
        <v>3640</v>
      </c>
      <c r="E1460" s="35"/>
      <c r="F1460" s="45"/>
      <c r="G1460" s="17"/>
      <c r="H1460" s="26"/>
      <c r="I1460" s="26"/>
      <c r="J1460" s="21"/>
      <c r="K1460" s="26"/>
      <c r="L1460" s="21"/>
      <c r="M1460" s="21"/>
      <c r="N1460" s="26"/>
      <c r="O1460" s="21"/>
      <c r="P1460" s="21"/>
      <c r="Q1460" s="21"/>
      <c r="R1460" s="21"/>
      <c r="S1460" s="21"/>
      <c r="T1460" s="21"/>
      <c r="U1460" s="21"/>
      <c r="V1460" s="21"/>
      <c r="W1460" s="21"/>
      <c r="X1460" s="21"/>
      <c r="Y1460" s="21"/>
      <c r="Z1460" s="21"/>
      <c r="AA1460" s="21"/>
      <c r="AB1460" s="21"/>
      <c r="AC1460" s="21"/>
      <c r="AD1460" s="21"/>
      <c r="AE1460" s="21"/>
      <c r="AF1460" s="21"/>
      <c r="AG1460" s="21"/>
      <c r="AH1460" s="21"/>
      <c r="AI1460" s="21"/>
      <c r="AJ1460" s="21"/>
      <c r="AK1460" s="21"/>
      <c r="AL1460" s="21"/>
      <c r="AM1460" s="21"/>
      <c r="AN1460" s="21"/>
      <c r="AO1460" s="21"/>
      <c r="AP1460" s="21"/>
      <c r="AQ1460" s="21"/>
      <c r="AR1460" s="21"/>
    </row>
    <row r="1461" spans="1:44" s="24" customFormat="1" x14ac:dyDescent="0.25">
      <c r="A1461" s="67" t="s">
        <v>1394</v>
      </c>
      <c r="B1461" s="68" t="s">
        <v>1075</v>
      </c>
      <c r="C1461" s="82" t="s">
        <v>32</v>
      </c>
      <c r="D1461" s="45">
        <v>1800</v>
      </c>
      <c r="E1461" s="35"/>
      <c r="F1461" s="45"/>
      <c r="G1461" s="17"/>
      <c r="H1461" s="26"/>
      <c r="I1461" s="26"/>
      <c r="J1461" s="21"/>
      <c r="K1461" s="26"/>
      <c r="L1461" s="21"/>
      <c r="M1461" s="21"/>
      <c r="N1461" s="26"/>
      <c r="O1461" s="21"/>
      <c r="P1461" s="21"/>
      <c r="Q1461" s="21"/>
      <c r="R1461" s="21"/>
      <c r="S1461" s="21"/>
      <c r="T1461" s="21"/>
      <c r="U1461" s="21"/>
      <c r="V1461" s="21"/>
      <c r="W1461" s="21"/>
      <c r="X1461" s="21"/>
      <c r="Y1461" s="21"/>
      <c r="Z1461" s="21"/>
      <c r="AA1461" s="21"/>
      <c r="AB1461" s="21"/>
      <c r="AC1461" s="21"/>
      <c r="AD1461" s="21"/>
      <c r="AE1461" s="21"/>
      <c r="AF1461" s="21"/>
      <c r="AG1461" s="21"/>
      <c r="AH1461" s="21"/>
      <c r="AI1461" s="21"/>
      <c r="AJ1461" s="21"/>
      <c r="AK1461" s="21"/>
      <c r="AL1461" s="21"/>
      <c r="AM1461" s="21"/>
      <c r="AN1461" s="21"/>
      <c r="AO1461" s="21"/>
      <c r="AP1461" s="21"/>
      <c r="AQ1461" s="21"/>
      <c r="AR1461" s="21"/>
    </row>
    <row r="1462" spans="1:44" s="24" customFormat="1" x14ac:dyDescent="0.25">
      <c r="A1462" s="67" t="s">
        <v>1393</v>
      </c>
      <c r="B1462" s="68" t="s">
        <v>1076</v>
      </c>
      <c r="C1462" s="82" t="s">
        <v>32</v>
      </c>
      <c r="D1462" s="45">
        <v>600</v>
      </c>
      <c r="E1462" s="35"/>
      <c r="F1462" s="45"/>
      <c r="G1462" s="17"/>
      <c r="H1462" s="26"/>
      <c r="I1462" s="26"/>
      <c r="J1462" s="21"/>
      <c r="K1462" s="26"/>
      <c r="L1462" s="21"/>
      <c r="M1462" s="21"/>
      <c r="N1462" s="26"/>
      <c r="O1462" s="21"/>
      <c r="P1462" s="21"/>
      <c r="Q1462" s="21"/>
      <c r="R1462" s="21"/>
      <c r="S1462" s="21"/>
      <c r="T1462" s="21"/>
      <c r="U1462" s="21"/>
      <c r="V1462" s="21"/>
      <c r="W1462" s="21"/>
      <c r="X1462" s="21"/>
      <c r="Y1462" s="21"/>
      <c r="Z1462" s="21"/>
      <c r="AA1462" s="21"/>
      <c r="AB1462" s="21"/>
      <c r="AC1462" s="21"/>
      <c r="AD1462" s="21"/>
      <c r="AE1462" s="21"/>
      <c r="AF1462" s="21"/>
      <c r="AG1462" s="21"/>
      <c r="AH1462" s="21"/>
      <c r="AI1462" s="21"/>
      <c r="AJ1462" s="21"/>
      <c r="AK1462" s="21"/>
      <c r="AL1462" s="21"/>
      <c r="AM1462" s="21"/>
      <c r="AN1462" s="21"/>
      <c r="AO1462" s="21"/>
      <c r="AP1462" s="21"/>
      <c r="AQ1462" s="21"/>
      <c r="AR1462" s="21"/>
    </row>
    <row r="1463" spans="1:44" s="24" customFormat="1" x14ac:dyDescent="0.25">
      <c r="A1463" s="67" t="s">
        <v>1392</v>
      </c>
      <c r="B1463" s="68" t="s">
        <v>1077</v>
      </c>
      <c r="C1463" s="82" t="s">
        <v>32</v>
      </c>
      <c r="D1463" s="45">
        <v>102</v>
      </c>
      <c r="E1463" s="35"/>
      <c r="F1463" s="45"/>
      <c r="G1463" s="17"/>
      <c r="H1463" s="26"/>
      <c r="I1463" s="26"/>
      <c r="J1463" s="21"/>
      <c r="K1463" s="26"/>
      <c r="L1463" s="21"/>
      <c r="M1463" s="21"/>
      <c r="N1463" s="26"/>
      <c r="O1463" s="21"/>
      <c r="P1463" s="21"/>
      <c r="Q1463" s="21"/>
      <c r="R1463" s="21"/>
      <c r="S1463" s="21"/>
      <c r="T1463" s="21"/>
      <c r="U1463" s="21"/>
      <c r="V1463" s="21"/>
      <c r="W1463" s="21"/>
      <c r="X1463" s="21"/>
      <c r="Y1463" s="21"/>
      <c r="Z1463" s="21"/>
      <c r="AA1463" s="21"/>
      <c r="AB1463" s="21"/>
      <c r="AC1463" s="21"/>
      <c r="AD1463" s="21"/>
      <c r="AE1463" s="21"/>
      <c r="AF1463" s="21"/>
      <c r="AG1463" s="21"/>
      <c r="AH1463" s="21"/>
      <c r="AI1463" s="21"/>
      <c r="AJ1463" s="21"/>
      <c r="AK1463" s="21"/>
      <c r="AL1463" s="21"/>
      <c r="AM1463" s="21"/>
      <c r="AN1463" s="21"/>
      <c r="AO1463" s="21"/>
      <c r="AP1463" s="21"/>
      <c r="AQ1463" s="21"/>
      <c r="AR1463" s="21"/>
    </row>
    <row r="1464" spans="1:44" s="24" customFormat="1" x14ac:dyDescent="0.25">
      <c r="A1464" s="67" t="s">
        <v>1391</v>
      </c>
      <c r="B1464" s="68" t="s">
        <v>1078</v>
      </c>
      <c r="C1464" s="82" t="s">
        <v>32</v>
      </c>
      <c r="D1464" s="45">
        <v>60</v>
      </c>
      <c r="E1464" s="35"/>
      <c r="F1464" s="45"/>
      <c r="G1464" s="17"/>
      <c r="H1464" s="26"/>
      <c r="I1464" s="26"/>
      <c r="J1464" s="21"/>
      <c r="K1464" s="26"/>
      <c r="L1464" s="21"/>
      <c r="M1464" s="21"/>
      <c r="N1464" s="26"/>
      <c r="O1464" s="21"/>
      <c r="P1464" s="21"/>
      <c r="Q1464" s="21"/>
      <c r="R1464" s="21"/>
      <c r="S1464" s="21"/>
      <c r="T1464" s="21"/>
      <c r="U1464" s="21"/>
      <c r="V1464" s="21"/>
      <c r="W1464" s="21"/>
      <c r="X1464" s="21"/>
      <c r="Y1464" s="21"/>
      <c r="Z1464" s="21"/>
      <c r="AA1464" s="21"/>
      <c r="AB1464" s="21"/>
      <c r="AC1464" s="21"/>
      <c r="AD1464" s="21"/>
      <c r="AE1464" s="21"/>
      <c r="AF1464" s="21"/>
      <c r="AG1464" s="21"/>
      <c r="AH1464" s="21"/>
      <c r="AI1464" s="21"/>
      <c r="AJ1464" s="21"/>
      <c r="AK1464" s="21"/>
      <c r="AL1464" s="21"/>
      <c r="AM1464" s="21"/>
      <c r="AN1464" s="21"/>
      <c r="AO1464" s="21"/>
      <c r="AP1464" s="21"/>
      <c r="AQ1464" s="21"/>
      <c r="AR1464" s="21"/>
    </row>
    <row r="1465" spans="1:44" s="24" customFormat="1" x14ac:dyDescent="0.25">
      <c r="A1465" s="67" t="s">
        <v>1390</v>
      </c>
      <c r="B1465" s="68" t="s">
        <v>1079</v>
      </c>
      <c r="C1465" s="82" t="s">
        <v>32</v>
      </c>
      <c r="D1465" s="45">
        <v>480</v>
      </c>
      <c r="E1465" s="35"/>
      <c r="F1465" s="45"/>
      <c r="G1465" s="17"/>
      <c r="H1465" s="26"/>
      <c r="I1465" s="26"/>
      <c r="J1465" s="21"/>
      <c r="K1465" s="26"/>
      <c r="L1465" s="21"/>
      <c r="M1465" s="21"/>
      <c r="N1465" s="26"/>
      <c r="O1465" s="21"/>
      <c r="P1465" s="21"/>
      <c r="Q1465" s="21"/>
      <c r="R1465" s="21"/>
      <c r="S1465" s="21"/>
      <c r="T1465" s="21"/>
      <c r="U1465" s="21"/>
      <c r="V1465" s="21"/>
      <c r="W1465" s="21"/>
      <c r="X1465" s="21"/>
      <c r="Y1465" s="21"/>
      <c r="Z1465" s="21"/>
      <c r="AA1465" s="21"/>
      <c r="AB1465" s="21"/>
      <c r="AC1465" s="21"/>
      <c r="AD1465" s="21"/>
      <c r="AE1465" s="21"/>
      <c r="AF1465" s="21"/>
      <c r="AG1465" s="21"/>
      <c r="AH1465" s="21"/>
      <c r="AI1465" s="21"/>
      <c r="AJ1465" s="21"/>
      <c r="AK1465" s="21"/>
      <c r="AL1465" s="21"/>
      <c r="AM1465" s="21"/>
      <c r="AN1465" s="21"/>
      <c r="AO1465" s="21"/>
      <c r="AP1465" s="21"/>
      <c r="AQ1465" s="21"/>
      <c r="AR1465" s="21"/>
    </row>
    <row r="1466" spans="1:44" s="24" customFormat="1" x14ac:dyDescent="0.25">
      <c r="A1466" s="67" t="s">
        <v>1389</v>
      </c>
      <c r="B1466" s="68" t="s">
        <v>1080</v>
      </c>
      <c r="C1466" s="82" t="s">
        <v>32</v>
      </c>
      <c r="D1466" s="45">
        <v>240</v>
      </c>
      <c r="E1466" s="35"/>
      <c r="F1466" s="45"/>
      <c r="G1466" s="17"/>
      <c r="H1466" s="26"/>
      <c r="I1466" s="26"/>
      <c r="J1466" s="21"/>
      <c r="K1466" s="26"/>
      <c r="L1466" s="21"/>
      <c r="M1466" s="21"/>
      <c r="N1466" s="26"/>
      <c r="O1466" s="21"/>
      <c r="P1466" s="21"/>
      <c r="Q1466" s="21"/>
      <c r="R1466" s="21"/>
      <c r="S1466" s="21"/>
      <c r="T1466" s="21"/>
      <c r="U1466" s="21"/>
      <c r="V1466" s="21"/>
      <c r="W1466" s="21"/>
      <c r="X1466" s="21"/>
      <c r="Y1466" s="21"/>
      <c r="Z1466" s="21"/>
      <c r="AA1466" s="21"/>
      <c r="AB1466" s="21"/>
      <c r="AC1466" s="21"/>
      <c r="AD1466" s="21"/>
      <c r="AE1466" s="21"/>
      <c r="AF1466" s="21"/>
      <c r="AG1466" s="21"/>
      <c r="AH1466" s="21"/>
      <c r="AI1466" s="21"/>
      <c r="AJ1466" s="21"/>
      <c r="AK1466" s="21"/>
      <c r="AL1466" s="21"/>
      <c r="AM1466" s="21"/>
      <c r="AN1466" s="21"/>
      <c r="AO1466" s="21"/>
      <c r="AP1466" s="21"/>
      <c r="AQ1466" s="21"/>
      <c r="AR1466" s="21"/>
    </row>
    <row r="1467" spans="1:44" s="24" customFormat="1" ht="31.5" x14ac:dyDescent="0.25">
      <c r="A1467" s="67" t="s">
        <v>1388</v>
      </c>
      <c r="B1467" s="68" t="s">
        <v>1081</v>
      </c>
      <c r="C1467" s="82" t="s">
        <v>32</v>
      </c>
      <c r="D1467" s="45">
        <v>180</v>
      </c>
      <c r="E1467" s="35"/>
      <c r="F1467" s="45"/>
      <c r="G1467" s="17"/>
      <c r="H1467" s="26"/>
      <c r="I1467" s="26"/>
      <c r="J1467" s="21"/>
      <c r="K1467" s="26"/>
      <c r="L1467" s="21"/>
      <c r="M1467" s="21"/>
      <c r="N1467" s="26"/>
      <c r="O1467" s="21"/>
      <c r="P1467" s="21"/>
      <c r="Q1467" s="21"/>
      <c r="R1467" s="21"/>
      <c r="S1467" s="21"/>
      <c r="T1467" s="21"/>
      <c r="U1467" s="21"/>
      <c r="V1467" s="21"/>
      <c r="W1467" s="21"/>
      <c r="X1467" s="21"/>
      <c r="Y1467" s="21"/>
      <c r="Z1467" s="21"/>
      <c r="AA1467" s="21"/>
      <c r="AB1467" s="21"/>
      <c r="AC1467" s="21"/>
      <c r="AD1467" s="21"/>
      <c r="AE1467" s="21"/>
      <c r="AF1467" s="21"/>
      <c r="AG1467" s="21"/>
      <c r="AH1467" s="21"/>
      <c r="AI1467" s="21"/>
      <c r="AJ1467" s="21"/>
      <c r="AK1467" s="21"/>
      <c r="AL1467" s="21"/>
      <c r="AM1467" s="21"/>
      <c r="AN1467" s="21"/>
      <c r="AO1467" s="21"/>
      <c r="AP1467" s="21"/>
      <c r="AQ1467" s="21"/>
      <c r="AR1467" s="21"/>
    </row>
    <row r="1468" spans="1:44" s="24" customFormat="1" ht="31.5" x14ac:dyDescent="0.25">
      <c r="A1468" s="67" t="s">
        <v>1387</v>
      </c>
      <c r="B1468" s="68" t="s">
        <v>1082</v>
      </c>
      <c r="C1468" s="82" t="s">
        <v>32</v>
      </c>
      <c r="D1468" s="45">
        <v>144</v>
      </c>
      <c r="E1468" s="35"/>
      <c r="F1468" s="45"/>
      <c r="G1468" s="17"/>
      <c r="H1468" s="26"/>
      <c r="I1468" s="26"/>
      <c r="J1468" s="21"/>
      <c r="K1468" s="26"/>
      <c r="L1468" s="21"/>
      <c r="M1468" s="21"/>
      <c r="N1468" s="26"/>
      <c r="O1468" s="21"/>
      <c r="P1468" s="21"/>
      <c r="Q1468" s="21"/>
      <c r="R1468" s="21"/>
      <c r="S1468" s="21"/>
      <c r="T1468" s="21"/>
      <c r="U1468" s="21"/>
      <c r="V1468" s="21"/>
      <c r="W1468" s="21"/>
      <c r="X1468" s="21"/>
      <c r="Y1468" s="21"/>
      <c r="Z1468" s="21"/>
      <c r="AA1468" s="21"/>
      <c r="AB1468" s="21"/>
      <c r="AC1468" s="21"/>
      <c r="AD1468" s="21"/>
      <c r="AE1468" s="21"/>
      <c r="AF1468" s="21"/>
      <c r="AG1468" s="21"/>
      <c r="AH1468" s="21"/>
      <c r="AI1468" s="21"/>
      <c r="AJ1468" s="21"/>
      <c r="AK1468" s="21"/>
      <c r="AL1468" s="21"/>
      <c r="AM1468" s="21"/>
      <c r="AN1468" s="21"/>
      <c r="AO1468" s="21"/>
      <c r="AP1468" s="21"/>
      <c r="AQ1468" s="21"/>
      <c r="AR1468" s="21"/>
    </row>
    <row r="1469" spans="1:44" s="24" customFormat="1" x14ac:dyDescent="0.25">
      <c r="A1469" s="67" t="s">
        <v>1386</v>
      </c>
      <c r="B1469" s="68" t="s">
        <v>1083</v>
      </c>
      <c r="C1469" s="82" t="s">
        <v>32</v>
      </c>
      <c r="D1469" s="45">
        <v>84</v>
      </c>
      <c r="E1469" s="35"/>
      <c r="F1469" s="45"/>
      <c r="G1469" s="17"/>
      <c r="H1469" s="26"/>
      <c r="I1469" s="26"/>
      <c r="J1469" s="21"/>
      <c r="K1469" s="26"/>
      <c r="L1469" s="21"/>
      <c r="M1469" s="21"/>
      <c r="N1469" s="26"/>
      <c r="O1469" s="21"/>
      <c r="P1469" s="21"/>
      <c r="Q1469" s="21"/>
      <c r="R1469" s="21"/>
      <c r="S1469" s="21"/>
      <c r="T1469" s="21"/>
      <c r="U1469" s="21"/>
      <c r="V1469" s="21"/>
      <c r="W1469" s="21"/>
      <c r="X1469" s="21"/>
      <c r="Y1469" s="21"/>
      <c r="Z1469" s="21"/>
      <c r="AA1469" s="21"/>
      <c r="AB1469" s="21"/>
      <c r="AC1469" s="21"/>
      <c r="AD1469" s="21"/>
      <c r="AE1469" s="21"/>
      <c r="AF1469" s="21"/>
      <c r="AG1469" s="21"/>
      <c r="AH1469" s="21"/>
      <c r="AI1469" s="21"/>
      <c r="AJ1469" s="21"/>
      <c r="AK1469" s="21"/>
      <c r="AL1469" s="21"/>
      <c r="AM1469" s="21"/>
      <c r="AN1469" s="21"/>
      <c r="AO1469" s="21"/>
      <c r="AP1469" s="21"/>
      <c r="AQ1469" s="21"/>
      <c r="AR1469" s="21"/>
    </row>
    <row r="1470" spans="1:44" s="24" customFormat="1" x14ac:dyDescent="0.25">
      <c r="A1470" s="67" t="s">
        <v>1385</v>
      </c>
      <c r="B1470" s="68" t="s">
        <v>1084</v>
      </c>
      <c r="C1470" s="82" t="s">
        <v>32</v>
      </c>
      <c r="D1470" s="45">
        <v>1400</v>
      </c>
      <c r="E1470" s="35"/>
      <c r="F1470" s="45"/>
      <c r="G1470" s="17"/>
      <c r="H1470" s="26"/>
      <c r="I1470" s="26"/>
      <c r="J1470" s="21"/>
      <c r="K1470" s="26"/>
      <c r="L1470" s="21"/>
      <c r="M1470" s="21"/>
      <c r="N1470" s="26"/>
      <c r="O1470" s="21"/>
      <c r="P1470" s="21"/>
      <c r="Q1470" s="21"/>
      <c r="R1470" s="21"/>
      <c r="S1470" s="21"/>
      <c r="T1470" s="21"/>
      <c r="U1470" s="21"/>
      <c r="V1470" s="21"/>
      <c r="W1470" s="21"/>
      <c r="X1470" s="21"/>
      <c r="Y1470" s="21"/>
      <c r="Z1470" s="21"/>
      <c r="AA1470" s="21"/>
      <c r="AB1470" s="21"/>
      <c r="AC1470" s="21"/>
      <c r="AD1470" s="21"/>
      <c r="AE1470" s="21"/>
      <c r="AF1470" s="21"/>
      <c r="AG1470" s="21"/>
      <c r="AH1470" s="21"/>
      <c r="AI1470" s="21"/>
      <c r="AJ1470" s="21"/>
      <c r="AK1470" s="21"/>
      <c r="AL1470" s="21"/>
      <c r="AM1470" s="21"/>
      <c r="AN1470" s="21"/>
      <c r="AO1470" s="21"/>
      <c r="AP1470" s="21"/>
      <c r="AQ1470" s="21"/>
      <c r="AR1470" s="21"/>
    </row>
    <row r="1471" spans="1:44" s="24" customFormat="1" x14ac:dyDescent="0.25">
      <c r="A1471" s="67" t="s">
        <v>1384</v>
      </c>
      <c r="B1471" s="68" t="s">
        <v>1085</v>
      </c>
      <c r="C1471" s="82" t="s">
        <v>32</v>
      </c>
      <c r="D1471" s="45">
        <v>1900</v>
      </c>
      <c r="E1471" s="35"/>
      <c r="F1471" s="45"/>
      <c r="G1471" s="17"/>
      <c r="H1471" s="26"/>
      <c r="I1471" s="26"/>
      <c r="J1471" s="21"/>
      <c r="K1471" s="26"/>
      <c r="L1471" s="21"/>
      <c r="M1471" s="21"/>
      <c r="N1471" s="26"/>
      <c r="O1471" s="21"/>
      <c r="P1471" s="21"/>
      <c r="Q1471" s="21"/>
      <c r="R1471" s="21"/>
      <c r="S1471" s="21"/>
      <c r="T1471" s="21"/>
      <c r="U1471" s="21"/>
      <c r="V1471" s="21"/>
      <c r="W1471" s="21"/>
      <c r="X1471" s="21"/>
      <c r="Y1471" s="21"/>
      <c r="Z1471" s="21"/>
      <c r="AA1471" s="21"/>
      <c r="AB1471" s="21"/>
      <c r="AC1471" s="21"/>
      <c r="AD1471" s="21"/>
      <c r="AE1471" s="21"/>
      <c r="AF1471" s="21"/>
      <c r="AG1471" s="21"/>
      <c r="AH1471" s="21"/>
      <c r="AI1471" s="21"/>
      <c r="AJ1471" s="21"/>
      <c r="AK1471" s="21"/>
      <c r="AL1471" s="21"/>
      <c r="AM1471" s="21"/>
      <c r="AN1471" s="21"/>
      <c r="AO1471" s="21"/>
      <c r="AP1471" s="21"/>
      <c r="AQ1471" s="21"/>
      <c r="AR1471" s="21"/>
    </row>
    <row r="1472" spans="1:44" s="24" customFormat="1" x14ac:dyDescent="0.25">
      <c r="A1472" s="67" t="s">
        <v>1383</v>
      </c>
      <c r="B1472" s="68" t="s">
        <v>1086</v>
      </c>
      <c r="C1472" s="82" t="s">
        <v>32</v>
      </c>
      <c r="D1472" s="45">
        <v>1200</v>
      </c>
      <c r="E1472" s="35"/>
      <c r="F1472" s="45"/>
      <c r="G1472" s="17"/>
      <c r="H1472" s="26"/>
      <c r="I1472" s="26"/>
      <c r="J1472" s="21"/>
      <c r="K1472" s="26"/>
      <c r="L1472" s="21"/>
      <c r="M1472" s="21"/>
      <c r="N1472" s="26"/>
      <c r="O1472" s="21"/>
      <c r="P1472" s="21"/>
      <c r="Q1472" s="21"/>
      <c r="R1472" s="21"/>
      <c r="S1472" s="21"/>
      <c r="T1472" s="21"/>
      <c r="U1472" s="21"/>
      <c r="V1472" s="21"/>
      <c r="W1472" s="21"/>
      <c r="X1472" s="21"/>
      <c r="Y1472" s="21"/>
      <c r="Z1472" s="21"/>
      <c r="AA1472" s="21"/>
      <c r="AB1472" s="21"/>
      <c r="AC1472" s="21"/>
      <c r="AD1472" s="21"/>
      <c r="AE1472" s="21"/>
      <c r="AF1472" s="21"/>
      <c r="AG1472" s="21"/>
      <c r="AH1472" s="21"/>
      <c r="AI1472" s="21"/>
      <c r="AJ1472" s="21"/>
      <c r="AK1472" s="21"/>
      <c r="AL1472" s="21"/>
      <c r="AM1472" s="21"/>
      <c r="AN1472" s="21"/>
      <c r="AO1472" s="21"/>
      <c r="AP1472" s="21"/>
      <c r="AQ1472" s="21"/>
      <c r="AR1472" s="21"/>
    </row>
    <row r="1473" spans="1:44" s="24" customFormat="1" x14ac:dyDescent="0.25">
      <c r="A1473" s="67" t="s">
        <v>1382</v>
      </c>
      <c r="B1473" s="68" t="s">
        <v>1087</v>
      </c>
      <c r="C1473" s="82" t="s">
        <v>32</v>
      </c>
      <c r="D1473" s="45">
        <v>1700</v>
      </c>
      <c r="E1473" s="35"/>
      <c r="F1473" s="45"/>
      <c r="G1473" s="17"/>
      <c r="H1473" s="26"/>
      <c r="I1473" s="26"/>
      <c r="J1473" s="21"/>
      <c r="K1473" s="26"/>
      <c r="L1473" s="21"/>
      <c r="M1473" s="21"/>
      <c r="N1473" s="26"/>
      <c r="O1473" s="21"/>
      <c r="P1473" s="21"/>
      <c r="Q1473" s="21"/>
      <c r="R1473" s="21"/>
      <c r="S1473" s="21"/>
      <c r="T1473" s="21"/>
      <c r="U1473" s="21"/>
      <c r="V1473" s="21"/>
      <c r="W1473" s="21"/>
      <c r="X1473" s="21"/>
      <c r="Y1473" s="21"/>
      <c r="Z1473" s="21"/>
      <c r="AA1473" s="21"/>
      <c r="AB1473" s="21"/>
      <c r="AC1473" s="21"/>
      <c r="AD1473" s="21"/>
      <c r="AE1473" s="21"/>
      <c r="AF1473" s="21"/>
      <c r="AG1473" s="21"/>
      <c r="AH1473" s="21"/>
      <c r="AI1473" s="21"/>
      <c r="AJ1473" s="21"/>
      <c r="AK1473" s="21"/>
      <c r="AL1473" s="21"/>
      <c r="AM1473" s="21"/>
      <c r="AN1473" s="21"/>
      <c r="AO1473" s="21"/>
      <c r="AP1473" s="21"/>
      <c r="AQ1473" s="21"/>
      <c r="AR1473" s="21"/>
    </row>
    <row r="1474" spans="1:44" s="24" customFormat="1" x14ac:dyDescent="0.25">
      <c r="A1474" s="67" t="s">
        <v>1381</v>
      </c>
      <c r="B1474" s="68" t="s">
        <v>1088</v>
      </c>
      <c r="C1474" s="82" t="s">
        <v>32</v>
      </c>
      <c r="D1474" s="45">
        <v>700</v>
      </c>
      <c r="E1474" s="35"/>
      <c r="F1474" s="45"/>
      <c r="G1474" s="17"/>
      <c r="H1474" s="26"/>
      <c r="I1474" s="26"/>
      <c r="J1474" s="21"/>
      <c r="K1474" s="26"/>
      <c r="L1474" s="21"/>
      <c r="M1474" s="21"/>
      <c r="N1474" s="26"/>
      <c r="O1474" s="21"/>
      <c r="P1474" s="21"/>
      <c r="Q1474" s="21"/>
      <c r="R1474" s="21"/>
      <c r="S1474" s="21"/>
      <c r="T1474" s="21"/>
      <c r="U1474" s="21"/>
      <c r="V1474" s="21"/>
      <c r="W1474" s="21"/>
      <c r="X1474" s="21"/>
      <c r="Y1474" s="21"/>
      <c r="Z1474" s="21"/>
      <c r="AA1474" s="21"/>
      <c r="AB1474" s="21"/>
      <c r="AC1474" s="21"/>
      <c r="AD1474" s="21"/>
      <c r="AE1474" s="21"/>
      <c r="AF1474" s="21"/>
      <c r="AG1474" s="21"/>
      <c r="AH1474" s="21"/>
      <c r="AI1474" s="21"/>
      <c r="AJ1474" s="21"/>
      <c r="AK1474" s="21"/>
      <c r="AL1474" s="21"/>
      <c r="AM1474" s="21"/>
      <c r="AN1474" s="21"/>
      <c r="AO1474" s="21"/>
      <c r="AP1474" s="21"/>
      <c r="AQ1474" s="21"/>
      <c r="AR1474" s="21"/>
    </row>
    <row r="1475" spans="1:44" x14ac:dyDescent="0.25">
      <c r="A1475" s="67" t="s">
        <v>1380</v>
      </c>
      <c r="B1475" s="68" t="s">
        <v>1089</v>
      </c>
      <c r="C1475" s="82" t="s">
        <v>32</v>
      </c>
      <c r="D1475" s="45">
        <v>1900</v>
      </c>
      <c r="E1475" s="35"/>
      <c r="F1475" s="45"/>
      <c r="H1475" s="26"/>
      <c r="I1475" s="26"/>
      <c r="K1475" s="26"/>
      <c r="N1475" s="26"/>
    </row>
    <row r="1476" spans="1:44" s="24" customFormat="1" x14ac:dyDescent="0.25">
      <c r="A1476" s="67" t="s">
        <v>1379</v>
      </c>
      <c r="B1476" s="68" t="s">
        <v>1090</v>
      </c>
      <c r="C1476" s="82" t="s">
        <v>32</v>
      </c>
      <c r="D1476" s="45">
        <v>2500</v>
      </c>
      <c r="E1476" s="35"/>
      <c r="F1476" s="45"/>
      <c r="G1476" s="30"/>
      <c r="H1476" s="26"/>
      <c r="I1476" s="26"/>
      <c r="J1476" s="21"/>
      <c r="K1476" s="26"/>
      <c r="L1476" s="21"/>
      <c r="M1476" s="21"/>
      <c r="N1476" s="26"/>
      <c r="O1476" s="21"/>
      <c r="P1476" s="21"/>
      <c r="Q1476" s="21"/>
      <c r="R1476" s="21"/>
      <c r="S1476" s="21"/>
      <c r="T1476" s="21"/>
      <c r="U1476" s="21"/>
      <c r="V1476" s="21"/>
      <c r="W1476" s="21"/>
      <c r="X1476" s="21"/>
      <c r="Y1476" s="21"/>
      <c r="Z1476" s="21"/>
      <c r="AA1476" s="21"/>
      <c r="AB1476" s="21"/>
      <c r="AC1476" s="21"/>
      <c r="AD1476" s="21"/>
      <c r="AE1476" s="21"/>
      <c r="AF1476" s="21"/>
      <c r="AG1476" s="21"/>
      <c r="AH1476" s="21"/>
      <c r="AI1476" s="21"/>
      <c r="AJ1476" s="21"/>
      <c r="AK1476" s="21"/>
      <c r="AL1476" s="21"/>
      <c r="AM1476" s="21"/>
      <c r="AN1476" s="21"/>
      <c r="AO1476" s="21"/>
      <c r="AP1476" s="21"/>
      <c r="AQ1476" s="21"/>
      <c r="AR1476" s="21"/>
    </row>
    <row r="1477" spans="1:44" s="24" customFormat="1" x14ac:dyDescent="0.25">
      <c r="A1477" s="67" t="s">
        <v>1378</v>
      </c>
      <c r="B1477" s="68" t="s">
        <v>1091</v>
      </c>
      <c r="C1477" s="82" t="s">
        <v>32</v>
      </c>
      <c r="D1477" s="45">
        <v>800</v>
      </c>
      <c r="E1477" s="35"/>
      <c r="F1477" s="45"/>
      <c r="G1477" s="30"/>
      <c r="H1477" s="26"/>
      <c r="I1477" s="26"/>
      <c r="J1477" s="21"/>
      <c r="K1477" s="26"/>
      <c r="L1477" s="21"/>
      <c r="M1477" s="21"/>
      <c r="N1477" s="26"/>
      <c r="O1477" s="21"/>
      <c r="P1477" s="21"/>
      <c r="Q1477" s="21"/>
      <c r="R1477" s="21"/>
      <c r="S1477" s="21"/>
      <c r="T1477" s="21"/>
      <c r="U1477" s="21"/>
      <c r="V1477" s="21"/>
      <c r="W1477" s="21"/>
      <c r="X1477" s="21"/>
      <c r="Y1477" s="21"/>
      <c r="Z1477" s="21"/>
      <c r="AA1477" s="21"/>
      <c r="AB1477" s="21"/>
      <c r="AC1477" s="21"/>
      <c r="AD1477" s="21"/>
      <c r="AE1477" s="21"/>
      <c r="AF1477" s="21"/>
      <c r="AG1477" s="21"/>
      <c r="AH1477" s="21"/>
      <c r="AI1477" s="21"/>
      <c r="AJ1477" s="21"/>
      <c r="AK1477" s="21"/>
      <c r="AL1477" s="21"/>
      <c r="AM1477" s="21"/>
      <c r="AN1477" s="21"/>
      <c r="AO1477" s="21"/>
      <c r="AP1477" s="21"/>
      <c r="AQ1477" s="21"/>
      <c r="AR1477" s="21"/>
    </row>
    <row r="1478" spans="1:44" s="24" customFormat="1" x14ac:dyDescent="0.25">
      <c r="A1478" s="67" t="s">
        <v>1377</v>
      </c>
      <c r="B1478" s="68" t="s">
        <v>1245</v>
      </c>
      <c r="C1478" s="82" t="s">
        <v>32</v>
      </c>
      <c r="D1478" s="45">
        <v>100</v>
      </c>
      <c r="E1478" s="35"/>
      <c r="F1478" s="45"/>
      <c r="G1478" s="30"/>
      <c r="H1478" s="26"/>
      <c r="I1478" s="26"/>
      <c r="J1478" s="21"/>
      <c r="K1478" s="26"/>
      <c r="L1478" s="21"/>
      <c r="M1478" s="21"/>
      <c r="N1478" s="26"/>
      <c r="O1478" s="21"/>
      <c r="P1478" s="21"/>
      <c r="Q1478" s="21"/>
      <c r="R1478" s="21"/>
      <c r="S1478" s="21"/>
      <c r="T1478" s="21"/>
      <c r="U1478" s="21"/>
      <c r="V1478" s="21"/>
      <c r="W1478" s="21"/>
      <c r="X1478" s="21"/>
      <c r="Y1478" s="21"/>
      <c r="Z1478" s="21"/>
      <c r="AA1478" s="21"/>
      <c r="AB1478" s="21"/>
      <c r="AC1478" s="21"/>
      <c r="AD1478" s="21"/>
      <c r="AE1478" s="21"/>
      <c r="AF1478" s="21"/>
      <c r="AG1478" s="21"/>
      <c r="AH1478" s="21"/>
      <c r="AI1478" s="21"/>
      <c r="AJ1478" s="21"/>
      <c r="AK1478" s="21"/>
      <c r="AL1478" s="21"/>
      <c r="AM1478" s="21"/>
      <c r="AN1478" s="21"/>
      <c r="AO1478" s="21"/>
      <c r="AP1478" s="21"/>
      <c r="AQ1478" s="21"/>
      <c r="AR1478" s="21"/>
    </row>
    <row r="1479" spans="1:44" s="24" customFormat="1" x14ac:dyDescent="0.25">
      <c r="A1479" s="67" t="s">
        <v>2793</v>
      </c>
      <c r="B1479" s="68" t="s">
        <v>2794</v>
      </c>
      <c r="C1479" s="82" t="s">
        <v>32</v>
      </c>
      <c r="D1479" s="35">
        <v>252</v>
      </c>
      <c r="E1479" s="35"/>
      <c r="F1479" s="35"/>
      <c r="G1479" s="30"/>
      <c r="H1479" s="26"/>
      <c r="I1479" s="26"/>
      <c r="J1479" s="21"/>
      <c r="K1479" s="26"/>
      <c r="L1479" s="21"/>
      <c r="M1479" s="21"/>
      <c r="N1479" s="26"/>
      <c r="O1479" s="21"/>
      <c r="P1479" s="21"/>
      <c r="Q1479" s="21"/>
      <c r="R1479" s="21"/>
      <c r="S1479" s="21"/>
      <c r="T1479" s="21"/>
      <c r="U1479" s="21"/>
      <c r="V1479" s="21"/>
      <c r="W1479" s="21"/>
      <c r="X1479" s="21"/>
      <c r="Y1479" s="21"/>
      <c r="Z1479" s="21"/>
      <c r="AA1479" s="21"/>
      <c r="AB1479" s="21"/>
      <c r="AC1479" s="21"/>
      <c r="AD1479" s="21"/>
      <c r="AE1479" s="21"/>
      <c r="AF1479" s="21"/>
      <c r="AG1479" s="21"/>
      <c r="AH1479" s="21"/>
      <c r="AI1479" s="21"/>
      <c r="AJ1479" s="21"/>
      <c r="AK1479" s="21"/>
      <c r="AL1479" s="21"/>
      <c r="AM1479" s="21"/>
      <c r="AN1479" s="21"/>
      <c r="AO1479" s="21"/>
      <c r="AP1479" s="21"/>
      <c r="AQ1479" s="21"/>
      <c r="AR1479" s="21"/>
    </row>
    <row r="1480" spans="1:44" s="24" customFormat="1" x14ac:dyDescent="0.25">
      <c r="A1480" s="67"/>
      <c r="B1480" s="68"/>
      <c r="C1480" s="82"/>
      <c r="D1480" s="35"/>
      <c r="E1480" s="35"/>
      <c r="F1480" s="35"/>
      <c r="G1480" s="30"/>
      <c r="H1480" s="26"/>
      <c r="I1480" s="26"/>
      <c r="J1480" s="21"/>
      <c r="K1480" s="26"/>
      <c r="L1480" s="21"/>
      <c r="M1480" s="21"/>
      <c r="N1480" s="26"/>
      <c r="O1480" s="21"/>
      <c r="P1480" s="21"/>
      <c r="Q1480" s="21"/>
      <c r="R1480" s="21"/>
      <c r="S1480" s="21"/>
      <c r="T1480" s="21"/>
      <c r="U1480" s="21"/>
      <c r="V1480" s="21"/>
      <c r="W1480" s="21"/>
      <c r="X1480" s="21"/>
      <c r="Y1480" s="21"/>
      <c r="Z1480" s="21"/>
      <c r="AA1480" s="21"/>
      <c r="AB1480" s="21"/>
      <c r="AC1480" s="21"/>
      <c r="AD1480" s="21"/>
      <c r="AE1480" s="21"/>
      <c r="AF1480" s="21"/>
      <c r="AG1480" s="21"/>
      <c r="AH1480" s="21"/>
      <c r="AI1480" s="21"/>
      <c r="AJ1480" s="21"/>
      <c r="AK1480" s="21"/>
      <c r="AL1480" s="21"/>
      <c r="AM1480" s="21"/>
      <c r="AN1480" s="21"/>
      <c r="AO1480" s="21"/>
      <c r="AP1480" s="21"/>
      <c r="AQ1480" s="21"/>
      <c r="AR1480" s="21"/>
    </row>
    <row r="1481" spans="1:44" s="24" customFormat="1" x14ac:dyDescent="0.25">
      <c r="A1481" s="43">
        <v>20</v>
      </c>
      <c r="B1481" s="134" t="s">
        <v>1092</v>
      </c>
      <c r="C1481" s="134"/>
      <c r="D1481" s="134"/>
      <c r="E1481" s="134"/>
      <c r="F1481" s="134"/>
      <c r="G1481" s="30"/>
      <c r="H1481" s="26"/>
      <c r="I1481" s="26"/>
      <c r="J1481" s="21"/>
      <c r="K1481" s="26"/>
      <c r="L1481" s="21"/>
      <c r="M1481" s="21"/>
      <c r="N1481" s="26"/>
      <c r="O1481" s="21"/>
      <c r="P1481" s="21"/>
      <c r="Q1481" s="21"/>
      <c r="R1481" s="21"/>
      <c r="S1481" s="21"/>
      <c r="T1481" s="21"/>
      <c r="U1481" s="21"/>
      <c r="V1481" s="21"/>
      <c r="W1481" s="21"/>
      <c r="X1481" s="21"/>
      <c r="Y1481" s="21"/>
      <c r="Z1481" s="21"/>
      <c r="AA1481" s="21"/>
      <c r="AB1481" s="21"/>
      <c r="AC1481" s="21"/>
      <c r="AD1481" s="21"/>
      <c r="AE1481" s="21"/>
      <c r="AF1481" s="21"/>
      <c r="AG1481" s="21"/>
      <c r="AH1481" s="21"/>
      <c r="AI1481" s="21"/>
      <c r="AJ1481" s="21"/>
      <c r="AK1481" s="21"/>
      <c r="AL1481" s="21"/>
      <c r="AM1481" s="21"/>
      <c r="AN1481" s="21"/>
      <c r="AO1481" s="21"/>
      <c r="AP1481" s="21"/>
      <c r="AQ1481" s="21"/>
      <c r="AR1481" s="21"/>
    </row>
    <row r="1482" spans="1:44" s="24" customFormat="1" ht="31.5" x14ac:dyDescent="0.25">
      <c r="A1482" s="67" t="s">
        <v>1376</v>
      </c>
      <c r="B1482" s="68" t="s">
        <v>1093</v>
      </c>
      <c r="C1482" s="82" t="s">
        <v>32</v>
      </c>
      <c r="D1482" s="45">
        <v>1014</v>
      </c>
      <c r="E1482" s="45">
        <v>780</v>
      </c>
      <c r="F1482" s="45"/>
      <c r="G1482" s="30"/>
      <c r="H1482" s="26"/>
      <c r="I1482" s="26"/>
      <c r="J1482" s="21"/>
      <c r="K1482" s="26"/>
      <c r="L1482" s="21"/>
      <c r="M1482" s="21"/>
      <c r="N1482" s="26"/>
      <c r="O1482" s="21"/>
      <c r="P1482" s="21"/>
      <c r="Q1482" s="21"/>
      <c r="R1482" s="21"/>
      <c r="S1482" s="21"/>
      <c r="T1482" s="21"/>
      <c r="U1482" s="21"/>
      <c r="V1482" s="21"/>
      <c r="W1482" s="21"/>
      <c r="X1482" s="21"/>
      <c r="Y1482" s="21"/>
      <c r="Z1482" s="21"/>
      <c r="AA1482" s="21"/>
      <c r="AB1482" s="21"/>
      <c r="AC1482" s="21"/>
      <c r="AD1482" s="21"/>
      <c r="AE1482" s="21"/>
      <c r="AF1482" s="21"/>
      <c r="AG1482" s="21"/>
      <c r="AH1482" s="21"/>
      <c r="AI1482" s="21"/>
      <c r="AJ1482" s="21"/>
      <c r="AK1482" s="21"/>
      <c r="AL1482" s="21"/>
      <c r="AM1482" s="21"/>
      <c r="AN1482" s="21"/>
      <c r="AO1482" s="21"/>
      <c r="AP1482" s="21"/>
      <c r="AQ1482" s="21"/>
      <c r="AR1482" s="21"/>
    </row>
    <row r="1483" spans="1:44" s="24" customFormat="1" x14ac:dyDescent="0.25">
      <c r="A1483" s="67" t="s">
        <v>1375</v>
      </c>
      <c r="B1483" s="68" t="s">
        <v>847</v>
      </c>
      <c r="C1483" s="82" t="s">
        <v>32</v>
      </c>
      <c r="D1483" s="45">
        <v>1621.6200000000001</v>
      </c>
      <c r="E1483" s="45">
        <v>1247.4000000000001</v>
      </c>
      <c r="F1483" s="45"/>
      <c r="G1483" s="30"/>
      <c r="H1483" s="26"/>
      <c r="I1483" s="26"/>
      <c r="J1483" s="21"/>
      <c r="K1483" s="26"/>
      <c r="L1483" s="21"/>
      <c r="M1483" s="21"/>
      <c r="N1483" s="26"/>
      <c r="O1483" s="21"/>
      <c r="P1483" s="21"/>
      <c r="Q1483" s="21"/>
      <c r="R1483" s="21"/>
      <c r="S1483" s="21"/>
      <c r="T1483" s="21"/>
      <c r="U1483" s="21"/>
      <c r="V1483" s="21"/>
      <c r="W1483" s="21"/>
      <c r="X1483" s="21"/>
      <c r="Y1483" s="21"/>
      <c r="Z1483" s="21"/>
      <c r="AA1483" s="21"/>
      <c r="AB1483" s="21"/>
      <c r="AC1483" s="21"/>
      <c r="AD1483" s="21"/>
      <c r="AE1483" s="21"/>
      <c r="AF1483" s="21"/>
      <c r="AG1483" s="21"/>
      <c r="AH1483" s="21"/>
      <c r="AI1483" s="21"/>
      <c r="AJ1483" s="21"/>
      <c r="AK1483" s="21"/>
      <c r="AL1483" s="21"/>
      <c r="AM1483" s="21"/>
      <c r="AN1483" s="21"/>
      <c r="AO1483" s="21"/>
      <c r="AP1483" s="21"/>
      <c r="AQ1483" s="21"/>
      <c r="AR1483" s="21"/>
    </row>
    <row r="1484" spans="1:44" s="24" customFormat="1" ht="31.5" x14ac:dyDescent="0.25">
      <c r="A1484" s="67" t="s">
        <v>1374</v>
      </c>
      <c r="B1484" s="68" t="s">
        <v>848</v>
      </c>
      <c r="C1484" s="82" t="s">
        <v>32</v>
      </c>
      <c r="D1484" s="45">
        <v>2906.28</v>
      </c>
      <c r="E1484" s="45">
        <v>2235.6</v>
      </c>
      <c r="F1484" s="45"/>
      <c r="G1484" s="30"/>
      <c r="H1484" s="26"/>
      <c r="I1484" s="26"/>
      <c r="J1484" s="21"/>
      <c r="K1484" s="26"/>
      <c r="L1484" s="21"/>
      <c r="M1484" s="21"/>
      <c r="N1484" s="26"/>
      <c r="O1484" s="21"/>
      <c r="P1484" s="21"/>
      <c r="Q1484" s="21"/>
      <c r="R1484" s="21"/>
      <c r="S1484" s="21"/>
      <c r="T1484" s="21"/>
      <c r="U1484" s="21"/>
      <c r="V1484" s="21"/>
      <c r="W1484" s="21"/>
      <c r="X1484" s="21"/>
      <c r="Y1484" s="21"/>
      <c r="Z1484" s="21"/>
      <c r="AA1484" s="21"/>
      <c r="AB1484" s="21"/>
      <c r="AC1484" s="21"/>
      <c r="AD1484" s="21"/>
      <c r="AE1484" s="21"/>
      <c r="AF1484" s="21"/>
      <c r="AG1484" s="21"/>
      <c r="AH1484" s="21"/>
      <c r="AI1484" s="21"/>
      <c r="AJ1484" s="21"/>
      <c r="AK1484" s="21"/>
      <c r="AL1484" s="21"/>
      <c r="AM1484" s="21"/>
      <c r="AN1484" s="21"/>
      <c r="AO1484" s="21"/>
      <c r="AP1484" s="21"/>
      <c r="AQ1484" s="21"/>
      <c r="AR1484" s="21"/>
    </row>
    <row r="1485" spans="1:44" s="24" customFormat="1" x14ac:dyDescent="0.25">
      <c r="A1485" s="67" t="s">
        <v>1373</v>
      </c>
      <c r="B1485" s="68" t="s">
        <v>1372</v>
      </c>
      <c r="C1485" s="82" t="s">
        <v>32</v>
      </c>
      <c r="D1485" s="45">
        <v>1544.4</v>
      </c>
      <c r="E1485" s="45">
        <v>1188</v>
      </c>
      <c r="F1485" s="45"/>
      <c r="G1485" s="30"/>
      <c r="H1485" s="26"/>
      <c r="I1485" s="26"/>
      <c r="J1485" s="21"/>
      <c r="K1485" s="26"/>
      <c r="L1485" s="21"/>
      <c r="M1485" s="21"/>
      <c r="N1485" s="26"/>
      <c r="O1485" s="21"/>
      <c r="P1485" s="21"/>
      <c r="Q1485" s="21"/>
      <c r="R1485" s="21"/>
      <c r="S1485" s="21"/>
      <c r="T1485" s="21"/>
      <c r="U1485" s="21"/>
      <c r="V1485" s="21"/>
      <c r="W1485" s="21"/>
      <c r="X1485" s="21"/>
      <c r="Y1485" s="21"/>
      <c r="Z1485" s="21"/>
      <c r="AA1485" s="21"/>
      <c r="AB1485" s="21"/>
      <c r="AC1485" s="21"/>
      <c r="AD1485" s="21"/>
      <c r="AE1485" s="21"/>
      <c r="AF1485" s="21"/>
      <c r="AG1485" s="21"/>
      <c r="AH1485" s="21"/>
      <c r="AI1485" s="21"/>
      <c r="AJ1485" s="21"/>
      <c r="AK1485" s="21"/>
      <c r="AL1485" s="21"/>
      <c r="AM1485" s="21"/>
      <c r="AN1485" s="21"/>
      <c r="AO1485" s="21"/>
      <c r="AP1485" s="21"/>
      <c r="AQ1485" s="21"/>
      <c r="AR1485" s="21"/>
    </row>
    <row r="1486" spans="1:44" s="24" customFormat="1" x14ac:dyDescent="0.25">
      <c r="A1486" s="67" t="s">
        <v>1371</v>
      </c>
      <c r="B1486" s="68" t="s">
        <v>1370</v>
      </c>
      <c r="C1486" s="82" t="s">
        <v>32</v>
      </c>
      <c r="D1486" s="45">
        <v>2625.48</v>
      </c>
      <c r="E1486" s="45">
        <v>2019.6</v>
      </c>
      <c r="F1486" s="45"/>
      <c r="G1486" s="30"/>
      <c r="H1486" s="26"/>
      <c r="I1486" s="26"/>
      <c r="J1486" s="21"/>
      <c r="K1486" s="26"/>
      <c r="L1486" s="21"/>
      <c r="M1486" s="21"/>
      <c r="N1486" s="26"/>
      <c r="O1486" s="21"/>
      <c r="P1486" s="21"/>
      <c r="Q1486" s="21"/>
      <c r="R1486" s="21"/>
      <c r="S1486" s="21"/>
      <c r="T1486" s="21"/>
      <c r="U1486" s="21"/>
      <c r="V1486" s="21"/>
      <c r="W1486" s="21"/>
      <c r="X1486" s="21"/>
      <c r="Y1486" s="21"/>
      <c r="Z1486" s="21"/>
      <c r="AA1486" s="21"/>
      <c r="AB1486" s="21"/>
      <c r="AC1486" s="21"/>
      <c r="AD1486" s="21"/>
      <c r="AE1486" s="21"/>
      <c r="AF1486" s="21"/>
      <c r="AG1486" s="21"/>
      <c r="AH1486" s="21"/>
      <c r="AI1486" s="21"/>
      <c r="AJ1486" s="21"/>
      <c r="AK1486" s="21"/>
      <c r="AL1486" s="21"/>
      <c r="AM1486" s="21"/>
      <c r="AN1486" s="21"/>
      <c r="AO1486" s="21"/>
      <c r="AP1486" s="21"/>
      <c r="AQ1486" s="21"/>
      <c r="AR1486" s="21"/>
    </row>
    <row r="1487" spans="1:44" s="24" customFormat="1" ht="31.5" x14ac:dyDescent="0.25">
      <c r="A1487" s="67" t="s">
        <v>1369</v>
      </c>
      <c r="B1487" s="68" t="s">
        <v>1368</v>
      </c>
      <c r="C1487" s="82" t="s">
        <v>32</v>
      </c>
      <c r="D1487" s="45">
        <v>6014.7360000000008</v>
      </c>
      <c r="E1487" s="45">
        <v>4626.72</v>
      </c>
      <c r="F1487" s="45"/>
      <c r="G1487" s="30"/>
      <c r="H1487" s="26"/>
      <c r="I1487" s="26"/>
      <c r="J1487" s="21"/>
      <c r="K1487" s="26"/>
      <c r="L1487" s="21"/>
      <c r="M1487" s="21"/>
      <c r="N1487" s="26"/>
      <c r="O1487" s="21"/>
      <c r="P1487" s="21"/>
      <c r="Q1487" s="21"/>
      <c r="R1487" s="21"/>
      <c r="S1487" s="21"/>
      <c r="T1487" s="21"/>
      <c r="U1487" s="21"/>
      <c r="V1487" s="21"/>
      <c r="W1487" s="21"/>
      <c r="X1487" s="21"/>
      <c r="Y1487" s="21"/>
      <c r="Z1487" s="21"/>
      <c r="AA1487" s="21"/>
      <c r="AB1487" s="21"/>
      <c r="AC1487" s="21"/>
      <c r="AD1487" s="21"/>
      <c r="AE1487" s="21"/>
      <c r="AF1487" s="21"/>
      <c r="AG1487" s="21"/>
      <c r="AH1487" s="21"/>
      <c r="AI1487" s="21"/>
      <c r="AJ1487" s="21"/>
      <c r="AK1487" s="21"/>
      <c r="AL1487" s="21"/>
      <c r="AM1487" s="21"/>
      <c r="AN1487" s="21"/>
      <c r="AO1487" s="21"/>
      <c r="AP1487" s="21"/>
      <c r="AQ1487" s="21"/>
      <c r="AR1487" s="21"/>
    </row>
    <row r="1488" spans="1:44" s="24" customFormat="1" ht="31.5" x14ac:dyDescent="0.25">
      <c r="A1488" s="67" t="s">
        <v>1367</v>
      </c>
      <c r="B1488" s="68" t="s">
        <v>1094</v>
      </c>
      <c r="C1488" s="82" t="s">
        <v>32</v>
      </c>
      <c r="D1488" s="45">
        <v>6923.4360000000006</v>
      </c>
      <c r="E1488" s="45">
        <v>5325.72</v>
      </c>
      <c r="F1488" s="45"/>
      <c r="G1488" s="30"/>
      <c r="H1488" s="26"/>
      <c r="I1488" s="26"/>
      <c r="J1488" s="21"/>
      <c r="K1488" s="26"/>
      <c r="L1488" s="21"/>
      <c r="M1488" s="21"/>
      <c r="N1488" s="26"/>
      <c r="O1488" s="21"/>
      <c r="P1488" s="21"/>
      <c r="Q1488" s="21"/>
      <c r="R1488" s="21"/>
      <c r="S1488" s="21"/>
      <c r="T1488" s="21"/>
      <c r="U1488" s="21"/>
      <c r="V1488" s="21"/>
      <c r="W1488" s="21"/>
      <c r="X1488" s="21"/>
      <c r="Y1488" s="21"/>
      <c r="Z1488" s="21"/>
      <c r="AA1488" s="21"/>
      <c r="AB1488" s="21"/>
      <c r="AC1488" s="21"/>
      <c r="AD1488" s="21"/>
      <c r="AE1488" s="21"/>
      <c r="AF1488" s="21"/>
      <c r="AG1488" s="21"/>
      <c r="AH1488" s="21"/>
      <c r="AI1488" s="21"/>
      <c r="AJ1488" s="21"/>
      <c r="AK1488" s="21"/>
      <c r="AL1488" s="21"/>
      <c r="AM1488" s="21"/>
      <c r="AN1488" s="21"/>
      <c r="AO1488" s="21"/>
      <c r="AP1488" s="21"/>
      <c r="AQ1488" s="21"/>
      <c r="AR1488" s="21"/>
    </row>
    <row r="1489" spans="1:44" s="24" customFormat="1" ht="31.5" x14ac:dyDescent="0.25">
      <c r="A1489" s="67" t="s">
        <v>1366</v>
      </c>
      <c r="B1489" s="68" t="s">
        <v>1365</v>
      </c>
      <c r="C1489" s="82" t="s">
        <v>32</v>
      </c>
      <c r="D1489" s="45">
        <v>6708.8710000000001</v>
      </c>
      <c r="E1489" s="45">
        <v>5160.67</v>
      </c>
      <c r="F1489" s="45"/>
      <c r="G1489" s="30"/>
      <c r="H1489" s="26"/>
      <c r="I1489" s="26"/>
      <c r="J1489" s="21"/>
      <c r="K1489" s="26"/>
      <c r="L1489" s="21"/>
      <c r="M1489" s="21"/>
      <c r="N1489" s="26"/>
      <c r="O1489" s="21"/>
      <c r="P1489" s="21"/>
      <c r="Q1489" s="21"/>
      <c r="R1489" s="21"/>
      <c r="S1489" s="21"/>
      <c r="T1489" s="21"/>
      <c r="U1489" s="21"/>
      <c r="V1489" s="21"/>
      <c r="W1489" s="21"/>
      <c r="X1489" s="21"/>
      <c r="Y1489" s="21"/>
      <c r="Z1489" s="21"/>
      <c r="AA1489" s="21"/>
      <c r="AB1489" s="21"/>
      <c r="AC1489" s="21"/>
      <c r="AD1489" s="21"/>
      <c r="AE1489" s="21"/>
      <c r="AF1489" s="21"/>
      <c r="AG1489" s="21"/>
      <c r="AH1489" s="21"/>
      <c r="AI1489" s="21"/>
      <c r="AJ1489" s="21"/>
      <c r="AK1489" s="21"/>
      <c r="AL1489" s="21"/>
      <c r="AM1489" s="21"/>
      <c r="AN1489" s="21"/>
      <c r="AO1489" s="21"/>
      <c r="AP1489" s="21"/>
      <c r="AQ1489" s="21"/>
      <c r="AR1489" s="21"/>
    </row>
    <row r="1490" spans="1:44" s="24" customFormat="1" x14ac:dyDescent="0.25">
      <c r="A1490" s="67" t="s">
        <v>1364</v>
      </c>
      <c r="B1490" s="68" t="s">
        <v>669</v>
      </c>
      <c r="C1490" s="82" t="s">
        <v>32</v>
      </c>
      <c r="D1490" s="45">
        <v>2632.5</v>
      </c>
      <c r="E1490" s="45">
        <v>2025</v>
      </c>
      <c r="F1490" s="45"/>
      <c r="G1490" s="30"/>
      <c r="H1490" s="26"/>
      <c r="I1490" s="26"/>
      <c r="J1490" s="21"/>
      <c r="K1490" s="26"/>
      <c r="L1490" s="21"/>
      <c r="M1490" s="21"/>
      <c r="N1490" s="26"/>
      <c r="O1490" s="21"/>
      <c r="P1490" s="21"/>
      <c r="Q1490" s="21"/>
      <c r="R1490" s="21"/>
      <c r="S1490" s="21"/>
      <c r="T1490" s="21"/>
      <c r="U1490" s="21"/>
      <c r="V1490" s="21"/>
      <c r="W1490" s="21"/>
      <c r="X1490" s="21"/>
      <c r="Y1490" s="21"/>
      <c r="Z1490" s="21"/>
      <c r="AA1490" s="21"/>
      <c r="AB1490" s="21"/>
      <c r="AC1490" s="21"/>
      <c r="AD1490" s="21"/>
      <c r="AE1490" s="21"/>
      <c r="AF1490" s="21"/>
      <c r="AG1490" s="21"/>
      <c r="AH1490" s="21"/>
      <c r="AI1490" s="21"/>
      <c r="AJ1490" s="21"/>
      <c r="AK1490" s="21"/>
      <c r="AL1490" s="21"/>
      <c r="AM1490" s="21"/>
      <c r="AN1490" s="21"/>
      <c r="AO1490" s="21"/>
      <c r="AP1490" s="21"/>
      <c r="AQ1490" s="21"/>
      <c r="AR1490" s="21"/>
    </row>
    <row r="1491" spans="1:44" s="24" customFormat="1" x14ac:dyDescent="0.25">
      <c r="A1491" s="67" t="s">
        <v>1363</v>
      </c>
      <c r="B1491" s="68" t="s">
        <v>1095</v>
      </c>
      <c r="C1491" s="82" t="s">
        <v>32</v>
      </c>
      <c r="D1491" s="45">
        <v>1916.46</v>
      </c>
      <c r="E1491" s="45">
        <v>1474.2</v>
      </c>
      <c r="F1491" s="45"/>
      <c r="G1491" s="30"/>
      <c r="H1491" s="26"/>
      <c r="I1491" s="26"/>
      <c r="J1491" s="21"/>
      <c r="K1491" s="26"/>
      <c r="L1491" s="21"/>
      <c r="M1491" s="21"/>
      <c r="N1491" s="26"/>
      <c r="O1491" s="21"/>
      <c r="P1491" s="21"/>
      <c r="Q1491" s="21"/>
      <c r="R1491" s="21"/>
      <c r="S1491" s="21"/>
      <c r="T1491" s="21"/>
      <c r="U1491" s="21"/>
      <c r="V1491" s="21"/>
      <c r="W1491" s="21"/>
      <c r="X1491" s="21"/>
      <c r="Y1491" s="21"/>
      <c r="Z1491" s="21"/>
      <c r="AA1491" s="21"/>
      <c r="AB1491" s="21"/>
      <c r="AC1491" s="21"/>
      <c r="AD1491" s="21"/>
      <c r="AE1491" s="21"/>
      <c r="AF1491" s="21"/>
      <c r="AG1491" s="21"/>
      <c r="AH1491" s="21"/>
      <c r="AI1491" s="21"/>
      <c r="AJ1491" s="21"/>
      <c r="AK1491" s="21"/>
      <c r="AL1491" s="21"/>
      <c r="AM1491" s="21"/>
      <c r="AN1491" s="21"/>
      <c r="AO1491" s="21"/>
      <c r="AP1491" s="21"/>
      <c r="AQ1491" s="21"/>
      <c r="AR1491" s="21"/>
    </row>
    <row r="1492" spans="1:44" s="24" customFormat="1" x14ac:dyDescent="0.25">
      <c r="A1492" s="67" t="s">
        <v>1362</v>
      </c>
      <c r="B1492" s="68" t="s">
        <v>1096</v>
      </c>
      <c r="C1492" s="82" t="s">
        <v>32</v>
      </c>
      <c r="D1492" s="45">
        <v>5896.8</v>
      </c>
      <c r="E1492" s="45">
        <v>4536</v>
      </c>
      <c r="F1492" s="45"/>
      <c r="G1492" s="30"/>
      <c r="H1492" s="26"/>
      <c r="I1492" s="26"/>
      <c r="J1492" s="21"/>
      <c r="K1492" s="26"/>
      <c r="L1492" s="21"/>
      <c r="M1492" s="21"/>
      <c r="N1492" s="26"/>
      <c r="O1492" s="21"/>
      <c r="P1492" s="21"/>
      <c r="Q1492" s="21"/>
      <c r="R1492" s="21"/>
      <c r="S1492" s="21"/>
      <c r="T1492" s="21"/>
      <c r="U1492" s="21"/>
      <c r="V1492" s="21"/>
      <c r="W1492" s="21"/>
      <c r="X1492" s="21"/>
      <c r="Y1492" s="21"/>
      <c r="Z1492" s="21"/>
      <c r="AA1492" s="21"/>
      <c r="AB1492" s="21"/>
      <c r="AC1492" s="21"/>
      <c r="AD1492" s="21"/>
      <c r="AE1492" s="21"/>
      <c r="AF1492" s="21"/>
      <c r="AG1492" s="21"/>
      <c r="AH1492" s="21"/>
      <c r="AI1492" s="21"/>
      <c r="AJ1492" s="21"/>
      <c r="AK1492" s="21"/>
      <c r="AL1492" s="21"/>
      <c r="AM1492" s="21"/>
      <c r="AN1492" s="21"/>
      <c r="AO1492" s="21"/>
      <c r="AP1492" s="21"/>
      <c r="AQ1492" s="21"/>
      <c r="AR1492" s="21"/>
    </row>
    <row r="1493" spans="1:44" s="24" customFormat="1" x14ac:dyDescent="0.25">
      <c r="A1493" s="67" t="s">
        <v>1361</v>
      </c>
      <c r="B1493" s="68" t="s">
        <v>1097</v>
      </c>
      <c r="C1493" s="82" t="s">
        <v>32</v>
      </c>
      <c r="D1493" s="45">
        <v>4511</v>
      </c>
      <c r="E1493" s="45">
        <v>3470</v>
      </c>
      <c r="F1493" s="45"/>
      <c r="G1493" s="30"/>
      <c r="H1493" s="26"/>
      <c r="I1493" s="26"/>
      <c r="J1493" s="21"/>
      <c r="K1493" s="26"/>
      <c r="L1493" s="21"/>
      <c r="M1493" s="21"/>
      <c r="N1493" s="26"/>
      <c r="O1493" s="21"/>
      <c r="P1493" s="21"/>
      <c r="Q1493" s="21"/>
      <c r="R1493" s="21"/>
      <c r="S1493" s="21"/>
      <c r="T1493" s="21"/>
      <c r="U1493" s="21"/>
      <c r="V1493" s="21"/>
      <c r="W1493" s="21"/>
      <c r="X1493" s="21"/>
      <c r="Y1493" s="21"/>
      <c r="Z1493" s="21"/>
      <c r="AA1493" s="21"/>
      <c r="AB1493" s="21"/>
      <c r="AC1493" s="21"/>
      <c r="AD1493" s="21"/>
      <c r="AE1493" s="21"/>
      <c r="AF1493" s="21"/>
      <c r="AG1493" s="21"/>
      <c r="AH1493" s="21"/>
      <c r="AI1493" s="21"/>
      <c r="AJ1493" s="21"/>
      <c r="AK1493" s="21"/>
      <c r="AL1493" s="21"/>
      <c r="AM1493" s="21"/>
      <c r="AN1493" s="21"/>
      <c r="AO1493" s="21"/>
      <c r="AP1493" s="21"/>
      <c r="AQ1493" s="21"/>
      <c r="AR1493" s="21"/>
    </row>
    <row r="1494" spans="1:44" s="24" customFormat="1" ht="31.5" x14ac:dyDescent="0.25">
      <c r="A1494" s="67" t="s">
        <v>1360</v>
      </c>
      <c r="B1494" s="68" t="s">
        <v>1098</v>
      </c>
      <c r="C1494" s="82" t="s">
        <v>32</v>
      </c>
      <c r="D1494" s="45">
        <v>7813</v>
      </c>
      <c r="E1494" s="45">
        <v>6010</v>
      </c>
      <c r="F1494" s="45"/>
      <c r="G1494" s="30"/>
      <c r="H1494" s="26"/>
      <c r="I1494" s="26"/>
      <c r="J1494" s="21"/>
      <c r="K1494" s="26"/>
      <c r="L1494" s="21"/>
      <c r="M1494" s="21"/>
      <c r="N1494" s="26"/>
      <c r="O1494" s="21"/>
      <c r="P1494" s="21"/>
      <c r="Q1494" s="21"/>
      <c r="R1494" s="21"/>
      <c r="S1494" s="21"/>
      <c r="T1494" s="21"/>
      <c r="U1494" s="21"/>
      <c r="V1494" s="21"/>
      <c r="W1494" s="21"/>
      <c r="X1494" s="21"/>
      <c r="Y1494" s="21"/>
      <c r="Z1494" s="21"/>
      <c r="AA1494" s="21"/>
      <c r="AB1494" s="21"/>
      <c r="AC1494" s="21"/>
      <c r="AD1494" s="21"/>
      <c r="AE1494" s="21"/>
      <c r="AF1494" s="21"/>
      <c r="AG1494" s="21"/>
      <c r="AH1494" s="21"/>
      <c r="AI1494" s="21"/>
      <c r="AJ1494" s="21"/>
      <c r="AK1494" s="21"/>
      <c r="AL1494" s="21"/>
      <c r="AM1494" s="21"/>
      <c r="AN1494" s="21"/>
      <c r="AO1494" s="21"/>
      <c r="AP1494" s="21"/>
      <c r="AQ1494" s="21"/>
      <c r="AR1494" s="21"/>
    </row>
    <row r="1495" spans="1:44" s="24" customFormat="1" ht="31.5" x14ac:dyDescent="0.25">
      <c r="A1495" s="67" t="s">
        <v>1359</v>
      </c>
      <c r="B1495" s="68" t="s">
        <v>530</v>
      </c>
      <c r="C1495" s="82" t="s">
        <v>32</v>
      </c>
      <c r="D1495" s="45">
        <v>1344.8890000000001</v>
      </c>
      <c r="E1495" s="45">
        <v>1034.53</v>
      </c>
      <c r="F1495" s="45"/>
      <c r="G1495" s="30"/>
      <c r="H1495" s="26"/>
      <c r="I1495" s="26"/>
      <c r="J1495" s="21"/>
      <c r="K1495" s="26"/>
      <c r="L1495" s="21"/>
      <c r="M1495" s="21"/>
      <c r="N1495" s="26"/>
      <c r="O1495" s="21"/>
      <c r="P1495" s="21"/>
      <c r="Q1495" s="21"/>
      <c r="R1495" s="21"/>
      <c r="S1495" s="21"/>
      <c r="T1495" s="21"/>
      <c r="U1495" s="21"/>
      <c r="V1495" s="21"/>
      <c r="W1495" s="21"/>
      <c r="X1495" s="21"/>
      <c r="Y1495" s="21"/>
      <c r="Z1495" s="21"/>
      <c r="AA1495" s="21"/>
      <c r="AB1495" s="21"/>
      <c r="AC1495" s="21"/>
      <c r="AD1495" s="21"/>
      <c r="AE1495" s="21"/>
      <c r="AF1495" s="21"/>
      <c r="AG1495" s="21"/>
      <c r="AH1495" s="21"/>
      <c r="AI1495" s="21"/>
      <c r="AJ1495" s="21"/>
      <c r="AK1495" s="21"/>
      <c r="AL1495" s="21"/>
      <c r="AM1495" s="21"/>
      <c r="AN1495" s="21"/>
      <c r="AO1495" s="21"/>
      <c r="AP1495" s="21"/>
      <c r="AQ1495" s="21"/>
      <c r="AR1495" s="21"/>
    </row>
    <row r="1496" spans="1:44" s="24" customFormat="1" ht="31.5" x14ac:dyDescent="0.25">
      <c r="A1496" s="67" t="s">
        <v>1358</v>
      </c>
      <c r="B1496" s="68" t="s">
        <v>1357</v>
      </c>
      <c r="C1496" s="82" t="s">
        <v>32</v>
      </c>
      <c r="D1496" s="45">
        <v>3578.9</v>
      </c>
      <c r="E1496" s="45">
        <v>2753</v>
      </c>
      <c r="F1496" s="45"/>
      <c r="G1496" s="30"/>
      <c r="H1496" s="26"/>
      <c r="I1496" s="26"/>
      <c r="J1496" s="21"/>
      <c r="K1496" s="26"/>
      <c r="L1496" s="21"/>
      <c r="M1496" s="21"/>
      <c r="N1496" s="26"/>
      <c r="O1496" s="21"/>
      <c r="P1496" s="21"/>
      <c r="Q1496" s="21"/>
      <c r="R1496" s="21"/>
      <c r="S1496" s="21"/>
      <c r="T1496" s="21"/>
      <c r="U1496" s="21"/>
      <c r="V1496" s="21"/>
      <c r="W1496" s="21"/>
      <c r="X1496" s="21"/>
      <c r="Y1496" s="21"/>
      <c r="Z1496" s="21"/>
      <c r="AA1496" s="21"/>
      <c r="AB1496" s="21"/>
      <c r="AC1496" s="21"/>
      <c r="AD1496" s="21"/>
      <c r="AE1496" s="21"/>
      <c r="AF1496" s="21"/>
      <c r="AG1496" s="21"/>
      <c r="AH1496" s="21"/>
      <c r="AI1496" s="21"/>
      <c r="AJ1496" s="21"/>
      <c r="AK1496" s="21"/>
      <c r="AL1496" s="21"/>
      <c r="AM1496" s="21"/>
      <c r="AN1496" s="21"/>
      <c r="AO1496" s="21"/>
      <c r="AP1496" s="21"/>
      <c r="AQ1496" s="21"/>
      <c r="AR1496" s="21"/>
    </row>
    <row r="1497" spans="1:44" s="24" customFormat="1" x14ac:dyDescent="0.25">
      <c r="A1497" s="67" t="s">
        <v>1356</v>
      </c>
      <c r="B1497" s="68" t="s">
        <v>1355</v>
      </c>
      <c r="C1497" s="82" t="s">
        <v>32</v>
      </c>
      <c r="D1497" s="45">
        <v>10530</v>
      </c>
      <c r="E1497" s="45">
        <v>8100</v>
      </c>
      <c r="F1497" s="45"/>
      <c r="G1497" s="30"/>
      <c r="H1497" s="26"/>
      <c r="I1497" s="26"/>
      <c r="J1497" s="21"/>
      <c r="K1497" s="26"/>
      <c r="L1497" s="21"/>
      <c r="M1497" s="21"/>
      <c r="N1497" s="26"/>
      <c r="O1497" s="21"/>
      <c r="P1497" s="21"/>
      <c r="Q1497" s="21"/>
      <c r="R1497" s="21"/>
      <c r="S1497" s="21"/>
      <c r="T1497" s="21"/>
      <c r="U1497" s="21"/>
      <c r="V1497" s="21"/>
      <c r="W1497" s="21"/>
      <c r="X1497" s="21"/>
      <c r="Y1497" s="21"/>
      <c r="Z1497" s="21"/>
      <c r="AA1497" s="21"/>
      <c r="AB1497" s="21"/>
      <c r="AC1497" s="21"/>
      <c r="AD1497" s="21"/>
      <c r="AE1497" s="21"/>
      <c r="AF1497" s="21"/>
      <c r="AG1497" s="21"/>
      <c r="AH1497" s="21"/>
      <c r="AI1497" s="21"/>
      <c r="AJ1497" s="21"/>
      <c r="AK1497" s="21"/>
      <c r="AL1497" s="21"/>
      <c r="AM1497" s="21"/>
      <c r="AN1497" s="21"/>
      <c r="AO1497" s="21"/>
      <c r="AP1497" s="21"/>
      <c r="AQ1497" s="21"/>
      <c r="AR1497" s="21"/>
    </row>
    <row r="1498" spans="1:44" s="24" customFormat="1" x14ac:dyDescent="0.25">
      <c r="A1498" s="67" t="s">
        <v>1354</v>
      </c>
      <c r="B1498" s="68" t="s">
        <v>1353</v>
      </c>
      <c r="C1498" s="82" t="s">
        <v>32</v>
      </c>
      <c r="D1498" s="45">
        <v>1274</v>
      </c>
      <c r="E1498" s="45">
        <v>980</v>
      </c>
      <c r="F1498" s="45"/>
      <c r="G1498" s="30"/>
      <c r="H1498" s="26"/>
      <c r="I1498" s="26"/>
      <c r="J1498" s="21"/>
      <c r="K1498" s="26"/>
      <c r="L1498" s="21"/>
      <c r="M1498" s="21"/>
      <c r="N1498" s="26"/>
      <c r="O1498" s="21"/>
      <c r="P1498" s="21"/>
      <c r="Q1498" s="21"/>
      <c r="R1498" s="21"/>
      <c r="S1498" s="21"/>
      <c r="T1498" s="21"/>
      <c r="U1498" s="21"/>
      <c r="V1498" s="21"/>
      <c r="W1498" s="21"/>
      <c r="X1498" s="21"/>
      <c r="Y1498" s="21"/>
      <c r="Z1498" s="21"/>
      <c r="AA1498" s="21"/>
      <c r="AB1498" s="21"/>
      <c r="AC1498" s="21"/>
      <c r="AD1498" s="21"/>
      <c r="AE1498" s="21"/>
      <c r="AF1498" s="21"/>
      <c r="AG1498" s="21"/>
      <c r="AH1498" s="21"/>
      <c r="AI1498" s="21"/>
      <c r="AJ1498" s="21"/>
      <c r="AK1498" s="21"/>
      <c r="AL1498" s="21"/>
      <c r="AM1498" s="21"/>
      <c r="AN1498" s="21"/>
      <c r="AO1498" s="21"/>
      <c r="AP1498" s="21"/>
      <c r="AQ1498" s="21"/>
      <c r="AR1498" s="21"/>
    </row>
    <row r="1499" spans="1:44" s="24" customFormat="1" x14ac:dyDescent="0.25">
      <c r="A1499" s="67" t="s">
        <v>1352</v>
      </c>
      <c r="B1499" s="68" t="s">
        <v>531</v>
      </c>
      <c r="C1499" s="82" t="s">
        <v>32</v>
      </c>
      <c r="D1499" s="45">
        <v>939.97799999999995</v>
      </c>
      <c r="E1499" s="45">
        <v>723.06</v>
      </c>
      <c r="F1499" s="45"/>
      <c r="G1499" s="30"/>
      <c r="H1499" s="26"/>
      <c r="I1499" s="26"/>
      <c r="J1499" s="21"/>
      <c r="K1499" s="26"/>
      <c r="L1499" s="21"/>
      <c r="M1499" s="21"/>
      <c r="N1499" s="26"/>
      <c r="O1499" s="21"/>
      <c r="P1499" s="21"/>
      <c r="Q1499" s="21"/>
      <c r="R1499" s="21"/>
      <c r="S1499" s="21"/>
      <c r="T1499" s="21"/>
      <c r="U1499" s="21"/>
      <c r="V1499" s="21"/>
      <c r="W1499" s="21"/>
      <c r="X1499" s="21"/>
      <c r="Y1499" s="21"/>
      <c r="Z1499" s="21"/>
      <c r="AA1499" s="21"/>
      <c r="AB1499" s="21"/>
      <c r="AC1499" s="21"/>
      <c r="AD1499" s="21"/>
      <c r="AE1499" s="21"/>
      <c r="AF1499" s="21"/>
      <c r="AG1499" s="21"/>
      <c r="AH1499" s="21"/>
      <c r="AI1499" s="21"/>
      <c r="AJ1499" s="21"/>
      <c r="AK1499" s="21"/>
      <c r="AL1499" s="21"/>
      <c r="AM1499" s="21"/>
      <c r="AN1499" s="21"/>
      <c r="AO1499" s="21"/>
      <c r="AP1499" s="21"/>
      <c r="AQ1499" s="21"/>
      <c r="AR1499" s="21"/>
    </row>
    <row r="1500" spans="1:44" s="24" customFormat="1" x14ac:dyDescent="0.25">
      <c r="A1500" s="67" t="s">
        <v>1351</v>
      </c>
      <c r="B1500" s="68" t="s">
        <v>533</v>
      </c>
      <c r="C1500" s="82" t="s">
        <v>32</v>
      </c>
      <c r="D1500" s="45">
        <v>1720.1860000000001</v>
      </c>
      <c r="E1500" s="45">
        <v>1323.22</v>
      </c>
      <c r="F1500" s="45"/>
      <c r="G1500" s="30"/>
      <c r="H1500" s="26"/>
      <c r="I1500" s="26"/>
      <c r="J1500" s="21"/>
      <c r="K1500" s="26"/>
      <c r="L1500" s="21"/>
      <c r="M1500" s="21"/>
      <c r="N1500" s="26"/>
      <c r="O1500" s="21"/>
      <c r="P1500" s="21"/>
      <c r="Q1500" s="21"/>
      <c r="R1500" s="21"/>
      <c r="S1500" s="21"/>
      <c r="T1500" s="21"/>
      <c r="U1500" s="21"/>
      <c r="V1500" s="21"/>
      <c r="W1500" s="21"/>
      <c r="X1500" s="21"/>
      <c r="Y1500" s="21"/>
      <c r="Z1500" s="21"/>
      <c r="AA1500" s="21"/>
      <c r="AB1500" s="21"/>
      <c r="AC1500" s="21"/>
      <c r="AD1500" s="21"/>
      <c r="AE1500" s="21"/>
      <c r="AF1500" s="21"/>
      <c r="AG1500" s="21"/>
      <c r="AH1500" s="21"/>
      <c r="AI1500" s="21"/>
      <c r="AJ1500" s="21"/>
      <c r="AK1500" s="21"/>
      <c r="AL1500" s="21"/>
      <c r="AM1500" s="21"/>
      <c r="AN1500" s="21"/>
      <c r="AO1500" s="21"/>
      <c r="AP1500" s="21"/>
      <c r="AQ1500" s="21"/>
      <c r="AR1500" s="21"/>
    </row>
    <row r="1501" spans="1:44" s="24" customFormat="1" x14ac:dyDescent="0.25">
      <c r="A1501" s="67" t="s">
        <v>1350</v>
      </c>
      <c r="B1501" s="68" t="s">
        <v>534</v>
      </c>
      <c r="C1501" s="82" t="s">
        <v>32</v>
      </c>
      <c r="D1501" s="45">
        <v>6674.161000000001</v>
      </c>
      <c r="E1501" s="45">
        <v>5133.97</v>
      </c>
      <c r="F1501" s="45"/>
      <c r="G1501" s="17"/>
      <c r="H1501" s="26"/>
      <c r="I1501" s="26"/>
      <c r="J1501" s="21"/>
      <c r="K1501" s="26"/>
      <c r="L1501" s="21"/>
      <c r="M1501" s="21"/>
      <c r="N1501" s="26"/>
      <c r="O1501" s="21"/>
      <c r="P1501" s="21"/>
      <c r="Q1501" s="21"/>
      <c r="R1501" s="21"/>
      <c r="S1501" s="21"/>
      <c r="T1501" s="21"/>
      <c r="U1501" s="21"/>
      <c r="V1501" s="21"/>
      <c r="W1501" s="21"/>
      <c r="X1501" s="21"/>
      <c r="Y1501" s="21"/>
      <c r="Z1501" s="21"/>
      <c r="AA1501" s="21"/>
      <c r="AB1501" s="21"/>
      <c r="AC1501" s="21"/>
      <c r="AD1501" s="21"/>
      <c r="AE1501" s="21"/>
      <c r="AF1501" s="21"/>
      <c r="AG1501" s="21"/>
      <c r="AH1501" s="21"/>
      <c r="AI1501" s="21"/>
      <c r="AJ1501" s="21"/>
      <c r="AK1501" s="21"/>
      <c r="AL1501" s="21"/>
      <c r="AM1501" s="21"/>
      <c r="AN1501" s="21"/>
      <c r="AO1501" s="21"/>
      <c r="AP1501" s="21"/>
      <c r="AQ1501" s="21"/>
      <c r="AR1501" s="21"/>
    </row>
    <row r="1502" spans="1:44" s="24" customFormat="1" ht="31.5" x14ac:dyDescent="0.25">
      <c r="A1502" s="67" t="s">
        <v>1349</v>
      </c>
      <c r="B1502" s="68" t="s">
        <v>610</v>
      </c>
      <c r="C1502" s="88" t="s">
        <v>1183</v>
      </c>
      <c r="D1502" s="42">
        <v>127.101</v>
      </c>
      <c r="E1502" s="45">
        <v>97.77</v>
      </c>
      <c r="F1502" s="42"/>
      <c r="G1502" s="17"/>
      <c r="H1502" s="26"/>
      <c r="I1502" s="26"/>
      <c r="J1502" s="21"/>
      <c r="K1502" s="26"/>
      <c r="L1502" s="21"/>
      <c r="M1502" s="21"/>
      <c r="N1502" s="26"/>
      <c r="O1502" s="21"/>
      <c r="P1502" s="21"/>
      <c r="Q1502" s="21"/>
      <c r="R1502" s="21"/>
      <c r="S1502" s="21"/>
      <c r="T1502" s="21"/>
      <c r="U1502" s="21"/>
      <c r="V1502" s="21"/>
      <c r="W1502" s="21"/>
      <c r="X1502" s="21"/>
      <c r="Y1502" s="21"/>
      <c r="Z1502" s="21"/>
      <c r="AA1502" s="21"/>
      <c r="AB1502" s="21"/>
      <c r="AC1502" s="21"/>
      <c r="AD1502" s="21"/>
      <c r="AE1502" s="21"/>
      <c r="AF1502" s="21"/>
      <c r="AG1502" s="21"/>
      <c r="AH1502" s="21"/>
      <c r="AI1502" s="21"/>
      <c r="AJ1502" s="21"/>
      <c r="AK1502" s="21"/>
      <c r="AL1502" s="21"/>
      <c r="AM1502" s="21"/>
      <c r="AN1502" s="21"/>
      <c r="AO1502" s="21"/>
      <c r="AP1502" s="21"/>
      <c r="AQ1502" s="21"/>
      <c r="AR1502" s="21"/>
    </row>
    <row r="1503" spans="1:44" s="24" customFormat="1" x14ac:dyDescent="0.25">
      <c r="A1503" s="67" t="s">
        <v>1348</v>
      </c>
      <c r="B1503" s="68" t="s">
        <v>1347</v>
      </c>
      <c r="C1503" s="82" t="s">
        <v>32</v>
      </c>
      <c r="D1503" s="45">
        <v>130</v>
      </c>
      <c r="E1503" s="45">
        <v>100</v>
      </c>
      <c r="F1503" s="45"/>
      <c r="G1503" s="17"/>
      <c r="H1503" s="26"/>
      <c r="I1503" s="26"/>
      <c r="J1503" s="21"/>
      <c r="K1503" s="26"/>
      <c r="L1503" s="21"/>
      <c r="M1503" s="21"/>
      <c r="N1503" s="26"/>
      <c r="O1503" s="21"/>
      <c r="P1503" s="21"/>
      <c r="Q1503" s="21"/>
      <c r="R1503" s="21"/>
      <c r="S1503" s="21"/>
      <c r="T1503" s="21"/>
      <c r="U1503" s="21"/>
      <c r="V1503" s="21"/>
      <c r="W1503" s="21"/>
      <c r="X1503" s="21"/>
      <c r="Y1503" s="21"/>
      <c r="Z1503" s="21"/>
      <c r="AA1503" s="21"/>
      <c r="AB1503" s="21"/>
      <c r="AC1503" s="21"/>
      <c r="AD1503" s="21"/>
      <c r="AE1503" s="21"/>
      <c r="AF1503" s="21"/>
      <c r="AG1503" s="21"/>
      <c r="AH1503" s="21"/>
      <c r="AI1503" s="21"/>
      <c r="AJ1503" s="21"/>
      <c r="AK1503" s="21"/>
      <c r="AL1503" s="21"/>
      <c r="AM1503" s="21"/>
      <c r="AN1503" s="21"/>
      <c r="AO1503" s="21"/>
      <c r="AP1503" s="21"/>
      <c r="AQ1503" s="21"/>
      <c r="AR1503" s="21"/>
    </row>
    <row r="1504" spans="1:44" s="24" customFormat="1" x14ac:dyDescent="0.25">
      <c r="A1504" s="67" t="s">
        <v>1330</v>
      </c>
      <c r="B1504" s="68" t="s">
        <v>549</v>
      </c>
      <c r="C1504" s="82" t="s">
        <v>32</v>
      </c>
      <c r="D1504" s="42">
        <v>65</v>
      </c>
      <c r="E1504" s="45">
        <v>50</v>
      </c>
      <c r="F1504" s="42"/>
      <c r="G1504" s="17"/>
      <c r="H1504" s="26"/>
      <c r="I1504" s="26"/>
      <c r="J1504" s="21"/>
      <c r="K1504" s="26"/>
      <c r="L1504" s="21"/>
      <c r="M1504" s="21"/>
      <c r="N1504" s="26"/>
      <c r="O1504" s="21"/>
      <c r="P1504" s="21"/>
      <c r="Q1504" s="21"/>
      <c r="R1504" s="21"/>
      <c r="S1504" s="21"/>
      <c r="T1504" s="21"/>
      <c r="U1504" s="21"/>
      <c r="V1504" s="21"/>
      <c r="W1504" s="21"/>
      <c r="X1504" s="21"/>
      <c r="Y1504" s="21"/>
      <c r="Z1504" s="21"/>
      <c r="AA1504" s="21"/>
      <c r="AB1504" s="21"/>
      <c r="AC1504" s="21"/>
      <c r="AD1504" s="21"/>
      <c r="AE1504" s="21"/>
      <c r="AF1504" s="21"/>
      <c r="AG1504" s="21"/>
      <c r="AH1504" s="21"/>
      <c r="AI1504" s="21"/>
      <c r="AJ1504" s="21"/>
      <c r="AK1504" s="21"/>
      <c r="AL1504" s="21"/>
      <c r="AM1504" s="21"/>
      <c r="AN1504" s="21"/>
      <c r="AO1504" s="21"/>
      <c r="AP1504" s="21"/>
      <c r="AQ1504" s="21"/>
      <c r="AR1504" s="21"/>
    </row>
    <row r="1505" spans="1:44" s="24" customFormat="1" ht="31.5" x14ac:dyDescent="0.25">
      <c r="A1505" s="67" t="s">
        <v>1308</v>
      </c>
      <c r="B1505" s="68" t="s">
        <v>1307</v>
      </c>
      <c r="C1505" s="82" t="s">
        <v>32</v>
      </c>
      <c r="D1505" s="42">
        <v>78</v>
      </c>
      <c r="E1505" s="45">
        <v>60</v>
      </c>
      <c r="F1505" s="42"/>
      <c r="G1505" s="17"/>
      <c r="H1505" s="26"/>
      <c r="I1505" s="26"/>
      <c r="J1505" s="21"/>
      <c r="K1505" s="26"/>
      <c r="L1505" s="21"/>
      <c r="M1505" s="21"/>
      <c r="N1505" s="26"/>
      <c r="O1505" s="21"/>
      <c r="P1505" s="21"/>
      <c r="Q1505" s="21"/>
      <c r="R1505" s="21"/>
      <c r="S1505" s="21"/>
      <c r="T1505" s="21"/>
      <c r="U1505" s="21"/>
      <c r="V1505" s="21"/>
      <c r="W1505" s="21"/>
      <c r="X1505" s="21"/>
      <c r="Y1505" s="21"/>
      <c r="Z1505" s="21"/>
      <c r="AA1505" s="21"/>
      <c r="AB1505" s="21"/>
      <c r="AC1505" s="21"/>
      <c r="AD1505" s="21"/>
      <c r="AE1505" s="21"/>
      <c r="AF1505" s="21"/>
      <c r="AG1505" s="21"/>
      <c r="AH1505" s="21"/>
      <c r="AI1505" s="21"/>
      <c r="AJ1505" s="21"/>
      <c r="AK1505" s="21"/>
      <c r="AL1505" s="21"/>
      <c r="AM1505" s="21"/>
      <c r="AN1505" s="21"/>
      <c r="AO1505" s="21"/>
      <c r="AP1505" s="21"/>
      <c r="AQ1505" s="21"/>
      <c r="AR1505" s="21"/>
    </row>
    <row r="1506" spans="1:44" s="24" customFormat="1" x14ac:dyDescent="0.25">
      <c r="A1506" s="67" t="s">
        <v>1346</v>
      </c>
      <c r="B1506" s="68" t="s">
        <v>1099</v>
      </c>
      <c r="C1506" s="82" t="s">
        <v>32</v>
      </c>
      <c r="D1506" s="40">
        <v>18</v>
      </c>
      <c r="E1506" s="40"/>
      <c r="F1506" s="40"/>
      <c r="G1506" s="17"/>
      <c r="H1506" s="26"/>
      <c r="I1506" s="26"/>
      <c r="J1506" s="21"/>
      <c r="K1506" s="26"/>
      <c r="L1506" s="21"/>
      <c r="M1506" s="21"/>
      <c r="N1506" s="26"/>
      <c r="O1506" s="21"/>
      <c r="P1506" s="21"/>
      <c r="Q1506" s="21"/>
      <c r="R1506" s="21"/>
      <c r="S1506" s="21"/>
      <c r="T1506" s="21"/>
      <c r="U1506" s="21"/>
      <c r="V1506" s="21"/>
      <c r="W1506" s="21"/>
      <c r="X1506" s="21"/>
      <c r="Y1506" s="21"/>
      <c r="Z1506" s="21"/>
      <c r="AA1506" s="21"/>
      <c r="AB1506" s="21"/>
      <c r="AC1506" s="21"/>
      <c r="AD1506" s="21"/>
      <c r="AE1506" s="21"/>
      <c r="AF1506" s="21"/>
      <c r="AG1506" s="21"/>
      <c r="AH1506" s="21"/>
      <c r="AI1506" s="21"/>
      <c r="AJ1506" s="21"/>
      <c r="AK1506" s="21"/>
      <c r="AL1506" s="21"/>
      <c r="AM1506" s="21"/>
      <c r="AN1506" s="21"/>
      <c r="AO1506" s="21"/>
      <c r="AP1506" s="21"/>
      <c r="AQ1506" s="21"/>
      <c r="AR1506" s="21"/>
    </row>
    <row r="1507" spans="1:44" s="24" customFormat="1" x14ac:dyDescent="0.25">
      <c r="A1507" s="67" t="s">
        <v>1345</v>
      </c>
      <c r="B1507" s="68" t="s">
        <v>1100</v>
      </c>
      <c r="C1507" s="82" t="s">
        <v>32</v>
      </c>
      <c r="D1507" s="40">
        <v>144</v>
      </c>
      <c r="E1507" s="40"/>
      <c r="F1507" s="40"/>
      <c r="G1507" s="17"/>
      <c r="H1507" s="26"/>
      <c r="I1507" s="26"/>
      <c r="J1507" s="21"/>
      <c r="K1507" s="26"/>
      <c r="L1507" s="21"/>
      <c r="M1507" s="21"/>
      <c r="N1507" s="26"/>
      <c r="O1507" s="21"/>
      <c r="P1507" s="21"/>
      <c r="Q1507" s="21"/>
      <c r="R1507" s="21"/>
      <c r="S1507" s="21"/>
      <c r="T1507" s="21"/>
      <c r="U1507" s="21"/>
      <c r="V1507" s="21"/>
      <c r="W1507" s="21"/>
      <c r="X1507" s="21"/>
      <c r="Y1507" s="21"/>
      <c r="Z1507" s="21"/>
      <c r="AA1507" s="21"/>
      <c r="AB1507" s="21"/>
      <c r="AC1507" s="21"/>
      <c r="AD1507" s="21"/>
      <c r="AE1507" s="21"/>
      <c r="AF1507" s="21"/>
      <c r="AG1507" s="21"/>
      <c r="AH1507" s="21"/>
      <c r="AI1507" s="21"/>
      <c r="AJ1507" s="21"/>
      <c r="AK1507" s="21"/>
      <c r="AL1507" s="21"/>
      <c r="AM1507" s="21"/>
      <c r="AN1507" s="21"/>
      <c r="AO1507" s="21"/>
      <c r="AP1507" s="21"/>
      <c r="AQ1507" s="21"/>
      <c r="AR1507" s="21"/>
    </row>
    <row r="1508" spans="1:44" x14ac:dyDescent="0.25">
      <c r="A1508" s="67" t="s">
        <v>1344</v>
      </c>
      <c r="B1508" s="68" t="s">
        <v>1101</v>
      </c>
      <c r="C1508" s="82" t="s">
        <v>32</v>
      </c>
      <c r="D1508" s="40">
        <v>86</v>
      </c>
      <c r="E1508" s="40"/>
      <c r="F1508" s="40"/>
      <c r="H1508" s="26"/>
      <c r="I1508" s="26"/>
      <c r="K1508" s="26"/>
      <c r="N1508" s="26"/>
    </row>
    <row r="1509" spans="1:44" s="24" customFormat="1" x14ac:dyDescent="0.25">
      <c r="A1509" s="67" t="s">
        <v>1343</v>
      </c>
      <c r="B1509" s="68" t="s">
        <v>1342</v>
      </c>
      <c r="C1509" s="82" t="s">
        <v>32</v>
      </c>
      <c r="D1509" s="40">
        <v>86</v>
      </c>
      <c r="E1509" s="40"/>
      <c r="F1509" s="40"/>
      <c r="G1509" s="30"/>
      <c r="H1509" s="26"/>
      <c r="I1509" s="26"/>
      <c r="J1509" s="21"/>
      <c r="K1509" s="26"/>
      <c r="L1509" s="21"/>
      <c r="M1509" s="21"/>
      <c r="N1509" s="26"/>
      <c r="O1509" s="21"/>
      <c r="P1509" s="21"/>
      <c r="Q1509" s="21"/>
      <c r="R1509" s="21"/>
      <c r="S1509" s="21"/>
      <c r="T1509" s="21"/>
      <c r="U1509" s="21"/>
      <c r="V1509" s="21"/>
      <c r="W1509" s="21"/>
      <c r="X1509" s="21"/>
      <c r="Y1509" s="21"/>
      <c r="Z1509" s="21"/>
      <c r="AA1509" s="21"/>
      <c r="AB1509" s="21"/>
      <c r="AC1509" s="21"/>
      <c r="AD1509" s="21"/>
      <c r="AE1509" s="21"/>
      <c r="AF1509" s="21"/>
      <c r="AG1509" s="21"/>
      <c r="AH1509" s="21"/>
      <c r="AI1509" s="21"/>
      <c r="AJ1509" s="21"/>
      <c r="AK1509" s="21"/>
      <c r="AL1509" s="21"/>
      <c r="AM1509" s="21"/>
      <c r="AN1509" s="21"/>
      <c r="AO1509" s="21"/>
      <c r="AP1509" s="21"/>
      <c r="AQ1509" s="21"/>
      <c r="AR1509" s="21"/>
    </row>
    <row r="1510" spans="1:44" s="24" customFormat="1" x14ac:dyDescent="0.25">
      <c r="A1510" s="67" t="s">
        <v>1341</v>
      </c>
      <c r="B1510" s="68" t="s">
        <v>82</v>
      </c>
      <c r="C1510" s="82" t="s">
        <v>32</v>
      </c>
      <c r="D1510" s="40">
        <v>86</v>
      </c>
      <c r="E1510" s="40"/>
      <c r="F1510" s="40"/>
      <c r="G1510" s="17"/>
      <c r="H1510" s="26"/>
      <c r="I1510" s="26"/>
      <c r="J1510" s="21"/>
      <c r="K1510" s="26"/>
      <c r="L1510" s="21"/>
      <c r="M1510" s="21"/>
      <c r="N1510" s="26"/>
      <c r="O1510" s="21"/>
      <c r="P1510" s="21"/>
      <c r="Q1510" s="21"/>
      <c r="R1510" s="21"/>
      <c r="S1510" s="21"/>
      <c r="T1510" s="21"/>
      <c r="U1510" s="21"/>
      <c r="V1510" s="21"/>
      <c r="W1510" s="21"/>
      <c r="X1510" s="21"/>
      <c r="Y1510" s="21"/>
      <c r="Z1510" s="21"/>
      <c r="AA1510" s="21"/>
      <c r="AB1510" s="21"/>
      <c r="AC1510" s="21"/>
      <c r="AD1510" s="21"/>
      <c r="AE1510" s="21"/>
      <c r="AF1510" s="21"/>
      <c r="AG1510" s="21"/>
      <c r="AH1510" s="21"/>
      <c r="AI1510" s="21"/>
      <c r="AJ1510" s="21"/>
      <c r="AK1510" s="21"/>
      <c r="AL1510" s="21"/>
      <c r="AM1510" s="21"/>
      <c r="AN1510" s="21"/>
      <c r="AO1510" s="21"/>
      <c r="AP1510" s="21"/>
      <c r="AQ1510" s="21"/>
      <c r="AR1510" s="21"/>
    </row>
    <row r="1511" spans="1:44" s="24" customFormat="1" x14ac:dyDescent="0.25">
      <c r="A1511" s="67" t="s">
        <v>1340</v>
      </c>
      <c r="B1511" s="68" t="s">
        <v>83</v>
      </c>
      <c r="C1511" s="82" t="s">
        <v>32</v>
      </c>
      <c r="D1511" s="40">
        <v>216</v>
      </c>
      <c r="E1511" s="40"/>
      <c r="F1511" s="40"/>
      <c r="G1511" s="17"/>
      <c r="H1511" s="26"/>
      <c r="I1511" s="26"/>
      <c r="J1511" s="21"/>
      <c r="K1511" s="26"/>
      <c r="L1511" s="21"/>
      <c r="M1511" s="21"/>
      <c r="N1511" s="26"/>
      <c r="O1511" s="21"/>
      <c r="P1511" s="21"/>
      <c r="Q1511" s="21"/>
      <c r="R1511" s="21"/>
      <c r="S1511" s="21"/>
      <c r="T1511" s="21"/>
      <c r="U1511" s="21"/>
      <c r="V1511" s="21"/>
      <c r="W1511" s="21"/>
      <c r="X1511" s="21"/>
      <c r="Y1511" s="21"/>
      <c r="Z1511" s="21"/>
      <c r="AA1511" s="21"/>
      <c r="AB1511" s="21"/>
      <c r="AC1511" s="21"/>
      <c r="AD1511" s="21"/>
      <c r="AE1511" s="21"/>
      <c r="AF1511" s="21"/>
      <c r="AG1511" s="21"/>
      <c r="AH1511" s="21"/>
      <c r="AI1511" s="21"/>
      <c r="AJ1511" s="21"/>
      <c r="AK1511" s="21"/>
      <c r="AL1511" s="21"/>
      <c r="AM1511" s="21"/>
      <c r="AN1511" s="21"/>
      <c r="AO1511" s="21"/>
      <c r="AP1511" s="21"/>
      <c r="AQ1511" s="21"/>
      <c r="AR1511" s="21"/>
    </row>
    <row r="1512" spans="1:44" s="24" customFormat="1" x14ac:dyDescent="0.25">
      <c r="A1512" s="37"/>
      <c r="B1512" s="38"/>
      <c r="C1512" s="36"/>
      <c r="D1512" s="35"/>
      <c r="E1512" s="35"/>
      <c r="F1512" s="35"/>
      <c r="G1512" s="30"/>
      <c r="H1512" s="26"/>
      <c r="I1512" s="26"/>
      <c r="J1512" s="21"/>
      <c r="K1512" s="26"/>
      <c r="L1512" s="21"/>
      <c r="M1512" s="21"/>
      <c r="N1512" s="26"/>
      <c r="O1512" s="21"/>
      <c r="P1512" s="21"/>
      <c r="Q1512" s="21"/>
      <c r="R1512" s="21"/>
      <c r="S1512" s="21"/>
      <c r="T1512" s="21"/>
      <c r="U1512" s="21"/>
      <c r="V1512" s="21"/>
      <c r="W1512" s="21"/>
      <c r="X1512" s="21"/>
      <c r="Y1512" s="21"/>
      <c r="Z1512" s="21"/>
      <c r="AA1512" s="21"/>
      <c r="AB1512" s="21"/>
      <c r="AC1512" s="21"/>
      <c r="AD1512" s="21"/>
      <c r="AE1512" s="21"/>
      <c r="AF1512" s="21"/>
      <c r="AG1512" s="21"/>
      <c r="AH1512" s="21"/>
      <c r="AI1512" s="21"/>
      <c r="AJ1512" s="21"/>
      <c r="AK1512" s="21"/>
      <c r="AL1512" s="21"/>
      <c r="AM1512" s="21"/>
      <c r="AN1512" s="21"/>
      <c r="AO1512" s="21"/>
      <c r="AP1512" s="21"/>
      <c r="AQ1512" s="21"/>
      <c r="AR1512" s="21"/>
    </row>
    <row r="1513" spans="1:44" s="24" customFormat="1" x14ac:dyDescent="0.25">
      <c r="A1513" s="43">
        <v>42</v>
      </c>
      <c r="B1513" s="134" t="s">
        <v>1102</v>
      </c>
      <c r="C1513" s="134"/>
      <c r="D1513" s="134"/>
      <c r="E1513" s="134"/>
      <c r="F1513" s="134"/>
      <c r="G1513" s="30"/>
      <c r="H1513" s="26"/>
      <c r="I1513" s="26"/>
      <c r="J1513" s="21"/>
      <c r="K1513" s="26"/>
      <c r="L1513" s="21"/>
      <c r="M1513" s="21"/>
      <c r="N1513" s="26"/>
      <c r="O1513" s="21"/>
      <c r="P1513" s="21"/>
      <c r="Q1513" s="21"/>
      <c r="R1513" s="21"/>
      <c r="S1513" s="21"/>
      <c r="T1513" s="21"/>
      <c r="U1513" s="21"/>
      <c r="V1513" s="21"/>
      <c r="W1513" s="21"/>
      <c r="X1513" s="21"/>
      <c r="Y1513" s="21"/>
      <c r="Z1513" s="21"/>
      <c r="AA1513" s="21"/>
      <c r="AB1513" s="21"/>
      <c r="AC1513" s="21"/>
      <c r="AD1513" s="21"/>
      <c r="AE1513" s="21"/>
      <c r="AF1513" s="21"/>
      <c r="AG1513" s="21"/>
      <c r="AH1513" s="21"/>
      <c r="AI1513" s="21"/>
      <c r="AJ1513" s="21"/>
      <c r="AK1513" s="21"/>
      <c r="AL1513" s="21"/>
      <c r="AM1513" s="21"/>
      <c r="AN1513" s="21"/>
      <c r="AO1513" s="21"/>
      <c r="AP1513" s="21"/>
      <c r="AQ1513" s="21"/>
      <c r="AR1513" s="21"/>
    </row>
    <row r="1514" spans="1:44" s="24" customFormat="1" x14ac:dyDescent="0.25">
      <c r="A1514" s="67" t="s">
        <v>1339</v>
      </c>
      <c r="B1514" s="68" t="s">
        <v>1338</v>
      </c>
      <c r="C1514" s="82" t="s">
        <v>32</v>
      </c>
      <c r="D1514" s="42">
        <v>2392</v>
      </c>
      <c r="E1514" s="45">
        <v>1840</v>
      </c>
      <c r="F1514" s="42"/>
      <c r="G1514" s="30"/>
      <c r="H1514" s="26"/>
      <c r="I1514" s="26"/>
      <c r="J1514" s="21"/>
      <c r="K1514" s="26"/>
      <c r="L1514" s="21"/>
      <c r="M1514" s="21"/>
      <c r="N1514" s="26"/>
      <c r="O1514" s="21"/>
      <c r="P1514" s="21"/>
      <c r="Q1514" s="21"/>
      <c r="R1514" s="21"/>
      <c r="S1514" s="21"/>
      <c r="T1514" s="21"/>
      <c r="U1514" s="21"/>
      <c r="V1514" s="21"/>
      <c r="W1514" s="21"/>
      <c r="X1514" s="21"/>
      <c r="Y1514" s="21"/>
      <c r="Z1514" s="21"/>
      <c r="AA1514" s="21"/>
      <c r="AB1514" s="21"/>
      <c r="AC1514" s="21"/>
      <c r="AD1514" s="21"/>
      <c r="AE1514" s="21"/>
      <c r="AF1514" s="21"/>
      <c r="AG1514" s="21"/>
      <c r="AH1514" s="21"/>
      <c r="AI1514" s="21"/>
      <c r="AJ1514" s="21"/>
      <c r="AK1514" s="21"/>
      <c r="AL1514" s="21"/>
      <c r="AM1514" s="21"/>
      <c r="AN1514" s="21"/>
      <c r="AO1514" s="21"/>
      <c r="AP1514" s="21"/>
      <c r="AQ1514" s="21"/>
      <c r="AR1514" s="21"/>
    </row>
    <row r="1515" spans="1:44" s="24" customFormat="1" x14ac:dyDescent="0.25">
      <c r="A1515" s="44"/>
      <c r="B1515" s="65"/>
      <c r="C1515" s="44"/>
      <c r="D1515" s="45"/>
      <c r="E1515" s="40"/>
      <c r="F1515" s="45"/>
      <c r="G1515" s="30"/>
      <c r="H1515" s="26"/>
      <c r="I1515" s="26"/>
      <c r="J1515" s="21"/>
      <c r="K1515" s="26"/>
      <c r="L1515" s="21"/>
      <c r="M1515" s="21"/>
      <c r="N1515" s="26"/>
      <c r="O1515" s="21"/>
      <c r="P1515" s="21"/>
      <c r="Q1515" s="21"/>
      <c r="R1515" s="21"/>
      <c r="S1515" s="21"/>
      <c r="T1515" s="21"/>
      <c r="U1515" s="21"/>
      <c r="V1515" s="21"/>
      <c r="W1515" s="21"/>
      <c r="X1515" s="21"/>
      <c r="Y1515" s="21"/>
      <c r="Z1515" s="21"/>
      <c r="AA1515" s="21"/>
      <c r="AB1515" s="21"/>
      <c r="AC1515" s="21"/>
      <c r="AD1515" s="21"/>
      <c r="AE1515" s="21"/>
      <c r="AF1515" s="21"/>
      <c r="AG1515" s="21"/>
      <c r="AH1515" s="21"/>
      <c r="AI1515" s="21"/>
      <c r="AJ1515" s="21"/>
      <c r="AK1515" s="21"/>
      <c r="AL1515" s="21"/>
      <c r="AM1515" s="21"/>
      <c r="AN1515" s="21"/>
      <c r="AO1515" s="21"/>
      <c r="AP1515" s="21"/>
      <c r="AQ1515" s="21"/>
      <c r="AR1515" s="21"/>
    </row>
    <row r="1516" spans="1:44" s="24" customFormat="1" x14ac:dyDescent="0.25">
      <c r="A1516" s="43">
        <v>34</v>
      </c>
      <c r="B1516" s="134" t="s">
        <v>1103</v>
      </c>
      <c r="C1516" s="134"/>
      <c r="D1516" s="134"/>
      <c r="E1516" s="134"/>
      <c r="F1516" s="134"/>
      <c r="G1516" s="30"/>
      <c r="H1516" s="26"/>
      <c r="I1516" s="26"/>
      <c r="J1516" s="21"/>
      <c r="K1516" s="26"/>
      <c r="L1516" s="21"/>
      <c r="M1516" s="21"/>
      <c r="N1516" s="26"/>
      <c r="O1516" s="21"/>
      <c r="P1516" s="21"/>
      <c r="Q1516" s="21"/>
      <c r="R1516" s="21"/>
      <c r="S1516" s="21"/>
      <c r="T1516" s="21"/>
      <c r="U1516" s="21"/>
      <c r="V1516" s="21"/>
      <c r="W1516" s="21"/>
      <c r="X1516" s="21"/>
      <c r="Y1516" s="21"/>
      <c r="Z1516" s="21"/>
      <c r="AA1516" s="21"/>
      <c r="AB1516" s="21"/>
      <c r="AC1516" s="21"/>
      <c r="AD1516" s="21"/>
      <c r="AE1516" s="21"/>
      <c r="AF1516" s="21"/>
      <c r="AG1516" s="21"/>
      <c r="AH1516" s="21"/>
      <c r="AI1516" s="21"/>
      <c r="AJ1516" s="21"/>
      <c r="AK1516" s="21"/>
      <c r="AL1516" s="21"/>
      <c r="AM1516" s="21"/>
      <c r="AN1516" s="21"/>
      <c r="AO1516" s="21"/>
      <c r="AP1516" s="21"/>
      <c r="AQ1516" s="21"/>
      <c r="AR1516" s="21"/>
    </row>
    <row r="1517" spans="1:44" s="24" customFormat="1" ht="31.5" x14ac:dyDescent="0.25">
      <c r="A1517" s="67" t="s">
        <v>1337</v>
      </c>
      <c r="B1517" s="68" t="s">
        <v>1104</v>
      </c>
      <c r="C1517" s="82" t="s">
        <v>32</v>
      </c>
      <c r="D1517" s="42">
        <v>1100</v>
      </c>
      <c r="E1517" s="45">
        <v>714.42</v>
      </c>
      <c r="F1517" s="42"/>
      <c r="G1517" s="30"/>
      <c r="H1517" s="26"/>
      <c r="I1517" s="26"/>
      <c r="J1517" s="21"/>
      <c r="K1517" s="26"/>
      <c r="L1517" s="21"/>
      <c r="M1517" s="21"/>
      <c r="N1517" s="26"/>
      <c r="O1517" s="21"/>
      <c r="P1517" s="21"/>
      <c r="Q1517" s="21"/>
      <c r="R1517" s="21"/>
      <c r="S1517" s="21"/>
      <c r="T1517" s="21"/>
      <c r="U1517" s="21"/>
      <c r="V1517" s="21"/>
      <c r="W1517" s="21"/>
      <c r="X1517" s="21"/>
      <c r="Y1517" s="21"/>
      <c r="Z1517" s="21"/>
      <c r="AA1517" s="21"/>
      <c r="AB1517" s="21"/>
      <c r="AC1517" s="21"/>
      <c r="AD1517" s="21"/>
      <c r="AE1517" s="21"/>
      <c r="AF1517" s="21"/>
      <c r="AG1517" s="21"/>
      <c r="AH1517" s="21"/>
      <c r="AI1517" s="21"/>
      <c r="AJ1517" s="21"/>
      <c r="AK1517" s="21"/>
      <c r="AL1517" s="21"/>
      <c r="AM1517" s="21"/>
      <c r="AN1517" s="21"/>
      <c r="AO1517" s="21"/>
      <c r="AP1517" s="21"/>
      <c r="AQ1517" s="21"/>
      <c r="AR1517" s="21"/>
    </row>
    <row r="1518" spans="1:44" s="24" customFormat="1" ht="31.5" x14ac:dyDescent="0.25">
      <c r="A1518" s="67" t="s">
        <v>1336</v>
      </c>
      <c r="B1518" s="68" t="s">
        <v>2876</v>
      </c>
      <c r="C1518" s="82" t="s">
        <v>32</v>
      </c>
      <c r="D1518" s="42">
        <v>1000</v>
      </c>
      <c r="E1518" s="45">
        <v>680.4</v>
      </c>
      <c r="F1518" s="42"/>
      <c r="G1518" s="30"/>
      <c r="H1518" s="26"/>
      <c r="I1518" s="26"/>
      <c r="J1518" s="21"/>
      <c r="K1518" s="26"/>
      <c r="L1518" s="21"/>
      <c r="M1518" s="21"/>
      <c r="N1518" s="26"/>
      <c r="O1518" s="21"/>
      <c r="P1518" s="21"/>
      <c r="Q1518" s="21"/>
      <c r="R1518" s="21"/>
      <c r="S1518" s="21"/>
      <c r="T1518" s="21"/>
      <c r="U1518" s="21"/>
      <c r="V1518" s="21"/>
      <c r="W1518" s="21"/>
      <c r="X1518" s="21"/>
      <c r="Y1518" s="21"/>
      <c r="Z1518" s="21"/>
      <c r="AA1518" s="21"/>
      <c r="AB1518" s="21"/>
      <c r="AC1518" s="21"/>
      <c r="AD1518" s="21"/>
      <c r="AE1518" s="21"/>
      <c r="AF1518" s="21"/>
      <c r="AG1518" s="21"/>
      <c r="AH1518" s="21"/>
      <c r="AI1518" s="21"/>
      <c r="AJ1518" s="21"/>
      <c r="AK1518" s="21"/>
      <c r="AL1518" s="21"/>
      <c r="AM1518" s="21"/>
      <c r="AN1518" s="21"/>
      <c r="AO1518" s="21"/>
      <c r="AP1518" s="21"/>
      <c r="AQ1518" s="21"/>
      <c r="AR1518" s="21"/>
    </row>
    <row r="1519" spans="1:44" s="24" customFormat="1" ht="31.5" x14ac:dyDescent="0.25">
      <c r="A1519" s="67" t="s">
        <v>1335</v>
      </c>
      <c r="B1519" s="68" t="s">
        <v>1334</v>
      </c>
      <c r="C1519" s="82" t="s">
        <v>32</v>
      </c>
      <c r="D1519" s="42">
        <v>1500</v>
      </c>
      <c r="E1519" s="45">
        <v>989.19</v>
      </c>
      <c r="F1519" s="42"/>
      <c r="G1519" s="30"/>
      <c r="H1519" s="26"/>
      <c r="I1519" s="26"/>
      <c r="J1519" s="21"/>
      <c r="K1519" s="26"/>
      <c r="L1519" s="21"/>
      <c r="M1519" s="21"/>
      <c r="N1519" s="26"/>
      <c r="O1519" s="21"/>
      <c r="P1519" s="21"/>
      <c r="Q1519" s="21"/>
      <c r="R1519" s="21"/>
      <c r="S1519" s="21"/>
      <c r="T1519" s="21"/>
      <c r="U1519" s="21"/>
      <c r="V1519" s="21"/>
      <c r="W1519" s="21"/>
      <c r="X1519" s="21"/>
      <c r="Y1519" s="21"/>
      <c r="Z1519" s="21"/>
      <c r="AA1519" s="21"/>
      <c r="AB1519" s="21"/>
      <c r="AC1519" s="21"/>
      <c r="AD1519" s="21"/>
      <c r="AE1519" s="21"/>
      <c r="AF1519" s="21"/>
      <c r="AG1519" s="21"/>
      <c r="AH1519" s="21"/>
      <c r="AI1519" s="21"/>
      <c r="AJ1519" s="21"/>
      <c r="AK1519" s="21"/>
      <c r="AL1519" s="21"/>
      <c r="AM1519" s="21"/>
      <c r="AN1519" s="21"/>
      <c r="AO1519" s="21"/>
      <c r="AP1519" s="21"/>
      <c r="AQ1519" s="21"/>
      <c r="AR1519" s="21"/>
    </row>
    <row r="1520" spans="1:44" s="24" customFormat="1" x14ac:dyDescent="0.25">
      <c r="A1520" s="67" t="s">
        <v>1315</v>
      </c>
      <c r="B1520" s="68" t="s">
        <v>1314</v>
      </c>
      <c r="C1520" s="82" t="s">
        <v>32</v>
      </c>
      <c r="D1520" s="42">
        <v>100</v>
      </c>
      <c r="E1520" s="45">
        <v>60</v>
      </c>
      <c r="F1520" s="42"/>
      <c r="G1520" s="30"/>
      <c r="H1520" s="26"/>
      <c r="I1520" s="26"/>
      <c r="J1520" s="21"/>
      <c r="K1520" s="26"/>
      <c r="L1520" s="21"/>
      <c r="M1520" s="21"/>
      <c r="N1520" s="26"/>
      <c r="O1520" s="21"/>
      <c r="P1520" s="21"/>
      <c r="Q1520" s="21"/>
      <c r="R1520" s="21"/>
      <c r="S1520" s="21"/>
      <c r="T1520" s="21"/>
      <c r="U1520" s="21"/>
      <c r="V1520" s="21"/>
      <c r="W1520" s="21"/>
      <c r="X1520" s="21"/>
      <c r="Y1520" s="21"/>
      <c r="Z1520" s="21"/>
      <c r="AA1520" s="21"/>
      <c r="AB1520" s="21"/>
      <c r="AC1520" s="21"/>
      <c r="AD1520" s="21"/>
      <c r="AE1520" s="21"/>
      <c r="AF1520" s="21"/>
      <c r="AG1520" s="21"/>
      <c r="AH1520" s="21"/>
      <c r="AI1520" s="21"/>
      <c r="AJ1520" s="21"/>
      <c r="AK1520" s="21"/>
      <c r="AL1520" s="21"/>
      <c r="AM1520" s="21"/>
      <c r="AN1520" s="21"/>
      <c r="AO1520" s="21"/>
      <c r="AP1520" s="21"/>
      <c r="AQ1520" s="21"/>
      <c r="AR1520" s="21"/>
    </row>
    <row r="1521" spans="1:44" s="24" customFormat="1" x14ac:dyDescent="0.25">
      <c r="A1521" s="67" t="s">
        <v>1333</v>
      </c>
      <c r="B1521" s="68" t="s">
        <v>1105</v>
      </c>
      <c r="C1521" s="82" t="s">
        <v>32</v>
      </c>
      <c r="D1521" s="42">
        <v>300</v>
      </c>
      <c r="E1521" s="45">
        <v>216</v>
      </c>
      <c r="F1521" s="42"/>
      <c r="G1521" s="30"/>
      <c r="H1521" s="26"/>
      <c r="I1521" s="26"/>
      <c r="J1521" s="21"/>
      <c r="K1521" s="26"/>
      <c r="L1521" s="21"/>
      <c r="M1521" s="21"/>
      <c r="N1521" s="26"/>
      <c r="O1521" s="21"/>
      <c r="P1521" s="21"/>
      <c r="Q1521" s="21"/>
      <c r="R1521" s="21"/>
      <c r="S1521" s="21"/>
      <c r="T1521" s="21"/>
      <c r="U1521" s="21"/>
      <c r="V1521" s="21"/>
      <c r="W1521" s="21"/>
      <c r="X1521" s="21"/>
      <c r="Y1521" s="21"/>
      <c r="Z1521" s="21"/>
      <c r="AA1521" s="21"/>
      <c r="AB1521" s="21"/>
      <c r="AC1521" s="21"/>
      <c r="AD1521" s="21"/>
      <c r="AE1521" s="21"/>
      <c r="AF1521" s="21"/>
      <c r="AG1521" s="21"/>
      <c r="AH1521" s="21"/>
      <c r="AI1521" s="21"/>
      <c r="AJ1521" s="21"/>
      <c r="AK1521" s="21"/>
      <c r="AL1521" s="21"/>
      <c r="AM1521" s="21"/>
      <c r="AN1521" s="21"/>
      <c r="AO1521" s="21"/>
      <c r="AP1521" s="21"/>
      <c r="AQ1521" s="21"/>
      <c r="AR1521" s="21"/>
    </row>
    <row r="1522" spans="1:44" s="24" customFormat="1" ht="31.5" x14ac:dyDescent="0.25">
      <c r="A1522" s="67" t="s">
        <v>1332</v>
      </c>
      <c r="B1522" s="68" t="s">
        <v>1106</v>
      </c>
      <c r="C1522" s="82" t="s">
        <v>32</v>
      </c>
      <c r="D1522" s="42">
        <v>250</v>
      </c>
      <c r="E1522" s="45">
        <v>162</v>
      </c>
      <c r="F1522" s="42"/>
      <c r="G1522" s="17"/>
      <c r="H1522" s="26"/>
      <c r="I1522" s="26"/>
      <c r="J1522" s="21"/>
      <c r="K1522" s="26"/>
      <c r="L1522" s="21"/>
      <c r="M1522" s="21"/>
      <c r="N1522" s="26"/>
      <c r="O1522" s="21"/>
      <c r="P1522" s="21"/>
      <c r="Q1522" s="21"/>
      <c r="R1522" s="21"/>
      <c r="S1522" s="21"/>
      <c r="T1522" s="21"/>
      <c r="U1522" s="21"/>
      <c r="V1522" s="21"/>
      <c r="W1522" s="21"/>
      <c r="X1522" s="21"/>
      <c r="Y1522" s="21"/>
      <c r="Z1522" s="21"/>
      <c r="AA1522" s="21"/>
      <c r="AB1522" s="21"/>
      <c r="AC1522" s="21"/>
      <c r="AD1522" s="21"/>
      <c r="AE1522" s="21"/>
      <c r="AF1522" s="21"/>
      <c r="AG1522" s="21"/>
      <c r="AH1522" s="21"/>
      <c r="AI1522" s="21"/>
      <c r="AJ1522" s="21"/>
      <c r="AK1522" s="21"/>
      <c r="AL1522" s="21"/>
      <c r="AM1522" s="21"/>
      <c r="AN1522" s="21"/>
      <c r="AO1522" s="21"/>
      <c r="AP1522" s="21"/>
      <c r="AQ1522" s="21"/>
      <c r="AR1522" s="21"/>
    </row>
    <row r="1523" spans="1:44" s="24" customFormat="1" ht="31.5" x14ac:dyDescent="0.25">
      <c r="A1523" s="67" t="s">
        <v>1331</v>
      </c>
      <c r="B1523" s="68" t="s">
        <v>1107</v>
      </c>
      <c r="C1523" s="82" t="s">
        <v>32</v>
      </c>
      <c r="D1523" s="42">
        <v>500</v>
      </c>
      <c r="E1523" s="45">
        <v>340.2</v>
      </c>
      <c r="F1523" s="42"/>
      <c r="G1523" s="17"/>
      <c r="H1523" s="26"/>
      <c r="I1523" s="26"/>
      <c r="J1523" s="21"/>
      <c r="K1523" s="26"/>
      <c r="L1523" s="21"/>
      <c r="M1523" s="21"/>
      <c r="N1523" s="26"/>
      <c r="O1523" s="21"/>
      <c r="P1523" s="21"/>
      <c r="Q1523" s="21"/>
      <c r="R1523" s="21"/>
      <c r="S1523" s="21"/>
      <c r="T1523" s="21"/>
      <c r="U1523" s="21"/>
      <c r="V1523" s="21"/>
      <c r="W1523" s="21"/>
      <c r="X1523" s="21"/>
      <c r="Y1523" s="21"/>
      <c r="Z1523" s="21"/>
      <c r="AA1523" s="21"/>
      <c r="AB1523" s="21"/>
      <c r="AC1523" s="21"/>
      <c r="AD1523" s="21"/>
      <c r="AE1523" s="21"/>
      <c r="AF1523" s="21"/>
      <c r="AG1523" s="21"/>
      <c r="AH1523" s="21"/>
      <c r="AI1523" s="21"/>
      <c r="AJ1523" s="21"/>
      <c r="AK1523" s="21"/>
      <c r="AL1523" s="21"/>
      <c r="AM1523" s="21"/>
      <c r="AN1523" s="21"/>
      <c r="AO1523" s="21"/>
      <c r="AP1523" s="21"/>
      <c r="AQ1523" s="21"/>
      <c r="AR1523" s="21"/>
    </row>
    <row r="1524" spans="1:44" s="24" customFormat="1" x14ac:dyDescent="0.25">
      <c r="A1524" s="67" t="s">
        <v>1330</v>
      </c>
      <c r="B1524" s="68" t="s">
        <v>549</v>
      </c>
      <c r="C1524" s="82" t="s">
        <v>32</v>
      </c>
      <c r="D1524" s="42">
        <v>80</v>
      </c>
      <c r="E1524" s="45">
        <v>50</v>
      </c>
      <c r="F1524" s="42"/>
      <c r="G1524" s="17"/>
      <c r="H1524" s="26"/>
      <c r="I1524" s="26"/>
      <c r="J1524" s="21"/>
      <c r="K1524" s="26"/>
      <c r="L1524" s="21"/>
      <c r="M1524" s="21"/>
      <c r="N1524" s="26"/>
      <c r="O1524" s="21"/>
      <c r="P1524" s="21"/>
      <c r="Q1524" s="21"/>
      <c r="R1524" s="21"/>
      <c r="S1524" s="21"/>
      <c r="T1524" s="21"/>
      <c r="U1524" s="21"/>
      <c r="V1524" s="21"/>
      <c r="W1524" s="21"/>
      <c r="X1524" s="21"/>
      <c r="Y1524" s="21"/>
      <c r="Z1524" s="21"/>
      <c r="AA1524" s="21"/>
      <c r="AB1524" s="21"/>
      <c r="AC1524" s="21"/>
      <c r="AD1524" s="21"/>
      <c r="AE1524" s="21"/>
      <c r="AF1524" s="21"/>
      <c r="AG1524" s="21"/>
      <c r="AH1524" s="21"/>
      <c r="AI1524" s="21"/>
      <c r="AJ1524" s="21"/>
      <c r="AK1524" s="21"/>
      <c r="AL1524" s="21"/>
      <c r="AM1524" s="21"/>
      <c r="AN1524" s="21"/>
      <c r="AO1524" s="21"/>
      <c r="AP1524" s="21"/>
      <c r="AQ1524" s="21"/>
      <c r="AR1524" s="21"/>
    </row>
    <row r="1525" spans="1:44" s="24" customFormat="1" ht="31.5" x14ac:dyDescent="0.25">
      <c r="A1525" s="67" t="s">
        <v>1308</v>
      </c>
      <c r="B1525" s="68" t="s">
        <v>1307</v>
      </c>
      <c r="C1525" s="82" t="s">
        <v>32</v>
      </c>
      <c r="D1525" s="42">
        <v>100</v>
      </c>
      <c r="E1525" s="45">
        <v>60</v>
      </c>
      <c r="F1525" s="42"/>
      <c r="G1525" s="17"/>
      <c r="H1525" s="26"/>
      <c r="I1525" s="26"/>
      <c r="J1525" s="21"/>
      <c r="K1525" s="26"/>
      <c r="L1525" s="21"/>
      <c r="M1525" s="21"/>
      <c r="N1525" s="26"/>
      <c r="O1525" s="21"/>
      <c r="P1525" s="21"/>
      <c r="Q1525" s="21"/>
      <c r="R1525" s="21"/>
      <c r="S1525" s="21"/>
      <c r="T1525" s="21"/>
      <c r="U1525" s="21"/>
      <c r="V1525" s="21"/>
      <c r="W1525" s="21"/>
      <c r="X1525" s="21"/>
      <c r="Y1525" s="21"/>
      <c r="Z1525" s="21"/>
      <c r="AA1525" s="21"/>
      <c r="AB1525" s="21"/>
      <c r="AC1525" s="21"/>
      <c r="AD1525" s="21"/>
      <c r="AE1525" s="21"/>
      <c r="AF1525" s="21"/>
      <c r="AG1525" s="21"/>
      <c r="AH1525" s="21"/>
      <c r="AI1525" s="21"/>
      <c r="AJ1525" s="21"/>
      <c r="AK1525" s="21"/>
      <c r="AL1525" s="21"/>
      <c r="AM1525" s="21"/>
      <c r="AN1525" s="21"/>
      <c r="AO1525" s="21"/>
      <c r="AP1525" s="21"/>
      <c r="AQ1525" s="21"/>
      <c r="AR1525" s="21"/>
    </row>
    <row r="1526" spans="1:44" s="24" customFormat="1" x14ac:dyDescent="0.25">
      <c r="A1526" s="67" t="s">
        <v>1329</v>
      </c>
      <c r="B1526" s="68" t="s">
        <v>1251</v>
      </c>
      <c r="C1526" s="82" t="s">
        <v>32</v>
      </c>
      <c r="D1526" s="42">
        <v>80</v>
      </c>
      <c r="E1526" s="45"/>
      <c r="F1526" s="42"/>
      <c r="G1526" s="17"/>
      <c r="H1526" s="26"/>
      <c r="I1526" s="26"/>
      <c r="J1526" s="21"/>
      <c r="K1526" s="26"/>
      <c r="L1526" s="21"/>
      <c r="M1526" s="21"/>
      <c r="N1526" s="26"/>
      <c r="O1526" s="21"/>
      <c r="P1526" s="21"/>
      <c r="Q1526" s="21"/>
      <c r="R1526" s="21"/>
      <c r="S1526" s="21"/>
      <c r="T1526" s="21"/>
      <c r="U1526" s="21"/>
      <c r="V1526" s="21"/>
      <c r="W1526" s="21"/>
      <c r="X1526" s="21"/>
      <c r="Y1526" s="21"/>
      <c r="Z1526" s="21"/>
      <c r="AA1526" s="21"/>
      <c r="AB1526" s="21"/>
      <c r="AC1526" s="21"/>
      <c r="AD1526" s="21"/>
      <c r="AE1526" s="21"/>
      <c r="AF1526" s="21"/>
      <c r="AG1526" s="21"/>
      <c r="AH1526" s="21"/>
      <c r="AI1526" s="21"/>
      <c r="AJ1526" s="21"/>
      <c r="AK1526" s="21"/>
      <c r="AL1526" s="21"/>
      <c r="AM1526" s="21"/>
      <c r="AN1526" s="21"/>
      <c r="AO1526" s="21"/>
      <c r="AP1526" s="21"/>
      <c r="AQ1526" s="21"/>
      <c r="AR1526" s="21"/>
    </row>
    <row r="1527" spans="1:44" s="24" customFormat="1" x14ac:dyDescent="0.25">
      <c r="A1527" s="67" t="s">
        <v>1328</v>
      </c>
      <c r="B1527" s="68" t="s">
        <v>1108</v>
      </c>
      <c r="C1527" s="82" t="s">
        <v>32</v>
      </c>
      <c r="D1527" s="42">
        <v>100</v>
      </c>
      <c r="E1527" s="40"/>
      <c r="F1527" s="42"/>
      <c r="G1527" s="17"/>
      <c r="H1527" s="26"/>
      <c r="I1527" s="26"/>
      <c r="J1527" s="21"/>
      <c r="K1527" s="26"/>
      <c r="L1527" s="21"/>
      <c r="M1527" s="21"/>
      <c r="N1527" s="26"/>
      <c r="O1527" s="21"/>
      <c r="P1527" s="21"/>
      <c r="Q1527" s="21"/>
      <c r="R1527" s="21"/>
      <c r="S1527" s="21"/>
      <c r="T1527" s="21"/>
      <c r="U1527" s="21"/>
      <c r="V1527" s="21"/>
      <c r="W1527" s="21"/>
      <c r="X1527" s="21"/>
      <c r="Y1527" s="21"/>
      <c r="Z1527" s="21"/>
      <c r="AA1527" s="21"/>
      <c r="AB1527" s="21"/>
      <c r="AC1527" s="21"/>
      <c r="AD1527" s="21"/>
      <c r="AE1527" s="21"/>
      <c r="AF1527" s="21"/>
      <c r="AG1527" s="21"/>
      <c r="AH1527" s="21"/>
      <c r="AI1527" s="21"/>
      <c r="AJ1527" s="21"/>
      <c r="AK1527" s="21"/>
      <c r="AL1527" s="21"/>
      <c r="AM1527" s="21"/>
      <c r="AN1527" s="21"/>
      <c r="AO1527" s="21"/>
      <c r="AP1527" s="21"/>
      <c r="AQ1527" s="21"/>
      <c r="AR1527" s="21"/>
    </row>
    <row r="1528" spans="1:44" s="24" customFormat="1" x14ac:dyDescent="0.25">
      <c r="A1528" s="67" t="s">
        <v>2706</v>
      </c>
      <c r="B1528" s="68" t="s">
        <v>2707</v>
      </c>
      <c r="C1528" s="82" t="s">
        <v>32</v>
      </c>
      <c r="D1528" s="42">
        <v>650</v>
      </c>
      <c r="E1528" s="40"/>
      <c r="F1528" s="42"/>
      <c r="G1528" s="17"/>
      <c r="H1528" s="26"/>
      <c r="I1528" s="26"/>
      <c r="J1528" s="21"/>
      <c r="K1528" s="26"/>
      <c r="L1528" s="21"/>
      <c r="M1528" s="21"/>
      <c r="N1528" s="26"/>
      <c r="O1528" s="21"/>
      <c r="P1528" s="21"/>
      <c r="Q1528" s="21"/>
      <c r="R1528" s="21"/>
      <c r="S1528" s="21"/>
      <c r="T1528" s="21"/>
      <c r="U1528" s="21"/>
      <c r="V1528" s="21"/>
      <c r="W1528" s="21"/>
      <c r="X1528" s="21"/>
      <c r="Y1528" s="21"/>
      <c r="Z1528" s="21"/>
      <c r="AA1528" s="21"/>
      <c r="AB1528" s="21"/>
      <c r="AC1528" s="21"/>
      <c r="AD1528" s="21"/>
      <c r="AE1528" s="21"/>
      <c r="AF1528" s="21"/>
      <c r="AG1528" s="21"/>
      <c r="AH1528" s="21"/>
      <c r="AI1528" s="21"/>
      <c r="AJ1528" s="21"/>
      <c r="AK1528" s="21"/>
      <c r="AL1528" s="21"/>
      <c r="AM1528" s="21"/>
      <c r="AN1528" s="21"/>
      <c r="AO1528" s="21"/>
      <c r="AP1528" s="21"/>
      <c r="AQ1528" s="21"/>
      <c r="AR1528" s="21"/>
    </row>
    <row r="1529" spans="1:44" s="24" customFormat="1" x14ac:dyDescent="0.25">
      <c r="A1529" s="67" t="s">
        <v>1327</v>
      </c>
      <c r="B1529" s="68" t="s">
        <v>2708</v>
      </c>
      <c r="C1529" s="82" t="s">
        <v>32</v>
      </c>
      <c r="D1529" s="42">
        <v>1000</v>
      </c>
      <c r="E1529" s="40"/>
      <c r="F1529" s="42"/>
      <c r="G1529" s="17"/>
      <c r="H1529" s="26"/>
      <c r="I1529" s="26"/>
      <c r="J1529" s="21"/>
      <c r="K1529" s="26"/>
      <c r="L1529" s="21"/>
      <c r="M1529" s="21"/>
      <c r="N1529" s="26"/>
      <c r="O1529" s="21"/>
      <c r="P1529" s="21"/>
      <c r="Q1529" s="21"/>
      <c r="R1529" s="21"/>
      <c r="S1529" s="21"/>
      <c r="T1529" s="21"/>
      <c r="U1529" s="21"/>
      <c r="V1529" s="21"/>
      <c r="W1529" s="21"/>
      <c r="X1529" s="21"/>
      <c r="Y1529" s="21"/>
      <c r="Z1529" s="21"/>
      <c r="AA1529" s="21"/>
      <c r="AB1529" s="21"/>
      <c r="AC1529" s="21"/>
      <c r="AD1529" s="21"/>
      <c r="AE1529" s="21"/>
      <c r="AF1529" s="21"/>
      <c r="AG1529" s="21"/>
      <c r="AH1529" s="21"/>
      <c r="AI1529" s="21"/>
      <c r="AJ1529" s="21"/>
      <c r="AK1529" s="21"/>
      <c r="AL1529" s="21"/>
      <c r="AM1529" s="21"/>
      <c r="AN1529" s="21"/>
      <c r="AO1529" s="21"/>
      <c r="AP1529" s="21"/>
      <c r="AQ1529" s="21"/>
      <c r="AR1529" s="21"/>
    </row>
    <row r="1530" spans="1:44" s="24" customFormat="1" x14ac:dyDescent="0.25">
      <c r="A1530" s="67" t="s">
        <v>1326</v>
      </c>
      <c r="B1530" s="68" t="s">
        <v>2709</v>
      </c>
      <c r="C1530" s="82" t="s">
        <v>32</v>
      </c>
      <c r="D1530" s="42">
        <v>1600</v>
      </c>
      <c r="E1530" s="40"/>
      <c r="F1530" s="42"/>
      <c r="G1530" s="17"/>
      <c r="H1530" s="26"/>
      <c r="I1530" s="26"/>
      <c r="J1530" s="21"/>
      <c r="K1530" s="26"/>
      <c r="L1530" s="21"/>
      <c r="M1530" s="21"/>
      <c r="N1530" s="26"/>
      <c r="O1530" s="21"/>
      <c r="P1530" s="21"/>
      <c r="Q1530" s="21"/>
      <c r="R1530" s="21"/>
      <c r="S1530" s="21"/>
      <c r="T1530" s="21"/>
      <c r="U1530" s="21"/>
      <c r="V1530" s="21"/>
      <c r="W1530" s="21"/>
      <c r="X1530" s="21"/>
      <c r="Y1530" s="21"/>
      <c r="Z1530" s="21"/>
      <c r="AA1530" s="21"/>
      <c r="AB1530" s="21"/>
      <c r="AC1530" s="21"/>
      <c r="AD1530" s="21"/>
      <c r="AE1530" s="21"/>
      <c r="AF1530" s="21"/>
      <c r="AG1530" s="21"/>
      <c r="AH1530" s="21"/>
      <c r="AI1530" s="21"/>
      <c r="AJ1530" s="21"/>
      <c r="AK1530" s="21"/>
      <c r="AL1530" s="21"/>
      <c r="AM1530" s="21"/>
      <c r="AN1530" s="21"/>
      <c r="AO1530" s="21"/>
      <c r="AP1530" s="21"/>
      <c r="AQ1530" s="21"/>
      <c r="AR1530" s="21"/>
    </row>
    <row r="1531" spans="1:44" s="24" customFormat="1" x14ac:dyDescent="0.25">
      <c r="A1531" s="67" t="s">
        <v>1325</v>
      </c>
      <c r="B1531" s="68" t="s">
        <v>2710</v>
      </c>
      <c r="C1531" s="82" t="s">
        <v>32</v>
      </c>
      <c r="D1531" s="42">
        <v>80</v>
      </c>
      <c r="E1531" s="40"/>
      <c r="F1531" s="42"/>
      <c r="G1531" s="30"/>
      <c r="H1531" s="26"/>
      <c r="I1531" s="26"/>
      <c r="J1531" s="21"/>
      <c r="K1531" s="26"/>
      <c r="L1531" s="21"/>
      <c r="M1531" s="21"/>
      <c r="N1531" s="26"/>
      <c r="O1531" s="21"/>
      <c r="P1531" s="21"/>
      <c r="Q1531" s="21"/>
      <c r="R1531" s="21"/>
      <c r="S1531" s="21"/>
      <c r="T1531" s="21"/>
      <c r="U1531" s="21"/>
      <c r="V1531" s="21"/>
      <c r="W1531" s="21"/>
      <c r="X1531" s="21"/>
      <c r="Y1531" s="21"/>
      <c r="Z1531" s="21"/>
      <c r="AA1531" s="21"/>
      <c r="AB1531" s="21"/>
      <c r="AC1531" s="21"/>
      <c r="AD1531" s="21"/>
      <c r="AE1531" s="21"/>
      <c r="AF1531" s="21"/>
      <c r="AG1531" s="21"/>
      <c r="AH1531" s="21"/>
      <c r="AI1531" s="21"/>
      <c r="AJ1531" s="21"/>
      <c r="AK1531" s="21"/>
      <c r="AL1531" s="21"/>
      <c r="AM1531" s="21"/>
      <c r="AN1531" s="21"/>
      <c r="AO1531" s="21"/>
      <c r="AP1531" s="21"/>
      <c r="AQ1531" s="21"/>
      <c r="AR1531" s="21"/>
    </row>
    <row r="1532" spans="1:44" s="24" customFormat="1" x14ac:dyDescent="0.25">
      <c r="A1532" s="67" t="s">
        <v>1324</v>
      </c>
      <c r="B1532" s="68" t="s">
        <v>1109</v>
      </c>
      <c r="C1532" s="82" t="s">
        <v>554</v>
      </c>
      <c r="D1532" s="42">
        <v>40</v>
      </c>
      <c r="E1532" s="40"/>
      <c r="F1532" s="42"/>
      <c r="G1532" s="30"/>
      <c r="H1532" s="26"/>
      <c r="I1532" s="26"/>
      <c r="J1532" s="21"/>
      <c r="K1532" s="26"/>
      <c r="L1532" s="21"/>
      <c r="M1532" s="21"/>
      <c r="N1532" s="26"/>
      <c r="O1532" s="21"/>
      <c r="P1532" s="21"/>
      <c r="Q1532" s="21"/>
      <c r="R1532" s="21"/>
      <c r="S1532" s="21"/>
      <c r="T1532" s="21"/>
      <c r="U1532" s="21"/>
      <c r="V1532" s="21"/>
      <c r="W1532" s="21"/>
      <c r="X1532" s="21"/>
      <c r="Y1532" s="21"/>
      <c r="Z1532" s="21"/>
      <c r="AA1532" s="21"/>
      <c r="AB1532" s="21"/>
      <c r="AC1532" s="21"/>
      <c r="AD1532" s="21"/>
      <c r="AE1532" s="21"/>
      <c r="AF1532" s="21"/>
      <c r="AG1532" s="21"/>
      <c r="AH1532" s="21"/>
      <c r="AI1532" s="21"/>
      <c r="AJ1532" s="21"/>
      <c r="AK1532" s="21"/>
      <c r="AL1532" s="21"/>
      <c r="AM1532" s="21"/>
      <c r="AN1532" s="21"/>
      <c r="AO1532" s="21"/>
      <c r="AP1532" s="21"/>
      <c r="AQ1532" s="21"/>
      <c r="AR1532" s="21"/>
    </row>
    <row r="1533" spans="1:44" s="24" customFormat="1" x14ac:dyDescent="0.25">
      <c r="A1533" s="102" t="s">
        <v>2884</v>
      </c>
      <c r="B1533" s="103" t="s">
        <v>2885</v>
      </c>
      <c r="C1533" s="104" t="s">
        <v>32</v>
      </c>
      <c r="D1533" s="105">
        <v>250</v>
      </c>
      <c r="E1533" s="40"/>
      <c r="F1533" s="42"/>
      <c r="G1533" s="30"/>
      <c r="H1533" s="26"/>
      <c r="I1533" s="26"/>
      <c r="J1533" s="21"/>
      <c r="K1533" s="26"/>
      <c r="L1533" s="21"/>
      <c r="M1533" s="21"/>
      <c r="N1533" s="26"/>
      <c r="O1533" s="21"/>
      <c r="P1533" s="21"/>
      <c r="Q1533" s="21"/>
      <c r="R1533" s="21"/>
      <c r="S1533" s="21"/>
      <c r="T1533" s="21"/>
      <c r="U1533" s="21"/>
      <c r="V1533" s="21"/>
      <c r="W1533" s="21"/>
      <c r="X1533" s="21"/>
      <c r="Y1533" s="21"/>
      <c r="Z1533" s="21"/>
      <c r="AA1533" s="21"/>
      <c r="AB1533" s="21"/>
      <c r="AC1533" s="21"/>
      <c r="AD1533" s="21"/>
      <c r="AE1533" s="21"/>
      <c r="AF1533" s="21"/>
      <c r="AG1533" s="21"/>
      <c r="AH1533" s="21"/>
      <c r="AI1533" s="21"/>
      <c r="AJ1533" s="21"/>
      <c r="AK1533" s="21"/>
      <c r="AL1533" s="21"/>
      <c r="AM1533" s="21"/>
      <c r="AN1533" s="21"/>
      <c r="AO1533" s="21"/>
      <c r="AP1533" s="21"/>
      <c r="AQ1533" s="21"/>
      <c r="AR1533" s="21"/>
    </row>
    <row r="1534" spans="1:44" s="24" customFormat="1" x14ac:dyDescent="0.25">
      <c r="A1534" s="44"/>
      <c r="B1534" s="34"/>
      <c r="C1534" s="44"/>
      <c r="D1534" s="34"/>
      <c r="E1534" s="40"/>
      <c r="F1534" s="34"/>
      <c r="G1534" s="30"/>
      <c r="H1534" s="26"/>
      <c r="I1534" s="26"/>
      <c r="J1534" s="21"/>
      <c r="K1534" s="26"/>
      <c r="L1534" s="21"/>
      <c r="M1534" s="21"/>
      <c r="N1534" s="26"/>
      <c r="O1534" s="21"/>
      <c r="P1534" s="21"/>
      <c r="Q1534" s="21"/>
      <c r="R1534" s="21"/>
      <c r="S1534" s="21"/>
      <c r="T1534" s="21"/>
      <c r="U1534" s="21"/>
      <c r="V1534" s="21"/>
      <c r="W1534" s="21"/>
      <c r="X1534" s="21"/>
      <c r="Y1534" s="21"/>
      <c r="Z1534" s="21"/>
      <c r="AA1534" s="21"/>
      <c r="AB1534" s="21"/>
      <c r="AC1534" s="21"/>
      <c r="AD1534" s="21"/>
      <c r="AE1534" s="21"/>
      <c r="AF1534" s="21"/>
      <c r="AG1534" s="21"/>
      <c r="AH1534" s="21"/>
      <c r="AI1534" s="21"/>
      <c r="AJ1534" s="21"/>
      <c r="AK1534" s="21"/>
      <c r="AL1534" s="21"/>
      <c r="AM1534" s="21"/>
      <c r="AN1534" s="21"/>
      <c r="AO1534" s="21"/>
      <c r="AP1534" s="21"/>
      <c r="AQ1534" s="21"/>
      <c r="AR1534" s="21"/>
    </row>
    <row r="1535" spans="1:44" s="24" customFormat="1" x14ac:dyDescent="0.25">
      <c r="A1535" s="43">
        <v>41</v>
      </c>
      <c r="B1535" s="134" t="s">
        <v>1110</v>
      </c>
      <c r="C1535" s="134"/>
      <c r="D1535" s="134"/>
      <c r="E1535" s="134"/>
      <c r="F1535" s="134"/>
      <c r="G1535" s="30"/>
      <c r="H1535" s="26"/>
      <c r="I1535" s="26"/>
      <c r="J1535" s="21"/>
      <c r="K1535" s="26"/>
      <c r="L1535" s="21"/>
      <c r="M1535" s="21"/>
      <c r="N1535" s="26"/>
      <c r="O1535" s="21"/>
      <c r="P1535" s="21"/>
      <c r="Q1535" s="21"/>
      <c r="R1535" s="21"/>
      <c r="S1535" s="21"/>
      <c r="T1535" s="21"/>
      <c r="U1535" s="21"/>
      <c r="V1535" s="21"/>
      <c r="W1535" s="21"/>
      <c r="X1535" s="21"/>
      <c r="Y1535" s="21"/>
      <c r="Z1535" s="21"/>
      <c r="AA1535" s="21"/>
      <c r="AB1535" s="21"/>
      <c r="AC1535" s="21"/>
      <c r="AD1535" s="21"/>
      <c r="AE1535" s="21"/>
      <c r="AF1535" s="21"/>
      <c r="AG1535" s="21"/>
      <c r="AH1535" s="21"/>
      <c r="AI1535" s="21"/>
      <c r="AJ1535" s="21"/>
      <c r="AK1535" s="21"/>
      <c r="AL1535" s="21"/>
      <c r="AM1535" s="21"/>
      <c r="AN1535" s="21"/>
      <c r="AO1535" s="21"/>
      <c r="AP1535" s="21"/>
      <c r="AQ1535" s="21"/>
      <c r="AR1535" s="21"/>
    </row>
    <row r="1536" spans="1:44" s="24" customFormat="1" x14ac:dyDescent="0.25">
      <c r="A1536" s="67" t="s">
        <v>1323</v>
      </c>
      <c r="B1536" s="68" t="s">
        <v>1111</v>
      </c>
      <c r="C1536" s="82" t="s">
        <v>32</v>
      </c>
      <c r="D1536" s="42">
        <v>1400.49</v>
      </c>
      <c r="E1536" s="45">
        <v>1077.3</v>
      </c>
      <c r="F1536" s="42"/>
      <c r="G1536" s="30"/>
      <c r="H1536" s="26"/>
      <c r="I1536" s="26"/>
      <c r="J1536" s="21"/>
      <c r="K1536" s="26"/>
      <c r="L1536" s="21"/>
      <c r="M1536" s="21"/>
      <c r="N1536" s="26"/>
      <c r="O1536" s="21"/>
      <c r="P1536" s="21"/>
      <c r="Q1536" s="21"/>
      <c r="R1536" s="21"/>
      <c r="S1536" s="21"/>
      <c r="T1536" s="21"/>
      <c r="U1536" s="21"/>
      <c r="V1536" s="21"/>
      <c r="W1536" s="21"/>
      <c r="X1536" s="21"/>
      <c r="Y1536" s="21"/>
      <c r="Z1536" s="21"/>
      <c r="AA1536" s="21"/>
      <c r="AB1536" s="21"/>
      <c r="AC1536" s="21"/>
      <c r="AD1536" s="21"/>
      <c r="AE1536" s="21"/>
      <c r="AF1536" s="21"/>
      <c r="AG1536" s="21"/>
      <c r="AH1536" s="21"/>
      <c r="AI1536" s="21"/>
      <c r="AJ1536" s="21"/>
      <c r="AK1536" s="21"/>
      <c r="AL1536" s="21"/>
      <c r="AM1536" s="21"/>
      <c r="AN1536" s="21"/>
      <c r="AO1536" s="21"/>
      <c r="AP1536" s="21"/>
      <c r="AQ1536" s="21"/>
      <c r="AR1536" s="21"/>
    </row>
    <row r="1537" spans="1:44" s="24" customFormat="1" x14ac:dyDescent="0.25">
      <c r="A1537" s="67" t="s">
        <v>1322</v>
      </c>
      <c r="B1537" s="68" t="s">
        <v>1112</v>
      </c>
      <c r="C1537" s="82" t="s">
        <v>32</v>
      </c>
      <c r="D1537" s="42">
        <v>767</v>
      </c>
      <c r="E1537" s="45">
        <v>590</v>
      </c>
      <c r="F1537" s="42"/>
      <c r="G1537" s="30"/>
      <c r="H1537" s="26"/>
      <c r="I1537" s="26"/>
      <c r="J1537" s="21"/>
      <c r="K1537" s="26"/>
      <c r="L1537" s="21"/>
      <c r="M1537" s="21"/>
      <c r="N1537" s="26"/>
      <c r="O1537" s="21"/>
      <c r="P1537" s="21"/>
      <c r="Q1537" s="21"/>
      <c r="R1537" s="21"/>
      <c r="S1537" s="21"/>
      <c r="T1537" s="21"/>
      <c r="U1537" s="21"/>
      <c r="V1537" s="21"/>
      <c r="W1537" s="21"/>
      <c r="X1537" s="21"/>
      <c r="Y1537" s="21"/>
      <c r="Z1537" s="21"/>
      <c r="AA1537" s="21"/>
      <c r="AB1537" s="21"/>
      <c r="AC1537" s="21"/>
      <c r="AD1537" s="21"/>
      <c r="AE1537" s="21"/>
      <c r="AF1537" s="21"/>
      <c r="AG1537" s="21"/>
      <c r="AH1537" s="21"/>
      <c r="AI1537" s="21"/>
      <c r="AJ1537" s="21"/>
      <c r="AK1537" s="21"/>
      <c r="AL1537" s="21"/>
      <c r="AM1537" s="21"/>
      <c r="AN1537" s="21"/>
      <c r="AO1537" s="21"/>
      <c r="AP1537" s="21"/>
      <c r="AQ1537" s="21"/>
      <c r="AR1537" s="21"/>
    </row>
    <row r="1538" spans="1:44" s="24" customFormat="1" x14ac:dyDescent="0.25">
      <c r="A1538" s="67" t="s">
        <v>1321</v>
      </c>
      <c r="B1538" s="68" t="s">
        <v>1113</v>
      </c>
      <c r="C1538" s="82" t="s">
        <v>32</v>
      </c>
      <c r="D1538" s="42">
        <v>2137.59</v>
      </c>
      <c r="E1538" s="45">
        <v>1644.3</v>
      </c>
      <c r="F1538" s="42"/>
      <c r="G1538" s="30"/>
      <c r="H1538" s="26"/>
      <c r="I1538" s="26"/>
      <c r="J1538" s="21"/>
      <c r="K1538" s="26"/>
      <c r="L1538" s="21"/>
      <c r="M1538" s="21"/>
      <c r="N1538" s="26"/>
      <c r="O1538" s="21"/>
      <c r="P1538" s="21"/>
      <c r="Q1538" s="21"/>
      <c r="R1538" s="21"/>
      <c r="S1538" s="21"/>
      <c r="T1538" s="21"/>
      <c r="U1538" s="21"/>
      <c r="V1538" s="21"/>
      <c r="W1538" s="21"/>
      <c r="X1538" s="21"/>
      <c r="Y1538" s="21"/>
      <c r="Z1538" s="21"/>
      <c r="AA1538" s="21"/>
      <c r="AB1538" s="21"/>
      <c r="AC1538" s="21"/>
      <c r="AD1538" s="21"/>
      <c r="AE1538" s="21"/>
      <c r="AF1538" s="21"/>
      <c r="AG1538" s="21"/>
      <c r="AH1538" s="21"/>
      <c r="AI1538" s="21"/>
      <c r="AJ1538" s="21"/>
      <c r="AK1538" s="21"/>
      <c r="AL1538" s="21"/>
      <c r="AM1538" s="21"/>
      <c r="AN1538" s="21"/>
      <c r="AO1538" s="21"/>
      <c r="AP1538" s="21"/>
      <c r="AQ1538" s="21"/>
      <c r="AR1538" s="21"/>
    </row>
    <row r="1539" spans="1:44" s="24" customFormat="1" ht="31.5" x14ac:dyDescent="0.25">
      <c r="A1539" s="67" t="s">
        <v>1320</v>
      </c>
      <c r="B1539" s="68" t="s">
        <v>1114</v>
      </c>
      <c r="C1539" s="82" t="s">
        <v>32</v>
      </c>
      <c r="D1539" s="42">
        <v>3538.08</v>
      </c>
      <c r="E1539" s="45">
        <v>2721.6</v>
      </c>
      <c r="F1539" s="42"/>
      <c r="G1539" s="30"/>
      <c r="H1539" s="26"/>
      <c r="I1539" s="26"/>
      <c r="J1539" s="21"/>
      <c r="K1539" s="26"/>
      <c r="L1539" s="21"/>
      <c r="M1539" s="21"/>
      <c r="N1539" s="26"/>
      <c r="O1539" s="21"/>
      <c r="P1539" s="21"/>
      <c r="Q1539" s="21"/>
      <c r="R1539" s="21"/>
      <c r="S1539" s="21"/>
      <c r="T1539" s="21"/>
      <c r="U1539" s="21"/>
      <c r="V1539" s="21"/>
      <c r="W1539" s="21"/>
      <c r="X1539" s="21"/>
      <c r="Y1539" s="21"/>
      <c r="Z1539" s="21"/>
      <c r="AA1539" s="21"/>
      <c r="AB1539" s="21"/>
      <c r="AC1539" s="21"/>
      <c r="AD1539" s="21"/>
      <c r="AE1539" s="21"/>
      <c r="AF1539" s="21"/>
      <c r="AG1539" s="21"/>
      <c r="AH1539" s="21"/>
      <c r="AI1539" s="21"/>
      <c r="AJ1539" s="21"/>
      <c r="AK1539" s="21"/>
      <c r="AL1539" s="21"/>
      <c r="AM1539" s="21"/>
      <c r="AN1539" s="21"/>
      <c r="AO1539" s="21"/>
      <c r="AP1539" s="21"/>
      <c r="AQ1539" s="21"/>
      <c r="AR1539" s="21"/>
    </row>
    <row r="1540" spans="1:44" s="24" customFormat="1" ht="31.5" x14ac:dyDescent="0.25">
      <c r="A1540" s="67" t="s">
        <v>1319</v>
      </c>
      <c r="B1540" s="68" t="s">
        <v>1115</v>
      </c>
      <c r="C1540" s="82" t="s">
        <v>32</v>
      </c>
      <c r="D1540" s="42">
        <v>6110</v>
      </c>
      <c r="E1540" s="45">
        <v>4700</v>
      </c>
      <c r="F1540" s="42"/>
      <c r="G1540" s="30"/>
      <c r="H1540" s="26"/>
      <c r="I1540" s="26"/>
      <c r="J1540" s="21"/>
      <c r="K1540" s="26"/>
      <c r="L1540" s="21"/>
      <c r="M1540" s="21"/>
      <c r="N1540" s="26"/>
      <c r="O1540" s="21"/>
      <c r="P1540" s="21"/>
      <c r="Q1540" s="21"/>
      <c r="R1540" s="21"/>
      <c r="S1540" s="21"/>
      <c r="T1540" s="21"/>
      <c r="U1540" s="21"/>
      <c r="V1540" s="21"/>
      <c r="W1540" s="21"/>
      <c r="X1540" s="21"/>
      <c r="Y1540" s="21"/>
      <c r="Z1540" s="21"/>
      <c r="AA1540" s="21"/>
      <c r="AB1540" s="21"/>
      <c r="AC1540" s="21"/>
      <c r="AD1540" s="21"/>
      <c r="AE1540" s="21"/>
      <c r="AF1540" s="21"/>
      <c r="AG1540" s="21"/>
      <c r="AH1540" s="21"/>
      <c r="AI1540" s="21"/>
      <c r="AJ1540" s="21"/>
      <c r="AK1540" s="21"/>
      <c r="AL1540" s="21"/>
      <c r="AM1540" s="21"/>
      <c r="AN1540" s="21"/>
      <c r="AO1540" s="21"/>
      <c r="AP1540" s="21"/>
      <c r="AQ1540" s="21"/>
      <c r="AR1540" s="21"/>
    </row>
    <row r="1541" spans="1:44" s="24" customFormat="1" ht="31.5" x14ac:dyDescent="0.25">
      <c r="A1541" s="67" t="s">
        <v>1318</v>
      </c>
      <c r="B1541" s="68" t="s">
        <v>2795</v>
      </c>
      <c r="C1541" s="82" t="s">
        <v>32</v>
      </c>
      <c r="D1541" s="42">
        <v>4422.6000000000004</v>
      </c>
      <c r="E1541" s="45">
        <v>3402</v>
      </c>
      <c r="F1541" s="42"/>
      <c r="G1541" s="17"/>
      <c r="H1541" s="26"/>
      <c r="I1541" s="26"/>
      <c r="J1541" s="21"/>
      <c r="K1541" s="26"/>
      <c r="L1541" s="21"/>
      <c r="M1541" s="21"/>
      <c r="N1541" s="26"/>
      <c r="O1541" s="21"/>
      <c r="P1541" s="21"/>
      <c r="Q1541" s="21"/>
      <c r="R1541" s="21"/>
      <c r="S1541" s="21"/>
      <c r="T1541" s="21"/>
      <c r="U1541" s="21"/>
      <c r="V1541" s="21"/>
      <c r="W1541" s="21"/>
      <c r="X1541" s="21"/>
      <c r="Y1541" s="21"/>
      <c r="Z1541" s="21"/>
      <c r="AA1541" s="21"/>
      <c r="AB1541" s="21"/>
      <c r="AC1541" s="21"/>
      <c r="AD1541" s="21"/>
      <c r="AE1541" s="21"/>
      <c r="AF1541" s="21"/>
      <c r="AG1541" s="21"/>
      <c r="AH1541" s="21"/>
      <c r="AI1541" s="21"/>
      <c r="AJ1541" s="21"/>
      <c r="AK1541" s="21"/>
      <c r="AL1541" s="21"/>
      <c r="AM1541" s="21"/>
      <c r="AN1541" s="21"/>
      <c r="AO1541" s="21"/>
      <c r="AP1541" s="21"/>
      <c r="AQ1541" s="21"/>
      <c r="AR1541" s="21"/>
    </row>
    <row r="1542" spans="1:44" s="24" customFormat="1" ht="31.5" x14ac:dyDescent="0.25">
      <c r="A1542" s="67" t="s">
        <v>1317</v>
      </c>
      <c r="B1542" s="68" t="s">
        <v>1116</v>
      </c>
      <c r="C1542" s="82" t="s">
        <v>32</v>
      </c>
      <c r="D1542" s="42">
        <v>9140.0400000000009</v>
      </c>
      <c r="E1542" s="45">
        <v>7030.8</v>
      </c>
      <c r="F1542" s="42"/>
      <c r="G1542" s="17"/>
      <c r="H1542" s="26"/>
      <c r="I1542" s="26"/>
      <c r="J1542" s="21"/>
      <c r="K1542" s="26"/>
      <c r="L1542" s="21"/>
      <c r="M1542" s="21"/>
      <c r="N1542" s="26"/>
      <c r="O1542" s="21"/>
      <c r="P1542" s="21"/>
      <c r="Q1542" s="21"/>
      <c r="R1542" s="21"/>
      <c r="S1542" s="21"/>
      <c r="T1542" s="21"/>
      <c r="U1542" s="21"/>
      <c r="V1542" s="21"/>
      <c r="W1542" s="21"/>
      <c r="X1542" s="21"/>
      <c r="Y1542" s="21"/>
      <c r="Z1542" s="21"/>
      <c r="AA1542" s="21"/>
      <c r="AB1542" s="21"/>
      <c r="AC1542" s="21"/>
      <c r="AD1542" s="21"/>
      <c r="AE1542" s="21"/>
      <c r="AF1542" s="21"/>
      <c r="AG1542" s="21"/>
      <c r="AH1542" s="21"/>
      <c r="AI1542" s="21"/>
      <c r="AJ1542" s="21"/>
      <c r="AK1542" s="21"/>
      <c r="AL1542" s="21"/>
      <c r="AM1542" s="21"/>
      <c r="AN1542" s="21"/>
      <c r="AO1542" s="21"/>
      <c r="AP1542" s="21"/>
      <c r="AQ1542" s="21"/>
      <c r="AR1542" s="21"/>
    </row>
    <row r="1543" spans="1:44" s="24" customFormat="1" x14ac:dyDescent="0.25">
      <c r="A1543" s="67" t="s">
        <v>1316</v>
      </c>
      <c r="B1543" s="68" t="s">
        <v>1117</v>
      </c>
      <c r="C1543" s="82" t="s">
        <v>32</v>
      </c>
      <c r="D1543" s="42">
        <v>7371</v>
      </c>
      <c r="E1543" s="45">
        <v>5670</v>
      </c>
      <c r="F1543" s="42"/>
      <c r="G1543" s="30"/>
      <c r="H1543" s="26"/>
      <c r="I1543" s="26"/>
      <c r="J1543" s="21"/>
      <c r="K1543" s="26"/>
      <c r="L1543" s="21"/>
      <c r="M1543" s="21"/>
      <c r="N1543" s="26"/>
      <c r="O1543" s="21"/>
      <c r="P1543" s="21"/>
      <c r="Q1543" s="21"/>
      <c r="R1543" s="21"/>
      <c r="S1543" s="21"/>
      <c r="T1543" s="21"/>
      <c r="U1543" s="21"/>
      <c r="V1543" s="21"/>
      <c r="W1543" s="21"/>
      <c r="X1543" s="21"/>
      <c r="Y1543" s="21"/>
      <c r="Z1543" s="21"/>
      <c r="AA1543" s="21"/>
      <c r="AB1543" s="21"/>
      <c r="AC1543" s="21"/>
      <c r="AD1543" s="21"/>
      <c r="AE1543" s="21"/>
      <c r="AF1543" s="21"/>
      <c r="AG1543" s="21"/>
      <c r="AH1543" s="21"/>
      <c r="AI1543" s="21"/>
      <c r="AJ1543" s="21"/>
      <c r="AK1543" s="21"/>
      <c r="AL1543" s="21"/>
      <c r="AM1543" s="21"/>
      <c r="AN1543" s="21"/>
      <c r="AO1543" s="21"/>
      <c r="AP1543" s="21"/>
      <c r="AQ1543" s="21"/>
      <c r="AR1543" s="21"/>
    </row>
    <row r="1544" spans="1:44" s="24" customFormat="1" x14ac:dyDescent="0.25">
      <c r="A1544" s="67" t="s">
        <v>1315</v>
      </c>
      <c r="B1544" s="68" t="s">
        <v>1314</v>
      </c>
      <c r="C1544" s="44" t="s">
        <v>32</v>
      </c>
      <c r="D1544" s="42">
        <v>78</v>
      </c>
      <c r="E1544" s="45">
        <v>60</v>
      </c>
      <c r="F1544" s="42"/>
      <c r="G1544" s="30"/>
      <c r="H1544" s="26"/>
      <c r="I1544" s="26"/>
      <c r="J1544" s="21"/>
      <c r="K1544" s="26"/>
      <c r="L1544" s="21"/>
      <c r="M1544" s="21"/>
      <c r="N1544" s="26"/>
      <c r="O1544" s="21"/>
      <c r="P1544" s="21"/>
      <c r="Q1544" s="21"/>
      <c r="R1544" s="21"/>
      <c r="S1544" s="21"/>
      <c r="T1544" s="21"/>
      <c r="U1544" s="21"/>
      <c r="V1544" s="21"/>
      <c r="W1544" s="21"/>
      <c r="X1544" s="21"/>
      <c r="Y1544" s="21"/>
      <c r="Z1544" s="21"/>
      <c r="AA1544" s="21"/>
      <c r="AB1544" s="21"/>
      <c r="AC1544" s="21"/>
      <c r="AD1544" s="21"/>
      <c r="AE1544" s="21"/>
      <c r="AF1544" s="21"/>
      <c r="AG1544" s="21"/>
      <c r="AH1544" s="21"/>
      <c r="AI1544" s="21"/>
      <c r="AJ1544" s="21"/>
      <c r="AK1544" s="21"/>
      <c r="AL1544" s="21"/>
      <c r="AM1544" s="21"/>
      <c r="AN1544" s="21"/>
      <c r="AO1544" s="21"/>
      <c r="AP1544" s="21"/>
      <c r="AQ1544" s="21"/>
      <c r="AR1544" s="21"/>
    </row>
    <row r="1545" spans="1:44" s="24" customFormat="1" x14ac:dyDescent="0.25">
      <c r="A1545" s="44"/>
      <c r="B1545" s="65"/>
      <c r="C1545" s="44"/>
      <c r="D1545" s="45"/>
      <c r="E1545" s="40"/>
      <c r="F1545" s="45"/>
      <c r="G1545" s="30"/>
      <c r="H1545" s="26"/>
      <c r="I1545" s="26"/>
      <c r="J1545" s="21"/>
      <c r="K1545" s="26"/>
      <c r="L1545" s="21"/>
      <c r="M1545" s="21"/>
      <c r="N1545" s="26"/>
      <c r="O1545" s="21"/>
      <c r="P1545" s="21"/>
      <c r="Q1545" s="21"/>
      <c r="R1545" s="21"/>
      <c r="S1545" s="21"/>
      <c r="T1545" s="21"/>
      <c r="U1545" s="21"/>
      <c r="V1545" s="21"/>
      <c r="W1545" s="21"/>
      <c r="X1545" s="21"/>
      <c r="Y1545" s="21"/>
      <c r="Z1545" s="21"/>
      <c r="AA1545" s="21"/>
      <c r="AB1545" s="21"/>
      <c r="AC1545" s="21"/>
      <c r="AD1545" s="21"/>
      <c r="AE1545" s="21"/>
      <c r="AF1545" s="21"/>
      <c r="AG1545" s="21"/>
      <c r="AH1545" s="21"/>
      <c r="AI1545" s="21"/>
      <c r="AJ1545" s="21"/>
      <c r="AK1545" s="21"/>
      <c r="AL1545" s="21"/>
      <c r="AM1545" s="21"/>
      <c r="AN1545" s="21"/>
      <c r="AO1545" s="21"/>
      <c r="AP1545" s="21"/>
      <c r="AQ1545" s="21"/>
      <c r="AR1545" s="21"/>
    </row>
    <row r="1546" spans="1:44" s="24" customFormat="1" x14ac:dyDescent="0.25">
      <c r="A1546" s="43">
        <v>40</v>
      </c>
      <c r="B1546" s="134" t="s">
        <v>1118</v>
      </c>
      <c r="C1546" s="134"/>
      <c r="D1546" s="134"/>
      <c r="E1546" s="134"/>
      <c r="F1546" s="134"/>
      <c r="G1546" s="30"/>
      <c r="H1546" s="26"/>
      <c r="I1546" s="26"/>
      <c r="J1546" s="21"/>
      <c r="K1546" s="26"/>
      <c r="L1546" s="21"/>
      <c r="M1546" s="21"/>
      <c r="N1546" s="26"/>
      <c r="O1546" s="21"/>
      <c r="P1546" s="21"/>
      <c r="Q1546" s="21"/>
      <c r="R1546" s="21"/>
      <c r="S1546" s="21"/>
      <c r="T1546" s="21"/>
      <c r="U1546" s="21"/>
      <c r="V1546" s="21"/>
      <c r="W1546" s="21"/>
      <c r="X1546" s="21"/>
      <c r="Y1546" s="21"/>
      <c r="Z1546" s="21"/>
      <c r="AA1546" s="21"/>
      <c r="AB1546" s="21"/>
      <c r="AC1546" s="21"/>
      <c r="AD1546" s="21"/>
      <c r="AE1546" s="21"/>
      <c r="AF1546" s="21"/>
      <c r="AG1546" s="21"/>
      <c r="AH1546" s="21"/>
      <c r="AI1546" s="21"/>
      <c r="AJ1546" s="21"/>
      <c r="AK1546" s="21"/>
      <c r="AL1546" s="21"/>
      <c r="AM1546" s="21"/>
      <c r="AN1546" s="21"/>
      <c r="AO1546" s="21"/>
      <c r="AP1546" s="21"/>
      <c r="AQ1546" s="21"/>
      <c r="AR1546" s="21"/>
    </row>
    <row r="1547" spans="1:44" s="24" customFormat="1" x14ac:dyDescent="0.25">
      <c r="A1547" s="67" t="s">
        <v>1313</v>
      </c>
      <c r="B1547" s="68" t="s">
        <v>1119</v>
      </c>
      <c r="C1547" s="82" t="s">
        <v>32</v>
      </c>
      <c r="D1547" s="45">
        <v>325</v>
      </c>
      <c r="E1547" s="45">
        <v>250</v>
      </c>
      <c r="F1547" s="45"/>
      <c r="G1547" s="17"/>
      <c r="H1547" s="26"/>
      <c r="I1547" s="26"/>
      <c r="J1547" s="21"/>
      <c r="K1547" s="26"/>
      <c r="L1547" s="21"/>
      <c r="M1547" s="21"/>
      <c r="N1547" s="26"/>
      <c r="O1547" s="21"/>
      <c r="P1547" s="21"/>
      <c r="Q1547" s="21"/>
      <c r="R1547" s="21"/>
      <c r="S1547" s="21"/>
      <c r="T1547" s="21"/>
      <c r="U1547" s="21"/>
      <c r="V1547" s="21"/>
      <c r="W1547" s="21"/>
      <c r="X1547" s="21"/>
      <c r="Y1547" s="21"/>
      <c r="Z1547" s="21"/>
      <c r="AA1547" s="21"/>
      <c r="AB1547" s="21"/>
      <c r="AC1547" s="21"/>
      <c r="AD1547" s="21"/>
      <c r="AE1547" s="21"/>
      <c r="AF1547" s="21"/>
      <c r="AG1547" s="21"/>
      <c r="AH1547" s="21"/>
      <c r="AI1547" s="21"/>
      <c r="AJ1547" s="21"/>
      <c r="AK1547" s="21"/>
      <c r="AL1547" s="21"/>
      <c r="AM1547" s="21"/>
      <c r="AN1547" s="21"/>
      <c r="AO1547" s="21"/>
      <c r="AP1547" s="21"/>
      <c r="AQ1547" s="21"/>
      <c r="AR1547" s="21"/>
    </row>
    <row r="1548" spans="1:44" s="24" customFormat="1" x14ac:dyDescent="0.25">
      <c r="A1548" s="67" t="s">
        <v>1312</v>
      </c>
      <c r="B1548" s="68" t="s">
        <v>1120</v>
      </c>
      <c r="C1548" s="82" t="s">
        <v>32</v>
      </c>
      <c r="D1548" s="45">
        <v>280.8</v>
      </c>
      <c r="E1548" s="45">
        <v>216</v>
      </c>
      <c r="F1548" s="45"/>
      <c r="G1548" s="17"/>
      <c r="H1548" s="26"/>
      <c r="I1548" s="26"/>
      <c r="J1548" s="21"/>
      <c r="K1548" s="26"/>
      <c r="L1548" s="21"/>
      <c r="M1548" s="21"/>
      <c r="N1548" s="26"/>
      <c r="O1548" s="21"/>
      <c r="P1548" s="21"/>
      <c r="Q1548" s="21"/>
      <c r="R1548" s="21"/>
      <c r="S1548" s="21"/>
      <c r="T1548" s="21"/>
      <c r="U1548" s="21"/>
      <c r="V1548" s="21"/>
      <c r="W1548" s="21"/>
      <c r="X1548" s="21"/>
      <c r="Y1548" s="21"/>
      <c r="Z1548" s="21"/>
      <c r="AA1548" s="21"/>
      <c r="AB1548" s="21"/>
      <c r="AC1548" s="21"/>
      <c r="AD1548" s="21"/>
      <c r="AE1548" s="21"/>
      <c r="AF1548" s="21"/>
      <c r="AG1548" s="21"/>
      <c r="AH1548" s="21"/>
      <c r="AI1548" s="21"/>
      <c r="AJ1548" s="21"/>
      <c r="AK1548" s="21"/>
      <c r="AL1548" s="21"/>
      <c r="AM1548" s="21"/>
      <c r="AN1548" s="21"/>
      <c r="AO1548" s="21"/>
      <c r="AP1548" s="21"/>
      <c r="AQ1548" s="21"/>
      <c r="AR1548" s="21"/>
    </row>
    <row r="1549" spans="1:44" s="24" customFormat="1" x14ac:dyDescent="0.25">
      <c r="A1549" s="67" t="s">
        <v>1311</v>
      </c>
      <c r="B1549" s="68" t="s">
        <v>1121</v>
      </c>
      <c r="C1549" s="82" t="s">
        <v>32</v>
      </c>
      <c r="D1549" s="45">
        <v>222.3</v>
      </c>
      <c r="E1549" s="45">
        <v>171</v>
      </c>
      <c r="F1549" s="45"/>
      <c r="G1549" s="17"/>
      <c r="H1549" s="26"/>
      <c r="I1549" s="26"/>
      <c r="J1549" s="21"/>
      <c r="K1549" s="26"/>
      <c r="L1549" s="21"/>
      <c r="M1549" s="21"/>
      <c r="N1549" s="26"/>
      <c r="O1549" s="21"/>
      <c r="P1549" s="21"/>
      <c r="Q1549" s="21"/>
      <c r="R1549" s="21"/>
      <c r="S1549" s="21"/>
      <c r="T1549" s="21"/>
      <c r="U1549" s="21"/>
      <c r="V1549" s="21"/>
      <c r="W1549" s="21"/>
      <c r="X1549" s="21"/>
      <c r="Y1549" s="21"/>
      <c r="Z1549" s="21"/>
      <c r="AA1549" s="21"/>
      <c r="AB1549" s="21"/>
      <c r="AC1549" s="21"/>
      <c r="AD1549" s="21"/>
      <c r="AE1549" s="21"/>
      <c r="AF1549" s="21"/>
      <c r="AG1549" s="21"/>
      <c r="AH1549" s="21"/>
      <c r="AI1549" s="21"/>
      <c r="AJ1549" s="21"/>
      <c r="AK1549" s="21"/>
      <c r="AL1549" s="21"/>
      <c r="AM1549" s="21"/>
      <c r="AN1549" s="21"/>
      <c r="AO1549" s="21"/>
      <c r="AP1549" s="21"/>
      <c r="AQ1549" s="21"/>
      <c r="AR1549" s="21"/>
    </row>
    <row r="1550" spans="1:44" s="24" customFormat="1" x14ac:dyDescent="0.25">
      <c r="A1550" s="67" t="s">
        <v>1310</v>
      </c>
      <c r="B1550" s="68" t="s">
        <v>1309</v>
      </c>
      <c r="C1550" s="82" t="s">
        <v>32</v>
      </c>
      <c r="D1550" s="45">
        <v>800.28000000000009</v>
      </c>
      <c r="E1550" s="45">
        <v>615.6</v>
      </c>
      <c r="F1550" s="45"/>
      <c r="G1550" s="17"/>
      <c r="H1550" s="26"/>
      <c r="I1550" s="26"/>
      <c r="J1550" s="21"/>
      <c r="K1550" s="26"/>
      <c r="L1550" s="21"/>
      <c r="M1550" s="21"/>
      <c r="N1550" s="26"/>
      <c r="O1550" s="21"/>
      <c r="P1550" s="21"/>
      <c r="Q1550" s="21"/>
      <c r="R1550" s="21"/>
      <c r="S1550" s="21"/>
      <c r="T1550" s="21"/>
      <c r="U1550" s="21"/>
      <c r="V1550" s="21"/>
      <c r="W1550" s="21"/>
      <c r="X1550" s="21"/>
      <c r="Y1550" s="21"/>
      <c r="Z1550" s="21"/>
      <c r="AA1550" s="21"/>
      <c r="AB1550" s="21"/>
      <c r="AC1550" s="21"/>
      <c r="AD1550" s="21"/>
      <c r="AE1550" s="21"/>
      <c r="AF1550" s="21"/>
      <c r="AG1550" s="21"/>
      <c r="AH1550" s="21"/>
      <c r="AI1550" s="21"/>
      <c r="AJ1550" s="21"/>
      <c r="AK1550" s="21"/>
      <c r="AL1550" s="21"/>
      <c r="AM1550" s="21"/>
      <c r="AN1550" s="21"/>
      <c r="AO1550" s="21"/>
      <c r="AP1550" s="21"/>
      <c r="AQ1550" s="21"/>
      <c r="AR1550" s="21"/>
    </row>
    <row r="1551" spans="1:44" s="24" customFormat="1" ht="31.5" x14ac:dyDescent="0.25">
      <c r="A1551" s="67" t="s">
        <v>1308</v>
      </c>
      <c r="B1551" s="68" t="s">
        <v>1307</v>
      </c>
      <c r="C1551" s="82" t="s">
        <v>32</v>
      </c>
      <c r="D1551" s="42">
        <v>78</v>
      </c>
      <c r="E1551" s="45">
        <v>60</v>
      </c>
      <c r="F1551" s="42"/>
      <c r="G1551" s="17"/>
      <c r="H1551" s="26"/>
      <c r="I1551" s="26"/>
      <c r="J1551" s="21"/>
      <c r="K1551" s="26"/>
      <c r="L1551" s="21"/>
      <c r="M1551" s="21"/>
      <c r="N1551" s="26"/>
      <c r="O1551" s="21"/>
      <c r="P1551" s="21"/>
      <c r="Q1551" s="21"/>
      <c r="R1551" s="21"/>
      <c r="S1551" s="21"/>
      <c r="T1551" s="21"/>
      <c r="U1551" s="21"/>
      <c r="V1551" s="21"/>
      <c r="W1551" s="21"/>
      <c r="X1551" s="21"/>
      <c r="Y1551" s="21"/>
      <c r="Z1551" s="21"/>
      <c r="AA1551" s="21"/>
      <c r="AB1551" s="21"/>
      <c r="AC1551" s="21"/>
      <c r="AD1551" s="21"/>
      <c r="AE1551" s="21"/>
      <c r="AF1551" s="21"/>
      <c r="AG1551" s="21"/>
      <c r="AH1551" s="21"/>
      <c r="AI1551" s="21"/>
      <c r="AJ1551" s="21"/>
      <c r="AK1551" s="21"/>
      <c r="AL1551" s="21"/>
      <c r="AM1551" s="21"/>
      <c r="AN1551" s="21"/>
      <c r="AO1551" s="21"/>
      <c r="AP1551" s="21"/>
      <c r="AQ1551" s="21"/>
      <c r="AR1551" s="21"/>
    </row>
    <row r="1552" spans="1:44" s="24" customFormat="1" x14ac:dyDescent="0.25">
      <c r="A1552" s="67" t="s">
        <v>1306</v>
      </c>
      <c r="B1552" s="68" t="s">
        <v>1122</v>
      </c>
      <c r="C1552" s="82" t="s">
        <v>32</v>
      </c>
      <c r="D1552" s="35">
        <v>290</v>
      </c>
      <c r="E1552" s="35"/>
      <c r="F1552" s="35"/>
      <c r="G1552" s="17"/>
      <c r="H1552" s="26"/>
      <c r="I1552" s="26"/>
      <c r="J1552" s="21"/>
      <c r="K1552" s="26"/>
      <c r="L1552" s="21"/>
      <c r="M1552" s="21"/>
      <c r="N1552" s="26"/>
      <c r="O1552" s="21"/>
      <c r="P1552" s="21"/>
      <c r="Q1552" s="21"/>
      <c r="R1552" s="21"/>
      <c r="S1552" s="21"/>
      <c r="T1552" s="21"/>
      <c r="U1552" s="21"/>
      <c r="V1552" s="21"/>
      <c r="W1552" s="21"/>
      <c r="X1552" s="21"/>
      <c r="Y1552" s="21"/>
      <c r="Z1552" s="21"/>
      <c r="AA1552" s="21"/>
      <c r="AB1552" s="21"/>
      <c r="AC1552" s="21"/>
      <c r="AD1552" s="21"/>
      <c r="AE1552" s="21"/>
      <c r="AF1552" s="21"/>
      <c r="AG1552" s="21"/>
      <c r="AH1552" s="21"/>
      <c r="AI1552" s="21"/>
      <c r="AJ1552" s="21"/>
      <c r="AK1552" s="21"/>
      <c r="AL1552" s="21"/>
      <c r="AM1552" s="21"/>
      <c r="AN1552" s="21"/>
      <c r="AO1552" s="21"/>
      <c r="AP1552" s="21"/>
      <c r="AQ1552" s="21"/>
      <c r="AR1552" s="21"/>
    </row>
    <row r="1553" spans="1:44" s="24" customFormat="1" x14ac:dyDescent="0.25">
      <c r="A1553" s="67" t="s">
        <v>1305</v>
      </c>
      <c r="B1553" s="68" t="s">
        <v>1123</v>
      </c>
      <c r="C1553" s="82" t="s">
        <v>32</v>
      </c>
      <c r="D1553" s="35">
        <v>60</v>
      </c>
      <c r="E1553" s="35"/>
      <c r="F1553" s="35"/>
      <c r="G1553" s="17"/>
      <c r="H1553" s="26"/>
      <c r="I1553" s="26"/>
      <c r="J1553" s="21"/>
      <c r="K1553" s="26"/>
      <c r="L1553" s="21"/>
      <c r="M1553" s="21"/>
      <c r="N1553" s="26"/>
      <c r="O1553" s="21"/>
      <c r="P1553" s="21"/>
      <c r="Q1553" s="21"/>
      <c r="R1553" s="21"/>
      <c r="S1553" s="21"/>
      <c r="T1553" s="21"/>
      <c r="U1553" s="21"/>
      <c r="V1553" s="21"/>
      <c r="W1553" s="21"/>
      <c r="X1553" s="21"/>
      <c r="Y1553" s="21"/>
      <c r="Z1553" s="21"/>
      <c r="AA1553" s="21"/>
      <c r="AB1553" s="21"/>
      <c r="AC1553" s="21"/>
      <c r="AD1553" s="21"/>
      <c r="AE1553" s="21"/>
      <c r="AF1553" s="21"/>
      <c r="AG1553" s="21"/>
      <c r="AH1553" s="21"/>
      <c r="AI1553" s="21"/>
      <c r="AJ1553" s="21"/>
      <c r="AK1553" s="21"/>
      <c r="AL1553" s="21"/>
      <c r="AM1553" s="21"/>
      <c r="AN1553" s="21"/>
      <c r="AO1553" s="21"/>
      <c r="AP1553" s="21"/>
      <c r="AQ1553" s="21"/>
      <c r="AR1553" s="21"/>
    </row>
    <row r="1554" spans="1:44" s="24" customFormat="1" x14ac:dyDescent="0.25">
      <c r="A1554" s="67" t="s">
        <v>1304</v>
      </c>
      <c r="B1554" s="68" t="s">
        <v>1124</v>
      </c>
      <c r="C1554" s="82" t="s">
        <v>32</v>
      </c>
      <c r="D1554" s="35">
        <v>45</v>
      </c>
      <c r="E1554" s="35"/>
      <c r="F1554" s="35"/>
      <c r="G1554" s="17"/>
      <c r="H1554" s="26"/>
      <c r="I1554" s="26"/>
      <c r="J1554" s="21"/>
      <c r="K1554" s="26"/>
      <c r="L1554" s="21"/>
      <c r="M1554" s="21"/>
      <c r="N1554" s="26"/>
      <c r="O1554" s="21"/>
      <c r="P1554" s="21"/>
      <c r="Q1554" s="21"/>
      <c r="R1554" s="21"/>
      <c r="S1554" s="21"/>
      <c r="T1554" s="21"/>
      <c r="U1554" s="21"/>
      <c r="V1554" s="21"/>
      <c r="W1554" s="21"/>
      <c r="X1554" s="21"/>
      <c r="Y1554" s="21"/>
      <c r="Z1554" s="21"/>
      <c r="AA1554" s="21"/>
      <c r="AB1554" s="21"/>
      <c r="AC1554" s="21"/>
      <c r="AD1554" s="21"/>
      <c r="AE1554" s="21"/>
      <c r="AF1554" s="21"/>
      <c r="AG1554" s="21"/>
      <c r="AH1554" s="21"/>
      <c r="AI1554" s="21"/>
      <c r="AJ1554" s="21"/>
      <c r="AK1554" s="21"/>
      <c r="AL1554" s="21"/>
      <c r="AM1554" s="21"/>
      <c r="AN1554" s="21"/>
      <c r="AO1554" s="21"/>
      <c r="AP1554" s="21"/>
      <c r="AQ1554" s="21"/>
      <c r="AR1554" s="21"/>
    </row>
    <row r="1555" spans="1:44" s="24" customFormat="1" x14ac:dyDescent="0.25">
      <c r="A1555" s="37"/>
      <c r="B1555" s="38"/>
      <c r="C1555" s="36"/>
      <c r="D1555" s="35"/>
      <c r="E1555" s="35"/>
      <c r="F1555" s="35"/>
      <c r="G1555" s="17"/>
      <c r="H1555" s="26"/>
      <c r="I1555" s="26"/>
      <c r="J1555" s="21"/>
      <c r="K1555" s="26"/>
      <c r="L1555" s="21"/>
      <c r="M1555" s="21"/>
      <c r="N1555" s="26"/>
      <c r="O1555" s="21"/>
      <c r="P1555" s="21"/>
      <c r="Q1555" s="21"/>
      <c r="R1555" s="21"/>
      <c r="S1555" s="21"/>
      <c r="T1555" s="21"/>
      <c r="U1555" s="21"/>
      <c r="V1555" s="21"/>
      <c r="W1555" s="21"/>
      <c r="X1555" s="21"/>
      <c r="Y1555" s="21"/>
      <c r="Z1555" s="21"/>
      <c r="AA1555" s="21"/>
      <c r="AB1555" s="21"/>
      <c r="AC1555" s="21"/>
      <c r="AD1555" s="21"/>
      <c r="AE1555" s="21"/>
      <c r="AF1555" s="21"/>
      <c r="AG1555" s="21"/>
      <c r="AH1555" s="21"/>
      <c r="AI1555" s="21"/>
      <c r="AJ1555" s="21"/>
      <c r="AK1555" s="21"/>
      <c r="AL1555" s="21"/>
      <c r="AM1555" s="21"/>
      <c r="AN1555" s="21"/>
      <c r="AO1555" s="21"/>
      <c r="AP1555" s="21"/>
      <c r="AQ1555" s="21"/>
      <c r="AR1555" s="21"/>
    </row>
    <row r="1556" spans="1:44" s="24" customFormat="1" x14ac:dyDescent="0.25">
      <c r="A1556" s="43"/>
      <c r="B1556" s="134" t="s">
        <v>1125</v>
      </c>
      <c r="C1556" s="134"/>
      <c r="D1556" s="134"/>
      <c r="E1556" s="134"/>
      <c r="F1556" s="134"/>
      <c r="G1556" s="26"/>
      <c r="H1556" s="26"/>
      <c r="I1556" s="21"/>
      <c r="J1556" s="21"/>
      <c r="K1556" s="26"/>
      <c r="L1556" s="21"/>
      <c r="M1556" s="21"/>
      <c r="N1556" s="26"/>
      <c r="O1556" s="21"/>
      <c r="P1556" s="21"/>
      <c r="Q1556" s="21"/>
      <c r="R1556" s="21"/>
      <c r="S1556" s="21"/>
      <c r="T1556" s="21"/>
      <c r="U1556" s="21"/>
      <c r="V1556" s="21"/>
      <c r="W1556" s="21"/>
      <c r="X1556" s="21"/>
      <c r="Y1556" s="21"/>
      <c r="Z1556" s="21"/>
      <c r="AA1556" s="21"/>
      <c r="AB1556" s="21"/>
      <c r="AC1556" s="21"/>
      <c r="AD1556" s="21"/>
      <c r="AE1556" s="21"/>
      <c r="AF1556" s="21"/>
      <c r="AG1556" s="21"/>
      <c r="AH1556" s="21"/>
      <c r="AI1556" s="21"/>
      <c r="AJ1556" s="21"/>
      <c r="AK1556" s="21"/>
      <c r="AL1556" s="21"/>
      <c r="AM1556" s="21"/>
      <c r="AN1556" s="21"/>
      <c r="AO1556" s="21"/>
      <c r="AP1556" s="21"/>
      <c r="AQ1556" s="21"/>
      <c r="AR1556" s="21"/>
    </row>
    <row r="1557" spans="1:44" s="24" customFormat="1" x14ac:dyDescent="0.25">
      <c r="A1557" s="98"/>
      <c r="B1557" s="99"/>
      <c r="C1557" s="47"/>
      <c r="D1557" s="47"/>
      <c r="E1557" s="48"/>
      <c r="F1557" s="47"/>
      <c r="G1557" s="26"/>
      <c r="H1557" s="26"/>
      <c r="I1557" s="26"/>
      <c r="J1557" s="21"/>
      <c r="K1557" s="26"/>
      <c r="L1557" s="21"/>
      <c r="M1557" s="21"/>
      <c r="N1557" s="26"/>
      <c r="O1557" s="21"/>
      <c r="P1557" s="21"/>
      <c r="Q1557" s="21"/>
      <c r="R1557" s="21"/>
      <c r="S1557" s="21"/>
      <c r="T1557" s="21"/>
      <c r="U1557" s="21"/>
      <c r="V1557" s="21"/>
      <c r="W1557" s="21"/>
      <c r="X1557" s="21"/>
      <c r="Y1557" s="21"/>
      <c r="Z1557" s="21"/>
      <c r="AA1557" s="21"/>
      <c r="AB1557" s="21"/>
      <c r="AC1557" s="21"/>
      <c r="AD1557" s="21"/>
      <c r="AE1557" s="21"/>
      <c r="AF1557" s="21"/>
      <c r="AG1557" s="21"/>
      <c r="AH1557" s="21"/>
      <c r="AI1557" s="21"/>
      <c r="AJ1557" s="21"/>
      <c r="AK1557" s="21"/>
      <c r="AL1557" s="21"/>
      <c r="AM1557" s="21"/>
      <c r="AN1557" s="21"/>
      <c r="AO1557" s="21"/>
      <c r="AP1557" s="21"/>
      <c r="AQ1557" s="21"/>
      <c r="AR1557" s="21"/>
    </row>
    <row r="1558" spans="1:44" s="24" customFormat="1" ht="31.5" x14ac:dyDescent="0.25">
      <c r="A1558" s="100" t="s">
        <v>2878</v>
      </c>
      <c r="B1558" s="68" t="s">
        <v>2886</v>
      </c>
      <c r="C1558" s="96" t="s">
        <v>560</v>
      </c>
      <c r="D1558" s="40">
        <v>160</v>
      </c>
      <c r="E1558" s="49"/>
      <c r="F1558" s="40"/>
      <c r="G1558" s="17"/>
      <c r="H1558" s="26"/>
      <c r="I1558" s="26"/>
      <c r="J1558" s="21"/>
      <c r="K1558" s="26"/>
      <c r="L1558" s="21"/>
      <c r="M1558" s="21"/>
      <c r="N1558" s="26"/>
      <c r="O1558" s="21"/>
      <c r="P1558" s="21"/>
      <c r="Q1558" s="21"/>
      <c r="R1558" s="21"/>
      <c r="S1558" s="21"/>
      <c r="T1558" s="21"/>
      <c r="U1558" s="21"/>
      <c r="V1558" s="21"/>
      <c r="W1558" s="21"/>
      <c r="X1558" s="21"/>
      <c r="Y1558" s="21"/>
      <c r="Z1558" s="21"/>
      <c r="AA1558" s="21"/>
      <c r="AB1558" s="21"/>
      <c r="AC1558" s="21"/>
      <c r="AD1558" s="21"/>
      <c r="AE1558" s="21"/>
      <c r="AF1558" s="21"/>
      <c r="AG1558" s="21"/>
      <c r="AH1558" s="21"/>
      <c r="AI1558" s="21"/>
      <c r="AJ1558" s="21"/>
      <c r="AK1558" s="21"/>
      <c r="AL1558" s="21"/>
      <c r="AM1558" s="21"/>
      <c r="AN1558" s="21"/>
      <c r="AO1558" s="21"/>
      <c r="AP1558" s="21"/>
      <c r="AQ1558" s="21"/>
      <c r="AR1558" s="21"/>
    </row>
    <row r="1559" spans="1:44" s="24" customFormat="1" ht="31.5" x14ac:dyDescent="0.25">
      <c r="A1559" s="101" t="s">
        <v>2879</v>
      </c>
      <c r="B1559" s="68" t="s">
        <v>2880</v>
      </c>
      <c r="C1559" s="96" t="s">
        <v>560</v>
      </c>
      <c r="D1559" s="40">
        <f>D1558/2</f>
        <v>80</v>
      </c>
      <c r="E1559" s="49"/>
      <c r="F1559" s="40"/>
      <c r="G1559" s="17"/>
      <c r="H1559" s="26"/>
      <c r="I1559" s="26"/>
      <c r="J1559" s="21"/>
      <c r="K1559" s="26"/>
      <c r="L1559" s="21"/>
      <c r="M1559" s="21"/>
      <c r="N1559" s="26"/>
      <c r="O1559" s="21"/>
      <c r="P1559" s="21"/>
      <c r="Q1559" s="21"/>
      <c r="R1559" s="21"/>
      <c r="S1559" s="21"/>
      <c r="T1559" s="21"/>
      <c r="U1559" s="21"/>
      <c r="V1559" s="21"/>
      <c r="W1559" s="21"/>
      <c r="X1559" s="21"/>
      <c r="Y1559" s="21"/>
      <c r="Z1559" s="21"/>
      <c r="AA1559" s="21"/>
      <c r="AB1559" s="21"/>
      <c r="AC1559" s="21"/>
      <c r="AD1559" s="21"/>
      <c r="AE1559" s="21"/>
      <c r="AF1559" s="21"/>
      <c r="AG1559" s="21"/>
      <c r="AH1559" s="21"/>
      <c r="AI1559" s="21"/>
      <c r="AJ1559" s="21"/>
      <c r="AK1559" s="21"/>
      <c r="AL1559" s="21"/>
      <c r="AM1559" s="21"/>
      <c r="AN1559" s="21"/>
      <c r="AO1559" s="21"/>
      <c r="AP1559" s="21"/>
      <c r="AQ1559" s="21"/>
      <c r="AR1559" s="21"/>
    </row>
    <row r="1560" spans="1:44" s="24" customFormat="1" ht="47.25" x14ac:dyDescent="0.25">
      <c r="A1560" s="101" t="s">
        <v>2881</v>
      </c>
      <c r="B1560" s="68" t="s">
        <v>2887</v>
      </c>
      <c r="C1560" s="96" t="s">
        <v>32</v>
      </c>
      <c r="D1560" s="40">
        <v>510</v>
      </c>
      <c r="E1560" s="49"/>
      <c r="F1560" s="40"/>
      <c r="G1560" s="17"/>
      <c r="H1560" s="26"/>
      <c r="I1560" s="26"/>
      <c r="J1560" s="21"/>
      <c r="K1560" s="26"/>
      <c r="L1560" s="21"/>
      <c r="M1560" s="21"/>
      <c r="N1560" s="26"/>
      <c r="O1560" s="21"/>
      <c r="P1560" s="21"/>
      <c r="Q1560" s="21"/>
      <c r="R1560" s="21"/>
      <c r="S1560" s="21"/>
      <c r="T1560" s="21"/>
      <c r="U1560" s="21"/>
      <c r="V1560" s="21"/>
      <c r="W1560" s="21"/>
      <c r="X1560" s="21"/>
      <c r="Y1560" s="21"/>
      <c r="Z1560" s="21"/>
      <c r="AA1560" s="21"/>
      <c r="AB1560" s="21"/>
      <c r="AC1560" s="21"/>
      <c r="AD1560" s="21"/>
      <c r="AE1560" s="21"/>
      <c r="AF1560" s="21"/>
      <c r="AG1560" s="21"/>
      <c r="AH1560" s="21"/>
      <c r="AI1560" s="21"/>
      <c r="AJ1560" s="21"/>
      <c r="AK1560" s="21"/>
      <c r="AL1560" s="21"/>
      <c r="AM1560" s="21"/>
      <c r="AN1560" s="21"/>
      <c r="AO1560" s="21"/>
      <c r="AP1560" s="21"/>
      <c r="AQ1560" s="21"/>
      <c r="AR1560" s="21"/>
    </row>
    <row r="1561" spans="1:44" s="24" customFormat="1" ht="47.25" x14ac:dyDescent="0.25">
      <c r="A1561" s="101" t="s">
        <v>2882</v>
      </c>
      <c r="B1561" s="68" t="s">
        <v>2888</v>
      </c>
      <c r="C1561" s="96" t="s">
        <v>32</v>
      </c>
      <c r="D1561" s="40">
        <v>325</v>
      </c>
      <c r="E1561" s="49"/>
      <c r="F1561" s="40"/>
      <c r="G1561" s="17"/>
      <c r="H1561" s="26"/>
      <c r="I1561" s="26"/>
      <c r="J1561" s="21"/>
      <c r="K1561" s="26"/>
      <c r="L1561" s="21"/>
      <c r="M1561" s="21"/>
      <c r="N1561" s="26"/>
      <c r="O1561" s="21"/>
      <c r="P1561" s="21"/>
      <c r="Q1561" s="21"/>
      <c r="R1561" s="21"/>
      <c r="S1561" s="21"/>
      <c r="T1561" s="21"/>
      <c r="U1561" s="21"/>
      <c r="V1561" s="21"/>
      <c r="W1561" s="21"/>
      <c r="X1561" s="21"/>
      <c r="Y1561" s="21"/>
      <c r="Z1561" s="21"/>
      <c r="AA1561" s="21"/>
      <c r="AB1561" s="21"/>
      <c r="AC1561" s="21"/>
      <c r="AD1561" s="21"/>
      <c r="AE1561" s="21"/>
      <c r="AF1561" s="21"/>
      <c r="AG1561" s="21"/>
      <c r="AH1561" s="21"/>
      <c r="AI1561" s="21"/>
      <c r="AJ1561" s="21"/>
      <c r="AK1561" s="21"/>
      <c r="AL1561" s="21"/>
      <c r="AM1561" s="21"/>
      <c r="AN1561" s="21"/>
      <c r="AO1561" s="21"/>
      <c r="AP1561" s="21"/>
      <c r="AQ1561" s="21"/>
      <c r="AR1561" s="21"/>
    </row>
    <row r="1562" spans="1:44" s="24" customFormat="1" ht="47.25" x14ac:dyDescent="0.25">
      <c r="A1562" s="101" t="s">
        <v>2883</v>
      </c>
      <c r="B1562" s="68" t="s">
        <v>2889</v>
      </c>
      <c r="C1562" s="96" t="s">
        <v>32</v>
      </c>
      <c r="D1562" s="40">
        <v>160</v>
      </c>
      <c r="E1562" s="49"/>
      <c r="F1562" s="40"/>
      <c r="G1562" s="17"/>
      <c r="H1562" s="26"/>
      <c r="I1562" s="26"/>
      <c r="J1562" s="21"/>
      <c r="K1562" s="26"/>
      <c r="L1562" s="21"/>
      <c r="M1562" s="21"/>
      <c r="N1562" s="26"/>
      <c r="O1562" s="21"/>
      <c r="P1562" s="21"/>
      <c r="Q1562" s="21"/>
      <c r="R1562" s="21"/>
      <c r="S1562" s="21"/>
      <c r="T1562" s="21"/>
      <c r="U1562" s="21"/>
      <c r="V1562" s="21"/>
      <c r="W1562" s="21"/>
      <c r="X1562" s="21"/>
      <c r="Y1562" s="21"/>
      <c r="Z1562" s="21"/>
      <c r="AA1562" s="21"/>
      <c r="AB1562" s="21"/>
      <c r="AC1562" s="21"/>
      <c r="AD1562" s="21"/>
      <c r="AE1562" s="21"/>
      <c r="AF1562" s="21"/>
      <c r="AG1562" s="21"/>
      <c r="AH1562" s="21"/>
      <c r="AI1562" s="21"/>
      <c r="AJ1562" s="21"/>
      <c r="AK1562" s="21"/>
      <c r="AL1562" s="21"/>
      <c r="AM1562" s="21"/>
      <c r="AN1562" s="21"/>
      <c r="AO1562" s="21"/>
      <c r="AP1562" s="21"/>
      <c r="AQ1562" s="21"/>
      <c r="AR1562" s="21"/>
    </row>
    <row r="1563" spans="1:44" s="24" customFormat="1" x14ac:dyDescent="0.25">
      <c r="A1563" s="82"/>
      <c r="B1563" s="72" t="s">
        <v>1126</v>
      </c>
      <c r="C1563" s="82"/>
      <c r="D1563" s="34"/>
      <c r="E1563" s="40"/>
      <c r="F1563" s="34"/>
      <c r="G1563" s="17"/>
      <c r="H1563" s="26"/>
      <c r="I1563" s="26"/>
      <c r="J1563" s="21"/>
      <c r="K1563" s="26"/>
      <c r="L1563" s="21"/>
      <c r="M1563" s="21"/>
      <c r="N1563" s="26"/>
      <c r="O1563" s="21"/>
      <c r="P1563" s="21"/>
      <c r="Q1563" s="21"/>
      <c r="R1563" s="21"/>
      <c r="S1563" s="21"/>
      <c r="T1563" s="21"/>
      <c r="U1563" s="21"/>
      <c r="V1563" s="21"/>
      <c r="W1563" s="21"/>
      <c r="X1563" s="21"/>
      <c r="Y1563" s="21"/>
      <c r="Z1563" s="21"/>
      <c r="AA1563" s="21"/>
      <c r="AB1563" s="21"/>
      <c r="AC1563" s="21"/>
      <c r="AD1563" s="21"/>
      <c r="AE1563" s="21"/>
      <c r="AF1563" s="21"/>
      <c r="AG1563" s="21"/>
      <c r="AH1563" s="21"/>
      <c r="AI1563" s="21"/>
      <c r="AJ1563" s="21"/>
      <c r="AK1563" s="21"/>
      <c r="AL1563" s="21"/>
      <c r="AM1563" s="21"/>
      <c r="AN1563" s="21"/>
      <c r="AO1563" s="21"/>
      <c r="AP1563" s="21"/>
      <c r="AQ1563" s="21"/>
      <c r="AR1563" s="21"/>
    </row>
    <row r="1564" spans="1:44" s="24" customFormat="1" x14ac:dyDescent="0.25">
      <c r="A1564" s="67" t="s">
        <v>1303</v>
      </c>
      <c r="B1564" s="68" t="s">
        <v>1302</v>
      </c>
      <c r="C1564" s="75" t="s">
        <v>32</v>
      </c>
      <c r="D1564" s="35">
        <v>500</v>
      </c>
      <c r="E1564" s="35"/>
      <c r="F1564" s="35"/>
      <c r="G1564" s="17"/>
      <c r="H1564" s="26"/>
      <c r="I1564" s="26"/>
      <c r="J1564" s="21"/>
      <c r="K1564" s="26"/>
      <c r="L1564" s="21"/>
      <c r="M1564" s="21"/>
      <c r="N1564" s="26"/>
      <c r="O1564" s="21"/>
      <c r="P1564" s="21"/>
      <c r="Q1564" s="21"/>
      <c r="R1564" s="21"/>
      <c r="S1564" s="21"/>
      <c r="T1564" s="21"/>
      <c r="U1564" s="21"/>
      <c r="V1564" s="21"/>
      <c r="W1564" s="21"/>
      <c r="X1564" s="21"/>
      <c r="Y1564" s="21"/>
      <c r="Z1564" s="21"/>
      <c r="AA1564" s="21"/>
      <c r="AB1564" s="21"/>
      <c r="AC1564" s="21"/>
      <c r="AD1564" s="21"/>
      <c r="AE1564" s="21"/>
      <c r="AF1564" s="21"/>
      <c r="AG1564" s="21"/>
      <c r="AH1564" s="21"/>
      <c r="AI1564" s="21"/>
      <c r="AJ1564" s="21"/>
      <c r="AK1564" s="21"/>
      <c r="AL1564" s="21"/>
      <c r="AM1564" s="21"/>
      <c r="AN1564" s="21"/>
      <c r="AO1564" s="21"/>
      <c r="AP1564" s="21"/>
      <c r="AQ1564" s="21"/>
      <c r="AR1564" s="21"/>
    </row>
    <row r="1565" spans="1:44" s="24" customFormat="1" x14ac:dyDescent="0.25">
      <c r="A1565" s="67" t="s">
        <v>1301</v>
      </c>
      <c r="B1565" s="68" t="s">
        <v>1300</v>
      </c>
      <c r="C1565" s="75" t="s">
        <v>32</v>
      </c>
      <c r="D1565" s="35">
        <v>300</v>
      </c>
      <c r="E1565" s="35"/>
      <c r="F1565" s="35"/>
      <c r="G1565" s="17"/>
      <c r="H1565" s="26"/>
      <c r="I1565" s="26"/>
      <c r="J1565" s="21"/>
      <c r="K1565" s="26"/>
      <c r="L1565" s="21"/>
      <c r="M1565" s="21"/>
      <c r="N1565" s="26"/>
      <c r="O1565" s="21"/>
      <c r="P1565" s="21"/>
      <c r="Q1565" s="21"/>
      <c r="R1565" s="21"/>
      <c r="S1565" s="21"/>
      <c r="T1565" s="21"/>
      <c r="U1565" s="21"/>
      <c r="V1565" s="21"/>
      <c r="W1565" s="21"/>
      <c r="X1565" s="21"/>
      <c r="Y1565" s="21"/>
      <c r="Z1565" s="21"/>
      <c r="AA1565" s="21"/>
      <c r="AB1565" s="21"/>
      <c r="AC1565" s="21"/>
      <c r="AD1565" s="21"/>
      <c r="AE1565" s="21"/>
      <c r="AF1565" s="21"/>
      <c r="AG1565" s="21"/>
      <c r="AH1565" s="21"/>
      <c r="AI1565" s="21"/>
      <c r="AJ1565" s="21"/>
      <c r="AK1565" s="21"/>
      <c r="AL1565" s="21"/>
      <c r="AM1565" s="21"/>
      <c r="AN1565" s="21"/>
      <c r="AO1565" s="21"/>
      <c r="AP1565" s="21"/>
      <c r="AQ1565" s="21"/>
      <c r="AR1565" s="21"/>
    </row>
    <row r="1566" spans="1:44" s="24" customFormat="1" x14ac:dyDescent="0.25">
      <c r="A1566" s="67" t="s">
        <v>1299</v>
      </c>
      <c r="B1566" s="68" t="s">
        <v>1298</v>
      </c>
      <c r="C1566" s="75" t="s">
        <v>32</v>
      </c>
      <c r="D1566" s="35">
        <v>150</v>
      </c>
      <c r="E1566" s="35"/>
      <c r="F1566" s="35"/>
      <c r="G1566" s="17"/>
      <c r="H1566" s="26"/>
      <c r="I1566" s="26"/>
      <c r="J1566" s="21"/>
      <c r="K1566" s="26"/>
      <c r="L1566" s="21"/>
      <c r="M1566" s="21"/>
      <c r="N1566" s="26"/>
      <c r="O1566" s="21"/>
      <c r="P1566" s="21"/>
      <c r="Q1566" s="21"/>
      <c r="R1566" s="21"/>
      <c r="S1566" s="21"/>
      <c r="T1566" s="21"/>
      <c r="U1566" s="21"/>
      <c r="V1566" s="21"/>
      <c r="W1566" s="21"/>
      <c r="X1566" s="21"/>
      <c r="Y1566" s="21"/>
      <c r="Z1566" s="21"/>
      <c r="AA1566" s="21"/>
      <c r="AB1566" s="21"/>
      <c r="AC1566" s="21"/>
      <c r="AD1566" s="21"/>
      <c r="AE1566" s="21"/>
      <c r="AF1566" s="21"/>
      <c r="AG1566" s="21"/>
      <c r="AH1566" s="21"/>
      <c r="AI1566" s="21"/>
      <c r="AJ1566" s="21"/>
      <c r="AK1566" s="21"/>
      <c r="AL1566" s="21"/>
      <c r="AM1566" s="21"/>
      <c r="AN1566" s="21"/>
      <c r="AO1566" s="21"/>
      <c r="AP1566" s="21"/>
      <c r="AQ1566" s="21"/>
      <c r="AR1566" s="21"/>
    </row>
    <row r="1567" spans="1:44" s="24" customFormat="1" x14ac:dyDescent="0.25">
      <c r="A1567" s="67"/>
      <c r="B1567" s="70" t="s">
        <v>1127</v>
      </c>
      <c r="C1567" s="75"/>
      <c r="D1567" s="35"/>
      <c r="E1567" s="35"/>
      <c r="F1567" s="35"/>
      <c r="G1567" s="17"/>
      <c r="H1567" s="26"/>
      <c r="I1567" s="26"/>
      <c r="J1567" s="21"/>
      <c r="K1567" s="26"/>
      <c r="L1567" s="21"/>
      <c r="M1567" s="21"/>
      <c r="N1567" s="26"/>
      <c r="O1567" s="21"/>
      <c r="P1567" s="21"/>
      <c r="Q1567" s="21"/>
      <c r="R1567" s="21"/>
      <c r="S1567" s="21"/>
      <c r="T1567" s="21"/>
      <c r="U1567" s="21"/>
      <c r="V1567" s="21"/>
      <c r="W1567" s="21"/>
      <c r="X1567" s="21"/>
      <c r="Y1567" s="21"/>
      <c r="Z1567" s="21"/>
      <c r="AA1567" s="21"/>
      <c r="AB1567" s="21"/>
      <c r="AC1567" s="21"/>
      <c r="AD1567" s="21"/>
      <c r="AE1567" s="21"/>
      <c r="AF1567" s="21"/>
      <c r="AG1567" s="21"/>
      <c r="AH1567" s="21"/>
      <c r="AI1567" s="21"/>
      <c r="AJ1567" s="21"/>
      <c r="AK1567" s="21"/>
      <c r="AL1567" s="21"/>
      <c r="AM1567" s="21"/>
      <c r="AN1567" s="21"/>
      <c r="AO1567" s="21"/>
      <c r="AP1567" s="21"/>
      <c r="AQ1567" s="21"/>
      <c r="AR1567" s="21"/>
    </row>
    <row r="1568" spans="1:44" s="24" customFormat="1" x14ac:dyDescent="0.25">
      <c r="A1568" s="67" t="s">
        <v>1297</v>
      </c>
      <c r="B1568" s="68" t="s">
        <v>1296</v>
      </c>
      <c r="C1568" s="82" t="s">
        <v>32</v>
      </c>
      <c r="D1568" s="40">
        <v>900</v>
      </c>
      <c r="E1568" s="40"/>
      <c r="F1568" s="40"/>
      <c r="G1568" s="17"/>
      <c r="H1568" s="26"/>
      <c r="I1568" s="26"/>
      <c r="J1568" s="21"/>
      <c r="K1568" s="26"/>
      <c r="L1568" s="21"/>
      <c r="M1568" s="21"/>
      <c r="N1568" s="26"/>
      <c r="O1568" s="21"/>
      <c r="P1568" s="21"/>
      <c r="Q1568" s="21"/>
      <c r="R1568" s="21"/>
      <c r="S1568" s="21"/>
      <c r="T1568" s="21"/>
      <c r="U1568" s="21"/>
      <c r="V1568" s="21"/>
      <c r="W1568" s="21"/>
      <c r="X1568" s="21"/>
      <c r="Y1568" s="21"/>
      <c r="Z1568" s="21"/>
      <c r="AA1568" s="21"/>
      <c r="AB1568" s="21"/>
      <c r="AC1568" s="21"/>
      <c r="AD1568" s="21"/>
      <c r="AE1568" s="21"/>
      <c r="AF1568" s="21"/>
      <c r="AG1568" s="21"/>
      <c r="AH1568" s="21"/>
      <c r="AI1568" s="21"/>
      <c r="AJ1568" s="21"/>
      <c r="AK1568" s="21"/>
      <c r="AL1568" s="21"/>
      <c r="AM1568" s="21"/>
      <c r="AN1568" s="21"/>
      <c r="AO1568" s="21"/>
      <c r="AP1568" s="21"/>
      <c r="AQ1568" s="21"/>
      <c r="AR1568" s="21"/>
    </row>
    <row r="1569" spans="1:44" s="24" customFormat="1" x14ac:dyDescent="0.25">
      <c r="A1569" s="67" t="s">
        <v>1295</v>
      </c>
      <c r="B1569" s="68" t="s">
        <v>1294</v>
      </c>
      <c r="C1569" s="82" t="s">
        <v>32</v>
      </c>
      <c r="D1569" s="40">
        <v>700</v>
      </c>
      <c r="E1569" s="40"/>
      <c r="F1569" s="40"/>
      <c r="G1569" s="17"/>
      <c r="H1569" s="26"/>
      <c r="I1569" s="26"/>
      <c r="J1569" s="21"/>
      <c r="K1569" s="26"/>
      <c r="L1569" s="21"/>
      <c r="M1569" s="21"/>
      <c r="N1569" s="26"/>
      <c r="O1569" s="21"/>
      <c r="P1569" s="21"/>
      <c r="Q1569" s="21"/>
      <c r="R1569" s="21"/>
      <c r="S1569" s="21"/>
      <c r="T1569" s="21"/>
      <c r="U1569" s="21"/>
      <c r="V1569" s="21"/>
      <c r="W1569" s="21"/>
      <c r="X1569" s="21"/>
      <c r="Y1569" s="21"/>
      <c r="Z1569" s="21"/>
      <c r="AA1569" s="21"/>
      <c r="AB1569" s="21"/>
      <c r="AC1569" s="21"/>
      <c r="AD1569" s="21"/>
      <c r="AE1569" s="21"/>
      <c r="AF1569" s="21"/>
      <c r="AG1569" s="21"/>
      <c r="AH1569" s="21"/>
      <c r="AI1569" s="21"/>
      <c r="AJ1569" s="21"/>
      <c r="AK1569" s="21"/>
      <c r="AL1569" s="21"/>
      <c r="AM1569" s="21"/>
      <c r="AN1569" s="21"/>
      <c r="AO1569" s="21"/>
      <c r="AP1569" s="21"/>
      <c r="AQ1569" s="21"/>
      <c r="AR1569" s="21"/>
    </row>
    <row r="1570" spans="1:44" s="24" customFormat="1" x14ac:dyDescent="0.25">
      <c r="A1570" s="67" t="s">
        <v>1293</v>
      </c>
      <c r="B1570" s="68" t="s">
        <v>1292</v>
      </c>
      <c r="C1570" s="82" t="s">
        <v>32</v>
      </c>
      <c r="D1570" s="40">
        <v>400</v>
      </c>
      <c r="E1570" s="40"/>
      <c r="F1570" s="40"/>
      <c r="G1570" s="17"/>
      <c r="H1570" s="26"/>
      <c r="I1570" s="26"/>
      <c r="J1570" s="21"/>
      <c r="K1570" s="26"/>
      <c r="L1570" s="21"/>
      <c r="M1570" s="21"/>
      <c r="N1570" s="26"/>
      <c r="O1570" s="21"/>
      <c r="P1570" s="21"/>
      <c r="Q1570" s="21"/>
      <c r="R1570" s="21"/>
      <c r="S1570" s="21"/>
      <c r="T1570" s="21"/>
      <c r="U1570" s="21"/>
      <c r="V1570" s="21"/>
      <c r="W1570" s="21"/>
      <c r="X1570" s="21"/>
      <c r="Y1570" s="21"/>
      <c r="Z1570" s="21"/>
      <c r="AA1570" s="21"/>
      <c r="AB1570" s="21"/>
      <c r="AC1570" s="21"/>
      <c r="AD1570" s="21"/>
      <c r="AE1570" s="21"/>
      <c r="AF1570" s="21"/>
      <c r="AG1570" s="21"/>
      <c r="AH1570" s="21"/>
      <c r="AI1570" s="21"/>
      <c r="AJ1570" s="21"/>
      <c r="AK1570" s="21"/>
      <c r="AL1570" s="21"/>
      <c r="AM1570" s="21"/>
      <c r="AN1570" s="21"/>
      <c r="AO1570" s="21"/>
      <c r="AP1570" s="21"/>
      <c r="AQ1570" s="21"/>
      <c r="AR1570" s="21"/>
    </row>
    <row r="1571" spans="1:44" s="24" customFormat="1" x14ac:dyDescent="0.25">
      <c r="A1571" s="67" t="s">
        <v>1291</v>
      </c>
      <c r="B1571" s="68" t="s">
        <v>1128</v>
      </c>
      <c r="C1571" s="82" t="s">
        <v>32</v>
      </c>
      <c r="D1571" s="40">
        <v>144</v>
      </c>
      <c r="E1571" s="40"/>
      <c r="F1571" s="40"/>
      <c r="G1571" s="17"/>
      <c r="H1571" s="26"/>
      <c r="I1571" s="26"/>
      <c r="J1571" s="21"/>
      <c r="K1571" s="26"/>
      <c r="L1571" s="21"/>
      <c r="M1571" s="21"/>
      <c r="N1571" s="26"/>
      <c r="O1571" s="21"/>
      <c r="P1571" s="21"/>
      <c r="Q1571" s="21"/>
      <c r="R1571" s="21"/>
      <c r="S1571" s="21"/>
      <c r="T1571" s="21"/>
      <c r="U1571" s="21"/>
      <c r="V1571" s="21"/>
      <c r="W1571" s="21"/>
      <c r="X1571" s="21"/>
      <c r="Y1571" s="21"/>
      <c r="Z1571" s="21"/>
      <c r="AA1571" s="21"/>
      <c r="AB1571" s="21"/>
      <c r="AC1571" s="21"/>
      <c r="AD1571" s="21"/>
      <c r="AE1571" s="21"/>
      <c r="AF1571" s="21"/>
      <c r="AG1571" s="21"/>
      <c r="AH1571" s="21"/>
      <c r="AI1571" s="21"/>
      <c r="AJ1571" s="21"/>
      <c r="AK1571" s="21"/>
      <c r="AL1571" s="21"/>
      <c r="AM1571" s="21"/>
      <c r="AN1571" s="21"/>
      <c r="AO1571" s="21"/>
      <c r="AP1571" s="21"/>
      <c r="AQ1571" s="21"/>
      <c r="AR1571" s="21"/>
    </row>
    <row r="1572" spans="1:44" s="24" customFormat="1" x14ac:dyDescent="0.25">
      <c r="A1572" s="67" t="s">
        <v>1290</v>
      </c>
      <c r="B1572" s="68" t="s">
        <v>1173</v>
      </c>
      <c r="C1572" s="82" t="s">
        <v>554</v>
      </c>
      <c r="D1572" s="40">
        <v>30</v>
      </c>
      <c r="E1572" s="40"/>
      <c r="F1572" s="40"/>
      <c r="G1572" s="17"/>
      <c r="H1572" s="26"/>
      <c r="I1572" s="26"/>
      <c r="J1572" s="21"/>
      <c r="K1572" s="26"/>
      <c r="L1572" s="21"/>
      <c r="M1572" s="21"/>
      <c r="N1572" s="26"/>
      <c r="O1572" s="21"/>
      <c r="P1572" s="21"/>
      <c r="Q1572" s="21"/>
      <c r="R1572" s="21"/>
      <c r="S1572" s="21"/>
      <c r="T1572" s="21"/>
      <c r="U1572" s="21"/>
      <c r="V1572" s="21"/>
      <c r="W1572" s="21"/>
      <c r="X1572" s="21"/>
      <c r="Y1572" s="21"/>
      <c r="Z1572" s="21"/>
      <c r="AA1572" s="21"/>
      <c r="AB1572" s="21"/>
      <c r="AC1572" s="21"/>
      <c r="AD1572" s="21"/>
      <c r="AE1572" s="21"/>
      <c r="AF1572" s="21"/>
      <c r="AG1572" s="21"/>
      <c r="AH1572" s="21"/>
      <c r="AI1572" s="21"/>
      <c r="AJ1572" s="21"/>
      <c r="AK1572" s="21"/>
      <c r="AL1572" s="21"/>
      <c r="AM1572" s="21"/>
      <c r="AN1572" s="21"/>
      <c r="AO1572" s="21"/>
      <c r="AP1572" s="21"/>
      <c r="AQ1572" s="21"/>
      <c r="AR1572" s="21"/>
    </row>
    <row r="1573" spans="1:44" s="24" customFormat="1" x14ac:dyDescent="0.25">
      <c r="A1573" s="67" t="s">
        <v>1250</v>
      </c>
      <c r="B1573" s="68" t="s">
        <v>1129</v>
      </c>
      <c r="C1573" s="82" t="s">
        <v>554</v>
      </c>
      <c r="D1573" s="40">
        <v>105</v>
      </c>
      <c r="E1573" s="40"/>
      <c r="F1573" s="40"/>
      <c r="G1573" s="17"/>
      <c r="H1573" s="26"/>
      <c r="I1573" s="26"/>
      <c r="J1573" s="21"/>
      <c r="K1573" s="26"/>
      <c r="L1573" s="21"/>
      <c r="M1573" s="21"/>
      <c r="N1573" s="26"/>
      <c r="O1573" s="21"/>
      <c r="P1573" s="21"/>
      <c r="Q1573" s="21"/>
      <c r="R1573" s="21"/>
      <c r="S1573" s="21"/>
      <c r="T1573" s="21"/>
      <c r="U1573" s="21"/>
      <c r="V1573" s="21"/>
      <c r="W1573" s="21"/>
      <c r="X1573" s="21"/>
      <c r="Y1573" s="21"/>
      <c r="Z1573" s="21"/>
      <c r="AA1573" s="21"/>
      <c r="AB1573" s="21"/>
      <c r="AC1573" s="21"/>
      <c r="AD1573" s="21"/>
      <c r="AE1573" s="21"/>
      <c r="AF1573" s="21"/>
      <c r="AG1573" s="21"/>
      <c r="AH1573" s="21"/>
      <c r="AI1573" s="21"/>
      <c r="AJ1573" s="21"/>
      <c r="AK1573" s="21"/>
      <c r="AL1573" s="21"/>
      <c r="AM1573" s="21"/>
      <c r="AN1573" s="21"/>
      <c r="AO1573" s="21"/>
      <c r="AP1573" s="21"/>
      <c r="AQ1573" s="21"/>
      <c r="AR1573" s="21"/>
    </row>
    <row r="1574" spans="1:44" s="24" customFormat="1" x14ac:dyDescent="0.25">
      <c r="A1574" s="67" t="s">
        <v>1289</v>
      </c>
      <c r="B1574" s="68" t="s">
        <v>1130</v>
      </c>
      <c r="C1574" s="82" t="s">
        <v>1131</v>
      </c>
      <c r="D1574" s="40">
        <v>2.7</v>
      </c>
      <c r="E1574" s="40"/>
      <c r="F1574" s="40"/>
      <c r="G1574" s="17"/>
      <c r="H1574" s="26"/>
      <c r="I1574" s="26"/>
      <c r="J1574" s="21"/>
      <c r="K1574" s="26"/>
      <c r="L1574" s="21"/>
      <c r="M1574" s="21"/>
      <c r="N1574" s="26"/>
      <c r="O1574" s="21"/>
      <c r="P1574" s="21"/>
      <c r="Q1574" s="21"/>
      <c r="R1574" s="21"/>
      <c r="S1574" s="21"/>
      <c r="T1574" s="21"/>
      <c r="U1574" s="21"/>
      <c r="V1574" s="21"/>
      <c r="W1574" s="21"/>
      <c r="X1574" s="21"/>
      <c r="Y1574" s="21"/>
      <c r="Z1574" s="21"/>
      <c r="AA1574" s="21"/>
      <c r="AB1574" s="21"/>
      <c r="AC1574" s="21"/>
      <c r="AD1574" s="21"/>
      <c r="AE1574" s="21"/>
      <c r="AF1574" s="21"/>
      <c r="AG1574" s="21"/>
      <c r="AH1574" s="21"/>
      <c r="AI1574" s="21"/>
      <c r="AJ1574" s="21"/>
      <c r="AK1574" s="21"/>
      <c r="AL1574" s="21"/>
      <c r="AM1574" s="21"/>
      <c r="AN1574" s="21"/>
      <c r="AO1574" s="21"/>
      <c r="AP1574" s="21"/>
      <c r="AQ1574" s="21"/>
      <c r="AR1574" s="21"/>
    </row>
    <row r="1575" spans="1:44" s="24" customFormat="1" x14ac:dyDescent="0.25">
      <c r="A1575" s="67" t="s">
        <v>1288</v>
      </c>
      <c r="B1575" s="68" t="s">
        <v>1132</v>
      </c>
      <c r="C1575" s="60" t="s">
        <v>32</v>
      </c>
      <c r="D1575" s="40">
        <v>48</v>
      </c>
      <c r="E1575" s="40"/>
      <c r="F1575" s="40"/>
      <c r="G1575" s="17"/>
      <c r="H1575" s="26"/>
      <c r="I1575" s="26"/>
      <c r="J1575" s="21"/>
      <c r="K1575" s="26"/>
      <c r="L1575" s="21"/>
      <c r="M1575" s="21"/>
      <c r="N1575" s="26"/>
      <c r="O1575" s="21"/>
      <c r="P1575" s="21"/>
      <c r="Q1575" s="21"/>
      <c r="R1575" s="21"/>
      <c r="S1575" s="21"/>
      <c r="T1575" s="21"/>
      <c r="U1575" s="21"/>
      <c r="V1575" s="21"/>
      <c r="W1575" s="21"/>
      <c r="X1575" s="21"/>
      <c r="Y1575" s="21"/>
      <c r="Z1575" s="21"/>
      <c r="AA1575" s="21"/>
      <c r="AB1575" s="21"/>
      <c r="AC1575" s="21"/>
      <c r="AD1575" s="21"/>
      <c r="AE1575" s="21"/>
      <c r="AF1575" s="21"/>
      <c r="AG1575" s="21"/>
      <c r="AH1575" s="21"/>
      <c r="AI1575" s="21"/>
      <c r="AJ1575" s="21"/>
      <c r="AK1575" s="21"/>
      <c r="AL1575" s="21"/>
      <c r="AM1575" s="21"/>
      <c r="AN1575" s="21"/>
      <c r="AO1575" s="21"/>
      <c r="AP1575" s="21"/>
      <c r="AQ1575" s="21"/>
      <c r="AR1575" s="21"/>
    </row>
    <row r="1576" spans="1:44" s="24" customFormat="1" x14ac:dyDescent="0.25">
      <c r="A1576" s="67" t="s">
        <v>1287</v>
      </c>
      <c r="B1576" s="68" t="s">
        <v>1286</v>
      </c>
      <c r="C1576" s="82" t="s">
        <v>554</v>
      </c>
      <c r="D1576" s="40">
        <v>24</v>
      </c>
      <c r="E1576" s="40"/>
      <c r="F1576" s="40"/>
      <c r="G1576" s="17"/>
      <c r="H1576" s="26"/>
      <c r="I1576" s="26"/>
      <c r="J1576" s="21"/>
      <c r="K1576" s="26"/>
      <c r="L1576" s="21"/>
      <c r="M1576" s="21"/>
      <c r="N1576" s="26"/>
      <c r="O1576" s="21"/>
      <c r="P1576" s="21"/>
      <c r="Q1576" s="21"/>
      <c r="R1576" s="21"/>
      <c r="S1576" s="21"/>
      <c r="T1576" s="21"/>
      <c r="U1576" s="21"/>
      <c r="V1576" s="21"/>
      <c r="W1576" s="21"/>
      <c r="X1576" s="21"/>
      <c r="Y1576" s="21"/>
      <c r="Z1576" s="21"/>
      <c r="AA1576" s="21"/>
      <c r="AB1576" s="21"/>
      <c r="AC1576" s="21"/>
      <c r="AD1576" s="21"/>
      <c r="AE1576" s="21"/>
      <c r="AF1576" s="21"/>
      <c r="AG1576" s="21"/>
      <c r="AH1576" s="21"/>
      <c r="AI1576" s="21"/>
      <c r="AJ1576" s="21"/>
      <c r="AK1576" s="21"/>
      <c r="AL1576" s="21"/>
      <c r="AM1576" s="21"/>
      <c r="AN1576" s="21"/>
      <c r="AO1576" s="21"/>
      <c r="AP1576" s="21"/>
      <c r="AQ1576" s="21"/>
      <c r="AR1576" s="21"/>
    </row>
    <row r="1577" spans="1:44" s="24" customFormat="1" x14ac:dyDescent="0.25">
      <c r="A1577" s="67" t="s">
        <v>1285</v>
      </c>
      <c r="B1577" s="68" t="s">
        <v>1174</v>
      </c>
      <c r="C1577" s="82" t="s">
        <v>554</v>
      </c>
      <c r="D1577" s="40">
        <v>105</v>
      </c>
      <c r="E1577" s="40"/>
      <c r="F1577" s="40"/>
      <c r="G1577" s="17"/>
      <c r="H1577" s="26"/>
      <c r="I1577" s="26"/>
      <c r="J1577" s="21"/>
      <c r="K1577" s="26"/>
      <c r="L1577" s="21"/>
      <c r="M1577" s="21"/>
      <c r="N1577" s="26"/>
      <c r="O1577" s="21"/>
      <c r="P1577" s="21"/>
      <c r="Q1577" s="21"/>
      <c r="R1577" s="21"/>
      <c r="S1577" s="21"/>
      <c r="T1577" s="21"/>
      <c r="U1577" s="21"/>
      <c r="V1577" s="21"/>
      <c r="W1577" s="21"/>
      <c r="X1577" s="21"/>
      <c r="Y1577" s="21"/>
      <c r="Z1577" s="21"/>
      <c r="AA1577" s="21"/>
      <c r="AB1577" s="21"/>
      <c r="AC1577" s="21"/>
      <c r="AD1577" s="21"/>
      <c r="AE1577" s="21"/>
      <c r="AF1577" s="21"/>
      <c r="AG1577" s="21"/>
      <c r="AH1577" s="21"/>
      <c r="AI1577" s="21"/>
      <c r="AJ1577" s="21"/>
      <c r="AK1577" s="21"/>
      <c r="AL1577" s="21"/>
      <c r="AM1577" s="21"/>
      <c r="AN1577" s="21"/>
      <c r="AO1577" s="21"/>
      <c r="AP1577" s="21"/>
      <c r="AQ1577" s="21"/>
      <c r="AR1577" s="21"/>
    </row>
    <row r="1578" spans="1:44" s="24" customFormat="1" x14ac:dyDescent="0.25">
      <c r="A1578" s="67" t="s">
        <v>1284</v>
      </c>
      <c r="B1578" s="68" t="s">
        <v>1175</v>
      </c>
      <c r="C1578" s="82" t="s">
        <v>554</v>
      </c>
      <c r="D1578" s="40">
        <v>65</v>
      </c>
      <c r="E1578" s="40"/>
      <c r="F1578" s="40"/>
      <c r="G1578" s="17"/>
      <c r="H1578" s="26"/>
      <c r="I1578" s="26"/>
      <c r="J1578" s="21"/>
      <c r="K1578" s="26"/>
      <c r="L1578" s="21"/>
      <c r="M1578" s="21"/>
      <c r="N1578" s="26"/>
      <c r="O1578" s="21"/>
      <c r="P1578" s="21"/>
      <c r="Q1578" s="21"/>
      <c r="R1578" s="21"/>
      <c r="S1578" s="21"/>
      <c r="T1578" s="21"/>
      <c r="U1578" s="21"/>
      <c r="V1578" s="21"/>
      <c r="W1578" s="21"/>
      <c r="X1578" s="21"/>
      <c r="Y1578" s="21"/>
      <c r="Z1578" s="21"/>
      <c r="AA1578" s="21"/>
      <c r="AB1578" s="21"/>
      <c r="AC1578" s="21"/>
      <c r="AD1578" s="21"/>
      <c r="AE1578" s="21"/>
      <c r="AF1578" s="21"/>
      <c r="AG1578" s="21"/>
      <c r="AH1578" s="21"/>
      <c r="AI1578" s="21"/>
      <c r="AJ1578" s="21"/>
      <c r="AK1578" s="21"/>
      <c r="AL1578" s="21"/>
      <c r="AM1578" s="21"/>
      <c r="AN1578" s="21"/>
      <c r="AO1578" s="21"/>
      <c r="AP1578" s="21"/>
      <c r="AQ1578" s="21"/>
      <c r="AR1578" s="21"/>
    </row>
    <row r="1579" spans="1:44" s="24" customFormat="1" x14ac:dyDescent="0.25">
      <c r="A1579" s="67"/>
      <c r="B1579" s="72" t="s">
        <v>2796</v>
      </c>
      <c r="C1579" s="82"/>
      <c r="D1579" s="40"/>
      <c r="E1579" s="40"/>
      <c r="F1579" s="40"/>
      <c r="G1579" s="17"/>
      <c r="H1579" s="26"/>
      <c r="I1579" s="26"/>
      <c r="J1579" s="21"/>
      <c r="K1579" s="26"/>
      <c r="L1579" s="21"/>
      <c r="M1579" s="21"/>
      <c r="N1579" s="26"/>
      <c r="O1579" s="21"/>
      <c r="P1579" s="21"/>
      <c r="Q1579" s="21"/>
      <c r="R1579" s="21"/>
      <c r="S1579" s="21"/>
      <c r="T1579" s="21"/>
      <c r="U1579" s="21"/>
      <c r="V1579" s="21"/>
      <c r="W1579" s="21"/>
      <c r="X1579" s="21"/>
      <c r="Y1579" s="21"/>
      <c r="Z1579" s="21"/>
      <c r="AA1579" s="21"/>
      <c r="AB1579" s="21"/>
      <c r="AC1579" s="21"/>
      <c r="AD1579" s="21"/>
      <c r="AE1579" s="21"/>
      <c r="AF1579" s="21"/>
      <c r="AG1579" s="21"/>
      <c r="AH1579" s="21"/>
      <c r="AI1579" s="21"/>
      <c r="AJ1579" s="21"/>
      <c r="AK1579" s="21"/>
      <c r="AL1579" s="21"/>
      <c r="AM1579" s="21"/>
      <c r="AN1579" s="21"/>
      <c r="AO1579" s="21"/>
      <c r="AP1579" s="21"/>
      <c r="AQ1579" s="21"/>
      <c r="AR1579" s="21"/>
    </row>
    <row r="1580" spans="1:44" s="24" customFormat="1" x14ac:dyDescent="0.25">
      <c r="A1580" s="15" t="s">
        <v>2755</v>
      </c>
      <c r="B1580" s="68" t="s">
        <v>2756</v>
      </c>
      <c r="C1580" s="60" t="s">
        <v>32</v>
      </c>
      <c r="D1580" s="40">
        <v>80</v>
      </c>
      <c r="E1580" s="40"/>
      <c r="F1580" s="40"/>
      <c r="G1580" s="17"/>
      <c r="H1580" s="26"/>
      <c r="I1580" s="26"/>
      <c r="J1580" s="21"/>
      <c r="K1580" s="26"/>
      <c r="L1580" s="21"/>
      <c r="M1580" s="21"/>
      <c r="N1580" s="26"/>
      <c r="O1580" s="21"/>
      <c r="P1580" s="21"/>
      <c r="Q1580" s="21"/>
      <c r="R1580" s="21"/>
      <c r="S1580" s="21"/>
      <c r="T1580" s="21"/>
      <c r="U1580" s="21"/>
      <c r="V1580" s="21"/>
      <c r="W1580" s="21"/>
      <c r="X1580" s="21"/>
      <c r="Y1580" s="21"/>
      <c r="Z1580" s="21"/>
      <c r="AA1580" s="21"/>
      <c r="AB1580" s="21"/>
      <c r="AC1580" s="21"/>
      <c r="AD1580" s="21"/>
      <c r="AE1580" s="21"/>
      <c r="AF1580" s="21"/>
      <c r="AG1580" s="21"/>
      <c r="AH1580" s="21"/>
      <c r="AI1580" s="21"/>
      <c r="AJ1580" s="21"/>
      <c r="AK1580" s="21"/>
      <c r="AL1580" s="21"/>
      <c r="AM1580" s="21"/>
      <c r="AN1580" s="21"/>
      <c r="AO1580" s="21"/>
      <c r="AP1580" s="21"/>
      <c r="AQ1580" s="21"/>
      <c r="AR1580" s="21"/>
    </row>
    <row r="1581" spans="1:44" s="24" customFormat="1" x14ac:dyDescent="0.25">
      <c r="A1581" s="15" t="s">
        <v>2757</v>
      </c>
      <c r="B1581" s="68" t="s">
        <v>2758</v>
      </c>
      <c r="C1581" s="60" t="s">
        <v>32</v>
      </c>
      <c r="D1581" s="40">
        <v>216</v>
      </c>
      <c r="E1581" s="40"/>
      <c r="F1581" s="40"/>
      <c r="G1581" s="17"/>
      <c r="H1581" s="26"/>
      <c r="I1581" s="26"/>
      <c r="J1581" s="21"/>
      <c r="K1581" s="26"/>
      <c r="L1581" s="21"/>
      <c r="M1581" s="21"/>
      <c r="N1581" s="26"/>
      <c r="O1581" s="21"/>
      <c r="P1581" s="21"/>
      <c r="Q1581" s="21"/>
      <c r="R1581" s="21"/>
      <c r="S1581" s="21"/>
      <c r="T1581" s="21"/>
      <c r="U1581" s="21"/>
      <c r="V1581" s="21"/>
      <c r="W1581" s="21"/>
      <c r="X1581" s="21"/>
      <c r="Y1581" s="21"/>
      <c r="Z1581" s="21"/>
      <c r="AA1581" s="21"/>
      <c r="AB1581" s="21"/>
      <c r="AC1581" s="21"/>
      <c r="AD1581" s="21"/>
      <c r="AE1581" s="21"/>
      <c r="AF1581" s="21"/>
      <c r="AG1581" s="21"/>
      <c r="AH1581" s="21"/>
      <c r="AI1581" s="21"/>
      <c r="AJ1581" s="21"/>
      <c r="AK1581" s="21"/>
      <c r="AL1581" s="21"/>
      <c r="AM1581" s="21"/>
      <c r="AN1581" s="21"/>
      <c r="AO1581" s="21"/>
      <c r="AP1581" s="21"/>
      <c r="AQ1581" s="21"/>
      <c r="AR1581" s="21"/>
    </row>
    <row r="1582" spans="1:44" s="24" customFormat="1" x14ac:dyDescent="0.25">
      <c r="A1582" s="15" t="s">
        <v>2759</v>
      </c>
      <c r="B1582" s="68" t="s">
        <v>2760</v>
      </c>
      <c r="C1582" s="60" t="s">
        <v>32</v>
      </c>
      <c r="D1582" s="40">
        <v>408</v>
      </c>
      <c r="E1582" s="40"/>
      <c r="F1582" s="40"/>
      <c r="G1582" s="17"/>
      <c r="H1582" s="26"/>
      <c r="I1582" s="26"/>
      <c r="J1582" s="21"/>
      <c r="K1582" s="26"/>
      <c r="L1582" s="21"/>
      <c r="M1582" s="21"/>
      <c r="N1582" s="26"/>
      <c r="O1582" s="21"/>
      <c r="P1582" s="21"/>
      <c r="Q1582" s="21"/>
      <c r="R1582" s="21"/>
      <c r="S1582" s="21"/>
      <c r="T1582" s="21"/>
      <c r="U1582" s="21"/>
      <c r="V1582" s="21"/>
      <c r="W1582" s="21"/>
      <c r="X1582" s="21"/>
      <c r="Y1582" s="21"/>
      <c r="Z1582" s="21"/>
      <c r="AA1582" s="21"/>
      <c r="AB1582" s="21"/>
      <c r="AC1582" s="21"/>
      <c r="AD1582" s="21"/>
      <c r="AE1582" s="21"/>
      <c r="AF1582" s="21"/>
      <c r="AG1582" s="21"/>
      <c r="AH1582" s="21"/>
      <c r="AI1582" s="21"/>
      <c r="AJ1582" s="21"/>
      <c r="AK1582" s="21"/>
      <c r="AL1582" s="21"/>
      <c r="AM1582" s="21"/>
      <c r="AN1582" s="21"/>
      <c r="AO1582" s="21"/>
      <c r="AP1582" s="21"/>
      <c r="AQ1582" s="21"/>
      <c r="AR1582" s="21"/>
    </row>
    <row r="1583" spans="1:44" s="24" customFormat="1" x14ac:dyDescent="0.25">
      <c r="A1583" s="15" t="s">
        <v>2761</v>
      </c>
      <c r="B1583" s="68" t="s">
        <v>2762</v>
      </c>
      <c r="C1583" s="60" t="s">
        <v>32</v>
      </c>
      <c r="D1583" s="40">
        <v>150</v>
      </c>
      <c r="E1583" s="40"/>
      <c r="F1583" s="40"/>
      <c r="G1583" s="17"/>
      <c r="H1583" s="26"/>
      <c r="I1583" s="26"/>
      <c r="J1583" s="21"/>
      <c r="K1583" s="26"/>
      <c r="L1583" s="21"/>
      <c r="M1583" s="21"/>
      <c r="N1583" s="26"/>
      <c r="O1583" s="21"/>
      <c r="P1583" s="21"/>
      <c r="Q1583" s="21"/>
      <c r="R1583" s="21"/>
      <c r="S1583" s="21"/>
      <c r="T1583" s="21"/>
      <c r="U1583" s="21"/>
      <c r="V1583" s="21"/>
      <c r="W1583" s="21"/>
      <c r="X1583" s="21"/>
      <c r="Y1583" s="21"/>
      <c r="Z1583" s="21"/>
      <c r="AA1583" s="21"/>
      <c r="AB1583" s="21"/>
      <c r="AC1583" s="21"/>
      <c r="AD1583" s="21"/>
      <c r="AE1583" s="21"/>
      <c r="AF1583" s="21"/>
      <c r="AG1583" s="21"/>
      <c r="AH1583" s="21"/>
      <c r="AI1583" s="21"/>
      <c r="AJ1583" s="21"/>
      <c r="AK1583" s="21"/>
      <c r="AL1583" s="21"/>
      <c r="AM1583" s="21"/>
      <c r="AN1583" s="21"/>
      <c r="AO1583" s="21"/>
      <c r="AP1583" s="21"/>
      <c r="AQ1583" s="21"/>
      <c r="AR1583" s="21"/>
    </row>
    <row r="1584" spans="1:44" s="24" customFormat="1" ht="31.5" x14ac:dyDescent="0.25">
      <c r="A1584" s="15" t="s">
        <v>2763</v>
      </c>
      <c r="B1584" s="68" t="s">
        <v>2764</v>
      </c>
      <c r="C1584" s="60" t="s">
        <v>32</v>
      </c>
      <c r="D1584" s="40">
        <v>200</v>
      </c>
      <c r="E1584" s="40"/>
      <c r="F1584" s="40"/>
      <c r="G1584" s="17"/>
      <c r="H1584" s="26"/>
      <c r="I1584" s="26"/>
      <c r="J1584" s="21"/>
      <c r="K1584" s="26"/>
      <c r="L1584" s="21"/>
      <c r="M1584" s="21"/>
      <c r="N1584" s="26"/>
      <c r="O1584" s="21"/>
      <c r="P1584" s="21"/>
      <c r="Q1584" s="21"/>
      <c r="R1584" s="21"/>
      <c r="S1584" s="21"/>
      <c r="T1584" s="21"/>
      <c r="U1584" s="21"/>
      <c r="V1584" s="21"/>
      <c r="W1584" s="21"/>
      <c r="X1584" s="21"/>
      <c r="Y1584" s="21"/>
      <c r="Z1584" s="21"/>
      <c r="AA1584" s="21"/>
      <c r="AB1584" s="21"/>
      <c r="AC1584" s="21"/>
      <c r="AD1584" s="21"/>
      <c r="AE1584" s="21"/>
      <c r="AF1584" s="21"/>
      <c r="AG1584" s="21"/>
      <c r="AH1584" s="21"/>
      <c r="AI1584" s="21"/>
      <c r="AJ1584" s="21"/>
      <c r="AK1584" s="21"/>
      <c r="AL1584" s="21"/>
      <c r="AM1584" s="21"/>
      <c r="AN1584" s="21"/>
      <c r="AO1584" s="21"/>
      <c r="AP1584" s="21"/>
      <c r="AQ1584" s="21"/>
      <c r="AR1584" s="21"/>
    </row>
    <row r="1585" spans="1:44" s="24" customFormat="1" x14ac:dyDescent="0.25">
      <c r="A1585" s="37"/>
      <c r="B1585" s="34"/>
      <c r="C1585" s="44"/>
      <c r="D1585" s="40"/>
      <c r="E1585" s="40"/>
      <c r="F1585" s="40"/>
      <c r="G1585" s="17"/>
      <c r="H1585" s="26"/>
      <c r="I1585" s="26"/>
      <c r="J1585" s="21"/>
      <c r="K1585" s="26"/>
      <c r="L1585" s="21"/>
      <c r="M1585" s="21"/>
      <c r="N1585" s="26"/>
      <c r="O1585" s="21"/>
      <c r="P1585" s="21"/>
      <c r="Q1585" s="21"/>
      <c r="R1585" s="21"/>
      <c r="S1585" s="21"/>
      <c r="T1585" s="21"/>
      <c r="U1585" s="21"/>
      <c r="V1585" s="21"/>
      <c r="W1585" s="21"/>
      <c r="X1585" s="21"/>
      <c r="Y1585" s="21"/>
      <c r="Z1585" s="21"/>
      <c r="AA1585" s="21"/>
      <c r="AB1585" s="21"/>
      <c r="AC1585" s="21"/>
      <c r="AD1585" s="21"/>
      <c r="AE1585" s="21"/>
      <c r="AF1585" s="21"/>
      <c r="AG1585" s="21"/>
      <c r="AH1585" s="21"/>
      <c r="AI1585" s="21"/>
      <c r="AJ1585" s="21"/>
      <c r="AK1585" s="21"/>
      <c r="AL1585" s="21"/>
      <c r="AM1585" s="21"/>
      <c r="AN1585" s="21"/>
      <c r="AO1585" s="21"/>
      <c r="AP1585" s="21"/>
      <c r="AQ1585" s="21"/>
      <c r="AR1585" s="21"/>
    </row>
    <row r="1586" spans="1:44" s="24" customFormat="1" x14ac:dyDescent="0.25">
      <c r="A1586" s="43"/>
      <c r="B1586" s="134" t="s">
        <v>1133</v>
      </c>
      <c r="C1586" s="134"/>
      <c r="D1586" s="134"/>
      <c r="E1586" s="134"/>
      <c r="F1586" s="134"/>
      <c r="G1586" s="17"/>
      <c r="H1586" s="26"/>
      <c r="I1586" s="26"/>
      <c r="J1586" s="21"/>
      <c r="K1586" s="26"/>
      <c r="L1586" s="21"/>
      <c r="M1586" s="21"/>
      <c r="N1586" s="26"/>
      <c r="O1586" s="21"/>
      <c r="P1586" s="21"/>
      <c r="Q1586" s="21"/>
      <c r="R1586" s="21"/>
      <c r="S1586" s="21"/>
      <c r="T1586" s="21"/>
      <c r="U1586" s="21"/>
      <c r="V1586" s="21"/>
      <c r="W1586" s="21"/>
      <c r="X1586" s="21"/>
      <c r="Y1586" s="21"/>
      <c r="Z1586" s="21"/>
      <c r="AA1586" s="21"/>
      <c r="AB1586" s="21"/>
      <c r="AC1586" s="21"/>
      <c r="AD1586" s="21"/>
      <c r="AE1586" s="21"/>
      <c r="AF1586" s="21"/>
      <c r="AG1586" s="21"/>
      <c r="AH1586" s="21"/>
      <c r="AI1586" s="21"/>
      <c r="AJ1586" s="21"/>
      <c r="AK1586" s="21"/>
      <c r="AL1586" s="21"/>
      <c r="AM1586" s="21"/>
      <c r="AN1586" s="21"/>
      <c r="AO1586" s="21"/>
      <c r="AP1586" s="21"/>
      <c r="AQ1586" s="21"/>
      <c r="AR1586" s="21"/>
    </row>
    <row r="1587" spans="1:44" s="21" customFormat="1" x14ac:dyDescent="0.25">
      <c r="A1587" s="67" t="s">
        <v>1283</v>
      </c>
      <c r="B1587" s="68" t="s">
        <v>1134</v>
      </c>
      <c r="C1587" s="82" t="s">
        <v>32</v>
      </c>
      <c r="D1587" s="45">
        <v>2400</v>
      </c>
      <c r="E1587" s="40"/>
      <c r="F1587" s="45"/>
      <c r="G1587" s="17"/>
      <c r="H1587" s="26"/>
      <c r="I1587" s="26"/>
      <c r="K1587" s="26"/>
      <c r="N1587" s="26"/>
    </row>
    <row r="1588" spans="1:44" s="21" customFormat="1" x14ac:dyDescent="0.25">
      <c r="A1588" s="67" t="s">
        <v>1282</v>
      </c>
      <c r="B1588" s="68" t="s">
        <v>1135</v>
      </c>
      <c r="C1588" s="82" t="s">
        <v>32</v>
      </c>
      <c r="D1588" s="45">
        <v>2000</v>
      </c>
      <c r="E1588" s="40"/>
      <c r="F1588" s="45"/>
      <c r="G1588" s="17"/>
      <c r="H1588" s="26"/>
      <c r="I1588" s="26"/>
      <c r="K1588" s="26"/>
      <c r="N1588" s="26"/>
    </row>
    <row r="1589" spans="1:44" s="21" customFormat="1" x14ac:dyDescent="0.25">
      <c r="A1589" s="67" t="s">
        <v>1281</v>
      </c>
      <c r="B1589" s="68" t="s">
        <v>1136</v>
      </c>
      <c r="C1589" s="82" t="s">
        <v>32</v>
      </c>
      <c r="D1589" s="40">
        <v>600</v>
      </c>
      <c r="E1589" s="40"/>
      <c r="F1589" s="40"/>
      <c r="G1589" s="17"/>
      <c r="H1589" s="26"/>
      <c r="I1589" s="26"/>
      <c r="K1589" s="26"/>
      <c r="N1589" s="26"/>
    </row>
    <row r="1590" spans="1:44" s="21" customFormat="1" x14ac:dyDescent="0.25">
      <c r="A1590" s="67" t="s">
        <v>1280</v>
      </c>
      <c r="B1590" s="68" t="s">
        <v>1137</v>
      </c>
      <c r="C1590" s="82" t="s">
        <v>32</v>
      </c>
      <c r="D1590" s="40">
        <v>120</v>
      </c>
      <c r="E1590" s="40"/>
      <c r="F1590" s="40"/>
      <c r="G1590" s="17"/>
      <c r="H1590" s="26"/>
      <c r="I1590" s="26"/>
      <c r="K1590" s="26"/>
      <c r="N1590" s="26"/>
    </row>
    <row r="1591" spans="1:44" s="21" customFormat="1" x14ac:dyDescent="0.25">
      <c r="A1591" s="67" t="s">
        <v>1279</v>
      </c>
      <c r="B1591" s="68" t="s">
        <v>1234</v>
      </c>
      <c r="C1591" s="82" t="s">
        <v>32</v>
      </c>
      <c r="D1591" s="40">
        <v>240</v>
      </c>
      <c r="E1591" s="40"/>
      <c r="F1591" s="40"/>
      <c r="G1591" s="17"/>
      <c r="H1591" s="26"/>
      <c r="I1591" s="26"/>
      <c r="K1591" s="26"/>
      <c r="N1591" s="26"/>
    </row>
    <row r="1592" spans="1:44" s="21" customFormat="1" x14ac:dyDescent="0.25">
      <c r="A1592" s="67" t="s">
        <v>1278</v>
      </c>
      <c r="B1592" s="68" t="s">
        <v>1138</v>
      </c>
      <c r="C1592" s="82" t="s">
        <v>32</v>
      </c>
      <c r="D1592" s="40">
        <v>200</v>
      </c>
      <c r="E1592" s="40"/>
      <c r="F1592" s="40"/>
      <c r="G1592" s="17"/>
      <c r="H1592" s="26"/>
      <c r="I1592" s="26"/>
      <c r="K1592" s="26"/>
      <c r="N1592" s="26"/>
    </row>
    <row r="1593" spans="1:44" s="21" customFormat="1" x14ac:dyDescent="0.25">
      <c r="A1593" s="67" t="s">
        <v>1277</v>
      </c>
      <c r="B1593" s="68" t="s">
        <v>1235</v>
      </c>
      <c r="C1593" s="82" t="s">
        <v>1236</v>
      </c>
      <c r="D1593" s="40">
        <v>200</v>
      </c>
      <c r="E1593" s="40"/>
      <c r="F1593" s="40"/>
      <c r="G1593" s="17"/>
      <c r="H1593" s="26"/>
      <c r="I1593" s="26"/>
      <c r="K1593" s="26"/>
      <c r="N1593" s="26"/>
    </row>
    <row r="1594" spans="1:44" s="21" customFormat="1" x14ac:dyDescent="0.25">
      <c r="A1594" s="67" t="s">
        <v>1276</v>
      </c>
      <c r="B1594" s="68" t="s">
        <v>1237</v>
      </c>
      <c r="C1594" s="82" t="s">
        <v>1236</v>
      </c>
      <c r="D1594" s="40">
        <v>150</v>
      </c>
      <c r="E1594" s="40"/>
      <c r="F1594" s="40"/>
      <c r="G1594" s="17"/>
      <c r="H1594" s="26"/>
      <c r="I1594" s="26"/>
      <c r="K1594" s="26"/>
      <c r="N1594" s="26"/>
    </row>
    <row r="1595" spans="1:44" s="21" customFormat="1" x14ac:dyDescent="0.25">
      <c r="A1595" s="67" t="s">
        <v>1275</v>
      </c>
      <c r="B1595" s="87" t="s">
        <v>1246</v>
      </c>
      <c r="C1595" s="82" t="s">
        <v>32</v>
      </c>
      <c r="D1595" s="45">
        <v>1200</v>
      </c>
      <c r="E1595" s="40"/>
      <c r="F1595" s="45"/>
      <c r="G1595" s="17"/>
      <c r="H1595" s="26"/>
      <c r="I1595" s="26"/>
      <c r="K1595" s="26"/>
      <c r="N1595" s="26"/>
    </row>
    <row r="1596" spans="1:44" s="21" customFormat="1" x14ac:dyDescent="0.25">
      <c r="A1596" s="44"/>
      <c r="B1596" s="34"/>
      <c r="C1596" s="44"/>
      <c r="D1596" s="40"/>
      <c r="E1596" s="40"/>
      <c r="F1596" s="40"/>
      <c r="G1596" s="17"/>
      <c r="H1596" s="26"/>
      <c r="I1596" s="26"/>
      <c r="K1596" s="26"/>
      <c r="N1596" s="26"/>
    </row>
    <row r="1597" spans="1:44" s="21" customFormat="1" x14ac:dyDescent="0.25">
      <c r="A1597" s="43"/>
      <c r="B1597" s="134" t="s">
        <v>1274</v>
      </c>
      <c r="C1597" s="134"/>
      <c r="D1597" s="134"/>
      <c r="E1597" s="134"/>
      <c r="F1597" s="134"/>
      <c r="G1597" s="17"/>
      <c r="H1597" s="26"/>
      <c r="I1597" s="26"/>
      <c r="K1597" s="26"/>
      <c r="N1597" s="26"/>
    </row>
    <row r="1598" spans="1:44" s="21" customFormat="1" ht="15.75" customHeight="1" x14ac:dyDescent="0.25">
      <c r="A1598" s="85" t="s">
        <v>1273</v>
      </c>
      <c r="B1598" s="68" t="s">
        <v>1272</v>
      </c>
      <c r="C1598" s="82" t="s">
        <v>32</v>
      </c>
      <c r="D1598" s="45">
        <v>2400</v>
      </c>
      <c r="E1598" s="40"/>
      <c r="F1598" s="45"/>
      <c r="G1598" s="17"/>
      <c r="H1598" s="26"/>
      <c r="I1598" s="26"/>
      <c r="K1598" s="26"/>
      <c r="N1598" s="26"/>
    </row>
    <row r="1599" spans="1:44" s="21" customFormat="1" x14ac:dyDescent="0.25">
      <c r="A1599" s="85" t="s">
        <v>1271</v>
      </c>
      <c r="B1599" s="68" t="s">
        <v>1270</v>
      </c>
      <c r="C1599" s="82" t="s">
        <v>32</v>
      </c>
      <c r="D1599" s="40">
        <v>600</v>
      </c>
      <c r="E1599" s="40"/>
      <c r="F1599" s="40"/>
      <c r="G1599" s="17"/>
      <c r="H1599" s="26"/>
      <c r="I1599" s="26"/>
      <c r="K1599" s="26"/>
      <c r="N1599" s="26"/>
    </row>
    <row r="1600" spans="1:44" s="21" customFormat="1" x14ac:dyDescent="0.25">
      <c r="A1600" s="44"/>
      <c r="B1600" s="34"/>
      <c r="C1600" s="44"/>
      <c r="D1600" s="40"/>
      <c r="E1600" s="40"/>
      <c r="F1600" s="40"/>
      <c r="G1600" s="17"/>
      <c r="H1600" s="26"/>
      <c r="I1600" s="26"/>
      <c r="K1600" s="26"/>
      <c r="N1600" s="26"/>
    </row>
    <row r="1601" spans="1:14" s="21" customFormat="1" x14ac:dyDescent="0.25">
      <c r="A1601" s="43"/>
      <c r="B1601" s="134" t="s">
        <v>1238</v>
      </c>
      <c r="C1601" s="134"/>
      <c r="D1601" s="134"/>
      <c r="E1601" s="134"/>
      <c r="F1601" s="134"/>
      <c r="G1601" s="17"/>
      <c r="H1601" s="26"/>
      <c r="I1601" s="26"/>
      <c r="K1601" s="26"/>
      <c r="N1601" s="26"/>
    </row>
    <row r="1602" spans="1:14" s="21" customFormat="1" x14ac:dyDescent="0.25">
      <c r="A1602" s="89"/>
      <c r="B1602" s="72" t="s">
        <v>1139</v>
      </c>
      <c r="C1602" s="82"/>
      <c r="D1602" s="45"/>
      <c r="E1602" s="40"/>
      <c r="F1602" s="45"/>
      <c r="G1602" s="17"/>
      <c r="H1602" s="26"/>
      <c r="I1602" s="26"/>
      <c r="K1602" s="26"/>
      <c r="N1602" s="26"/>
    </row>
    <row r="1603" spans="1:14" s="21" customFormat="1" x14ac:dyDescent="0.25">
      <c r="A1603" s="60" t="s">
        <v>1269</v>
      </c>
      <c r="B1603" s="68" t="s">
        <v>1140</v>
      </c>
      <c r="C1603" s="82" t="s">
        <v>32</v>
      </c>
      <c r="D1603" s="45">
        <v>64</v>
      </c>
      <c r="E1603" s="40"/>
      <c r="F1603" s="45"/>
      <c r="G1603" s="17"/>
      <c r="H1603" s="26"/>
      <c r="I1603" s="26"/>
      <c r="K1603" s="26"/>
      <c r="N1603" s="26"/>
    </row>
    <row r="1604" spans="1:14" s="21" customFormat="1" x14ac:dyDescent="0.25">
      <c r="A1604" s="60" t="s">
        <v>1268</v>
      </c>
      <c r="B1604" s="68" t="s">
        <v>1141</v>
      </c>
      <c r="C1604" s="82" t="s">
        <v>32</v>
      </c>
      <c r="D1604" s="45">
        <v>71.3</v>
      </c>
      <c r="E1604" s="40"/>
      <c r="F1604" s="45"/>
      <c r="G1604" s="17"/>
      <c r="H1604" s="26"/>
      <c r="I1604" s="26"/>
      <c r="K1604" s="26"/>
      <c r="N1604" s="26"/>
    </row>
    <row r="1605" spans="1:14" s="21" customFormat="1" x14ac:dyDescent="0.25">
      <c r="A1605" s="67"/>
      <c r="B1605" s="72" t="s">
        <v>1142</v>
      </c>
      <c r="C1605" s="82"/>
      <c r="D1605" s="40"/>
      <c r="E1605" s="40"/>
      <c r="F1605" s="40"/>
      <c r="G1605" s="17"/>
      <c r="H1605" s="26"/>
      <c r="I1605" s="26"/>
      <c r="K1605" s="26"/>
      <c r="N1605" s="26"/>
    </row>
    <row r="1606" spans="1:14" s="21" customFormat="1" x14ac:dyDescent="0.25">
      <c r="A1606" s="60" t="s">
        <v>1267</v>
      </c>
      <c r="B1606" s="68" t="s">
        <v>1140</v>
      </c>
      <c r="C1606" s="82" t="s">
        <v>32</v>
      </c>
      <c r="D1606" s="40">
        <v>116</v>
      </c>
      <c r="E1606" s="40"/>
      <c r="F1606" s="40"/>
      <c r="G1606" s="17"/>
      <c r="H1606" s="26"/>
      <c r="I1606" s="26"/>
      <c r="K1606" s="26"/>
      <c r="N1606" s="26"/>
    </row>
    <row r="1607" spans="1:14" s="21" customFormat="1" x14ac:dyDescent="0.25">
      <c r="A1607" s="60" t="s">
        <v>1266</v>
      </c>
      <c r="B1607" s="68" t="s">
        <v>1141</v>
      </c>
      <c r="C1607" s="82" t="s">
        <v>32</v>
      </c>
      <c r="D1607" s="40">
        <v>128.30000000000001</v>
      </c>
      <c r="E1607" s="40"/>
      <c r="F1607" s="40"/>
      <c r="G1607" s="17"/>
      <c r="H1607" s="26"/>
      <c r="I1607" s="26"/>
      <c r="K1607" s="26"/>
      <c r="N1607" s="26"/>
    </row>
    <row r="1608" spans="1:14" s="21" customFormat="1" x14ac:dyDescent="0.25">
      <c r="A1608" s="67"/>
      <c r="B1608" s="72" t="s">
        <v>1143</v>
      </c>
      <c r="C1608" s="82"/>
      <c r="D1608" s="40"/>
      <c r="E1608" s="40"/>
      <c r="F1608" s="40"/>
      <c r="G1608" s="17"/>
      <c r="H1608" s="26"/>
      <c r="I1608" s="26"/>
      <c r="K1608" s="26"/>
      <c r="N1608" s="26"/>
    </row>
    <row r="1609" spans="1:14" s="21" customFormat="1" x14ac:dyDescent="0.25">
      <c r="A1609" s="60" t="s">
        <v>1265</v>
      </c>
      <c r="B1609" s="68" t="s">
        <v>1140</v>
      </c>
      <c r="C1609" s="82" t="s">
        <v>32</v>
      </c>
      <c r="D1609" s="40">
        <v>311</v>
      </c>
      <c r="E1609" s="40"/>
      <c r="F1609" s="40"/>
      <c r="G1609" s="17"/>
      <c r="H1609" s="26"/>
      <c r="I1609" s="26"/>
      <c r="K1609" s="26"/>
      <c r="N1609" s="26"/>
    </row>
    <row r="1610" spans="1:14" s="21" customFormat="1" x14ac:dyDescent="0.25">
      <c r="A1610" s="60" t="s">
        <v>1264</v>
      </c>
      <c r="B1610" s="68" t="s">
        <v>1141</v>
      </c>
      <c r="C1610" s="82" t="s">
        <v>32</v>
      </c>
      <c r="D1610" s="40">
        <v>359</v>
      </c>
      <c r="E1610" s="40"/>
      <c r="F1610" s="40"/>
      <c r="G1610" s="17"/>
      <c r="H1610" s="26"/>
      <c r="I1610" s="26"/>
      <c r="K1610" s="26"/>
      <c r="N1610" s="26"/>
    </row>
    <row r="1611" spans="1:14" s="21" customFormat="1" x14ac:dyDescent="0.25">
      <c r="A1611" s="44"/>
      <c r="B1611" s="34"/>
      <c r="C1611" s="44"/>
      <c r="D1611" s="40"/>
      <c r="E1611" s="40"/>
      <c r="F1611" s="40"/>
      <c r="G1611" s="17"/>
      <c r="H1611" s="26"/>
      <c r="I1611" s="26"/>
      <c r="K1611" s="26"/>
      <c r="N1611" s="26"/>
    </row>
    <row r="1612" spans="1:14" s="21" customFormat="1" x14ac:dyDescent="0.25">
      <c r="A1612" s="43"/>
      <c r="B1612" s="134" t="s">
        <v>1144</v>
      </c>
      <c r="C1612" s="134"/>
      <c r="D1612" s="134"/>
      <c r="E1612" s="134"/>
      <c r="F1612" s="134"/>
      <c r="G1612" s="17"/>
      <c r="H1612" s="26"/>
      <c r="I1612" s="26"/>
      <c r="K1612" s="26"/>
      <c r="N1612" s="26"/>
    </row>
    <row r="1613" spans="1:14" s="21" customFormat="1" ht="12.75" customHeight="1" x14ac:dyDescent="0.25">
      <c r="A1613" s="60" t="s">
        <v>1263</v>
      </c>
      <c r="B1613" s="68" t="s">
        <v>1145</v>
      </c>
      <c r="C1613" s="82" t="s">
        <v>32</v>
      </c>
      <c r="D1613" s="45">
        <v>358</v>
      </c>
      <c r="E1613" s="40"/>
      <c r="F1613" s="45"/>
      <c r="G1613" s="17"/>
      <c r="H1613" s="26"/>
      <c r="I1613" s="26"/>
      <c r="K1613" s="26"/>
      <c r="N1613" s="26"/>
    </row>
    <row r="1614" spans="1:14" s="21" customFormat="1" ht="31.5" x14ac:dyDescent="0.25">
      <c r="A1614" s="60" t="s">
        <v>1262</v>
      </c>
      <c r="B1614" s="68" t="s">
        <v>1146</v>
      </c>
      <c r="C1614" s="82" t="s">
        <v>32</v>
      </c>
      <c r="D1614" s="45">
        <v>472</v>
      </c>
      <c r="E1614" s="40"/>
      <c r="F1614" s="45"/>
      <c r="G1614" s="17"/>
      <c r="H1614" s="26"/>
      <c r="I1614" s="26"/>
      <c r="K1614" s="26"/>
      <c r="N1614" s="26"/>
    </row>
    <row r="1615" spans="1:14" s="21" customFormat="1" x14ac:dyDescent="0.25">
      <c r="A1615" s="60" t="s">
        <v>2711</v>
      </c>
      <c r="B1615" s="68" t="s">
        <v>2712</v>
      </c>
      <c r="C1615" s="82" t="s">
        <v>32</v>
      </c>
      <c r="D1615" s="45">
        <v>815</v>
      </c>
      <c r="E1615" s="40"/>
      <c r="F1615" s="45"/>
      <c r="G1615" s="17"/>
      <c r="H1615" s="26"/>
      <c r="I1615" s="26"/>
      <c r="K1615" s="26"/>
      <c r="N1615" s="26"/>
    </row>
    <row r="1616" spans="1:14" s="21" customFormat="1" ht="12.75" customHeight="1" x14ac:dyDescent="0.25">
      <c r="A1616" s="60" t="s">
        <v>1261</v>
      </c>
      <c r="B1616" s="68" t="s">
        <v>1147</v>
      </c>
      <c r="C1616" s="82" t="s">
        <v>32</v>
      </c>
      <c r="D1616" s="45">
        <v>381</v>
      </c>
      <c r="E1616" s="40"/>
      <c r="F1616" s="45"/>
      <c r="G1616" s="17"/>
      <c r="H1616" s="26"/>
      <c r="I1616" s="26"/>
      <c r="K1616" s="26"/>
      <c r="N1616" s="26"/>
    </row>
    <row r="1617" spans="1:14" s="21" customFormat="1" ht="31.5" x14ac:dyDescent="0.25">
      <c r="A1617" s="60" t="s">
        <v>1260</v>
      </c>
      <c r="B1617" s="68" t="s">
        <v>1148</v>
      </c>
      <c r="C1617" s="82" t="s">
        <v>32</v>
      </c>
      <c r="D1617" s="45">
        <v>607</v>
      </c>
      <c r="E1617" s="40"/>
      <c r="F1617" s="45"/>
      <c r="G1617" s="17"/>
      <c r="H1617" s="26"/>
      <c r="I1617" s="26"/>
      <c r="K1617" s="26"/>
      <c r="N1617" s="26"/>
    </row>
    <row r="1618" spans="1:14" s="21" customFormat="1" x14ac:dyDescent="0.25">
      <c r="A1618" s="60" t="s">
        <v>2713</v>
      </c>
      <c r="B1618" s="68" t="s">
        <v>2714</v>
      </c>
      <c r="C1618" s="82" t="s">
        <v>32</v>
      </c>
      <c r="D1618" s="45">
        <v>910</v>
      </c>
      <c r="E1618" s="40"/>
      <c r="F1618" s="45"/>
      <c r="G1618" s="17"/>
      <c r="H1618" s="26"/>
      <c r="I1618" s="26"/>
      <c r="K1618" s="26"/>
      <c r="N1618" s="26"/>
    </row>
    <row r="1619" spans="1:14" s="21" customFormat="1" x14ac:dyDescent="0.25">
      <c r="A1619" s="60" t="s">
        <v>1259</v>
      </c>
      <c r="B1619" s="68" t="s">
        <v>1149</v>
      </c>
      <c r="C1619" s="82" t="s">
        <v>32</v>
      </c>
      <c r="D1619" s="45">
        <v>160</v>
      </c>
      <c r="E1619" s="40"/>
      <c r="F1619" s="45"/>
      <c r="G1619" s="17"/>
      <c r="H1619" s="26"/>
      <c r="I1619" s="26"/>
      <c r="K1619" s="26"/>
      <c r="N1619" s="26"/>
    </row>
    <row r="1620" spans="1:14" s="21" customFormat="1" ht="12.75" customHeight="1" x14ac:dyDescent="0.25">
      <c r="A1620" s="60" t="s">
        <v>1258</v>
      </c>
      <c r="B1620" s="68" t="s">
        <v>1150</v>
      </c>
      <c r="C1620" s="82" t="s">
        <v>32</v>
      </c>
      <c r="D1620" s="45">
        <v>200</v>
      </c>
      <c r="E1620" s="40"/>
      <c r="F1620" s="45"/>
      <c r="G1620" s="17"/>
      <c r="H1620" s="26"/>
      <c r="I1620" s="26"/>
      <c r="K1620" s="26"/>
      <c r="N1620" s="26"/>
    </row>
    <row r="1621" spans="1:14" s="21" customFormat="1" x14ac:dyDescent="0.25">
      <c r="A1621" s="60" t="s">
        <v>1257</v>
      </c>
      <c r="B1621" s="68" t="s">
        <v>1151</v>
      </c>
      <c r="C1621" s="82" t="s">
        <v>32</v>
      </c>
      <c r="D1621" s="45">
        <v>104</v>
      </c>
      <c r="E1621" s="40"/>
      <c r="F1621" s="45"/>
      <c r="G1621" s="17"/>
      <c r="H1621" s="26"/>
      <c r="I1621" s="26"/>
      <c r="K1621" s="26"/>
      <c r="N1621" s="26"/>
    </row>
    <row r="1622" spans="1:14" s="21" customFormat="1" x14ac:dyDescent="0.25">
      <c r="A1622" s="60" t="s">
        <v>1256</v>
      </c>
      <c r="B1622" s="68" t="s">
        <v>2715</v>
      </c>
      <c r="C1622" s="82" t="s">
        <v>32</v>
      </c>
      <c r="D1622" s="45">
        <v>144</v>
      </c>
      <c r="E1622" s="40"/>
      <c r="F1622" s="45"/>
      <c r="G1622" s="17"/>
      <c r="H1622" s="26"/>
      <c r="I1622" s="26"/>
      <c r="K1622" s="26"/>
      <c r="N1622" s="26"/>
    </row>
    <row r="1623" spans="1:14" s="21" customFormat="1" ht="31.5" x14ac:dyDescent="0.25">
      <c r="A1623" s="60" t="s">
        <v>1255</v>
      </c>
      <c r="B1623" s="68" t="s">
        <v>1152</v>
      </c>
      <c r="C1623" s="82" t="s">
        <v>32</v>
      </c>
      <c r="D1623" s="45">
        <v>85</v>
      </c>
      <c r="E1623" s="40"/>
      <c r="F1623" s="45"/>
      <c r="G1623" s="17"/>
      <c r="H1623" s="26"/>
      <c r="I1623" s="26"/>
      <c r="K1623" s="26"/>
      <c r="N1623" s="26"/>
    </row>
    <row r="1624" spans="1:14" s="21" customFormat="1" ht="31.5" x14ac:dyDescent="0.25">
      <c r="A1624" s="60" t="s">
        <v>1254</v>
      </c>
      <c r="B1624" s="68" t="s">
        <v>1153</v>
      </c>
      <c r="C1624" s="82" t="s">
        <v>32</v>
      </c>
      <c r="D1624" s="45">
        <v>159</v>
      </c>
      <c r="E1624" s="40"/>
      <c r="F1624" s="45"/>
      <c r="G1624" s="17"/>
      <c r="H1624" s="26"/>
      <c r="I1624" s="26"/>
      <c r="K1624" s="26"/>
      <c r="N1624" s="26"/>
    </row>
    <row r="1625" spans="1:14" ht="31.5" x14ac:dyDescent="0.25">
      <c r="A1625" s="60" t="s">
        <v>2716</v>
      </c>
      <c r="B1625" s="68" t="s">
        <v>2717</v>
      </c>
      <c r="C1625" s="82" t="s">
        <v>32</v>
      </c>
      <c r="D1625" s="45">
        <v>159</v>
      </c>
      <c r="E1625" s="40"/>
      <c r="F1625" s="45"/>
      <c r="H1625" s="26"/>
      <c r="I1625" s="26"/>
      <c r="K1625" s="26"/>
      <c r="N1625" s="26"/>
    </row>
    <row r="1626" spans="1:14" ht="31.5" x14ac:dyDescent="0.25">
      <c r="A1626" s="60" t="s">
        <v>1253</v>
      </c>
      <c r="B1626" s="68" t="s">
        <v>1154</v>
      </c>
      <c r="C1626" s="82" t="s">
        <v>32</v>
      </c>
      <c r="D1626" s="45">
        <v>96</v>
      </c>
      <c r="E1626" s="40"/>
      <c r="F1626" s="45"/>
      <c r="H1626" s="26"/>
      <c r="I1626" s="26"/>
      <c r="K1626" s="26"/>
      <c r="N1626" s="26"/>
    </row>
    <row r="1627" spans="1:14" x14ac:dyDescent="0.25">
      <c r="A1627" s="60" t="s">
        <v>2718</v>
      </c>
      <c r="B1627" s="68" t="s">
        <v>2719</v>
      </c>
      <c r="C1627" s="82" t="s">
        <v>32</v>
      </c>
      <c r="D1627" s="45">
        <v>90</v>
      </c>
      <c r="E1627" s="40"/>
      <c r="F1627" s="45"/>
      <c r="H1627" s="26"/>
      <c r="I1627" s="26"/>
      <c r="K1627" s="26"/>
      <c r="N1627" s="26"/>
    </row>
    <row r="1628" spans="1:14" x14ac:dyDescent="0.25">
      <c r="A1628" s="90"/>
      <c r="B1628" s="91"/>
      <c r="C1628" s="92"/>
      <c r="D1628" s="93"/>
      <c r="E1628" s="94"/>
      <c r="F1628" s="95"/>
      <c r="H1628" s="26"/>
      <c r="I1628" s="26"/>
      <c r="K1628" s="26"/>
      <c r="N1628" s="26"/>
    </row>
    <row r="1629" spans="1:14" x14ac:dyDescent="0.25">
      <c r="A1629" s="141" t="s">
        <v>2797</v>
      </c>
      <c r="B1629" s="142"/>
      <c r="C1629" s="142"/>
      <c r="D1629" s="142"/>
      <c r="E1629" s="142"/>
      <c r="F1629" s="143"/>
      <c r="H1629" s="26"/>
      <c r="I1629" s="26"/>
      <c r="K1629" s="26"/>
      <c r="N1629" s="26"/>
    </row>
    <row r="1630" spans="1:14" x14ac:dyDescent="0.25">
      <c r="A1630" s="44" t="s">
        <v>1252</v>
      </c>
      <c r="B1630" s="34" t="s">
        <v>1139</v>
      </c>
      <c r="C1630" s="60" t="s">
        <v>32</v>
      </c>
      <c r="D1630" s="45">
        <v>245</v>
      </c>
      <c r="E1630" s="40"/>
      <c r="F1630" s="45"/>
      <c r="H1630" s="26"/>
      <c r="I1630" s="26"/>
      <c r="K1630" s="26"/>
      <c r="N1630" s="26"/>
    </row>
    <row r="1631" spans="1:14" x14ac:dyDescent="0.25">
      <c r="A1631" s="60" t="s">
        <v>2877</v>
      </c>
      <c r="B1631" s="24" t="s">
        <v>1142</v>
      </c>
      <c r="C1631" s="60" t="s">
        <v>32</v>
      </c>
      <c r="D1631" s="16">
        <v>471.2</v>
      </c>
      <c r="E1631" s="35"/>
      <c r="F1631" s="50"/>
    </row>
    <row r="1632" spans="1:14" x14ac:dyDescent="0.25">
      <c r="A1632" s="60" t="s">
        <v>1249</v>
      </c>
      <c r="B1632" s="34" t="s">
        <v>2798</v>
      </c>
      <c r="C1632" s="60" t="s">
        <v>32</v>
      </c>
      <c r="D1632" s="50">
        <v>159</v>
      </c>
      <c r="E1632" s="35"/>
      <c r="F1632" s="50"/>
    </row>
    <row r="1633" spans="1:6" x14ac:dyDescent="0.25">
      <c r="A1633" s="60" t="s">
        <v>1247</v>
      </c>
      <c r="B1633" s="34" t="s">
        <v>1239</v>
      </c>
      <c r="C1633" s="60" t="s">
        <v>32</v>
      </c>
      <c r="D1633" s="50">
        <v>84</v>
      </c>
      <c r="E1633" s="16"/>
      <c r="F1633" s="24"/>
    </row>
  </sheetData>
  <mergeCells count="42">
    <mergeCell ref="A1629:F1629"/>
    <mergeCell ref="B1556:F1556"/>
    <mergeCell ref="B1586:F1586"/>
    <mergeCell ref="B1597:F1597"/>
    <mergeCell ref="B1601:F1601"/>
    <mergeCell ref="B1612:F1612"/>
    <mergeCell ref="B1481:F1481"/>
    <mergeCell ref="B1513:F1513"/>
    <mergeCell ref="B1516:F1516"/>
    <mergeCell ref="B1535:F1535"/>
    <mergeCell ref="B1546:F1546"/>
    <mergeCell ref="B1182:F1182"/>
    <mergeCell ref="B1202:F1202"/>
    <mergeCell ref="B1330:F1330"/>
    <mergeCell ref="B1405:F1405"/>
    <mergeCell ref="B717:F717"/>
    <mergeCell ref="B756:F756"/>
    <mergeCell ref="B770:F770"/>
    <mergeCell ref="B806:F806"/>
    <mergeCell ref="B850:F850"/>
    <mergeCell ref="B878:F878"/>
    <mergeCell ref="B988:F988"/>
    <mergeCell ref="B1077:F1077"/>
    <mergeCell ref="B1113:F1113"/>
    <mergeCell ref="D77:E77"/>
    <mergeCell ref="B288:F288"/>
    <mergeCell ref="A6:A7"/>
    <mergeCell ref="C6:C7"/>
    <mergeCell ref="D6:F6"/>
    <mergeCell ref="B9:F9"/>
    <mergeCell ref="B53:F53"/>
    <mergeCell ref="B349:F349"/>
    <mergeCell ref="B405:F405"/>
    <mergeCell ref="B980:F980"/>
    <mergeCell ref="B79:F79"/>
    <mergeCell ref="B91:F91"/>
    <mergeCell ref="B110:F110"/>
    <mergeCell ref="B440:F440"/>
    <mergeCell ref="B454:F454"/>
    <mergeCell ref="B618:F618"/>
    <mergeCell ref="C661:C662"/>
    <mergeCell ref="B665:F6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Eleonora Kostova</cp:lastModifiedBy>
  <cp:lastPrinted>2019-06-03T12:05:22Z</cp:lastPrinted>
  <dcterms:created xsi:type="dcterms:W3CDTF">2019-05-29T08:54:45Z</dcterms:created>
  <dcterms:modified xsi:type="dcterms:W3CDTF">2024-07-12T11:02:53Z</dcterms:modified>
</cp:coreProperties>
</file>