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Q1-2024\Показатели за сайта\"/>
    </mc:Choice>
  </mc:AlternateContent>
  <workbookProtection workbookAlgorithmName="SHA-512" workbookHashValue="PyIOj4VekFb4v5C8R6qrYPU/a20TdiUCx/mKty03uhE+QYhUT3at6aJoxCwUsJGkck5QWeejrPczmvuWwQycwg==" workbookSaltValue="FOA0FTHxDwuhH0JUwFdZzA==" workbookSpinCount="100000" lockStructure="1"/>
  <bookViews>
    <workbookView xWindow="-120" yWindow="-120" windowWidth="51840" windowHeight="21120"/>
  </bookViews>
  <sheets>
    <sheet name="Държавни ЛЗБП Q1" sheetId="5" r:id="rId1"/>
    <sheet name="Общински ЛЗБП Q1" sheetId="4" r:id="rId2"/>
    <sheet name="НЗОК Q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3" l="1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</calcChain>
</file>

<file path=xl/sharedStrings.xml><?xml version="1.0" encoding="utf-8"?>
<sst xmlns="http://schemas.openxmlformats.org/spreadsheetml/2006/main" count="1565" uniqueCount="999">
  <si>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</si>
  <si>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</si>
  <si>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</si>
  <si>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</si>
  <si>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</si>
  <si>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</si>
  <si>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</si>
  <si>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</si>
  <si>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</si>
  <si>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</si>
  <si>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</si>
  <si>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</si>
  <si>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</si>
  <si>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</si>
  <si>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</si>
  <si>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</si>
  <si>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</si>
  <si>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</si>
  <si>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</si>
  <si>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</si>
  <si>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</si>
  <si>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</si>
  <si>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</si>
  <si>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</si>
  <si>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</si>
  <si>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Текущо тримесечие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</si>
  <si>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</si>
  <si>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</si>
  <si>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</si>
  <si>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</si>
  <si>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</si>
  <si>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</si>
  <si>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"Проф. д-р Ал. Чирков" ЕАД</t>
  </si>
  <si>
    <t>УМБАЛ "Царица Йоанна - ИСУЛ" ЕАД</t>
  </si>
  <si>
    <t>МБАЛНП "Св. Наум" 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</si>
  <si>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</si>
  <si>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</si>
  <si>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</si>
  <si>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</si>
  <si>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</si>
  <si>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</si>
  <si>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</si>
  <si>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</si>
  <si>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</si>
  <si>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</si>
  <si>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</si>
  <si>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МБАЛ Лозенец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</si>
  <si>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</si>
  <si>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</si>
  <si>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</si>
  <si>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</si>
  <si>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</si>
  <si>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</si>
  <si>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</si>
  <si>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</si>
  <si>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</si>
  <si>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</si>
  <si>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</si>
  <si>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</si>
  <si>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</si>
  <si>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</si>
  <si>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</si>
  <si>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</si>
  <si>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</si>
  <si>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</si>
  <si>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</si>
  <si>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</si>
  <si>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</si>
  <si>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</si>
  <si>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</si>
  <si>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</si>
  <si>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</si>
  <si>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</si>
  <si>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</si>
  <si>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</si>
  <si>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</si>
  <si>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</si>
  <si>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</si>
  <si>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</si>
  <si>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</si>
  <si>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</si>
  <si>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</si>
  <si>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</si>
  <si>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</si>
  <si>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</si>
  <si>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</si>
  <si>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</si>
  <si>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</si>
  <si>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</si>
  <si>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</si>
  <si>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</si>
  <si>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ЦПЗ Хасково ЕООД</t>
  </si>
  <si>
    <t>ЦПЗ Стара Загора ЕООД</t>
  </si>
  <si>
    <t>ЦПЗ Проф. Шипковенски ЕООД София</t>
  </si>
  <si>
    <t>ЦПЗ Смолян ЕООД</t>
  </si>
  <si>
    <t>ЦПЗ Русе ЕООД</t>
  </si>
  <si>
    <t>ЦПЗ Пловдив ЕООД</t>
  </si>
  <si>
    <t>ЦПЗ Д-р П Станчев Добрич  ЕООД</t>
  </si>
  <si>
    <t xml:space="preserve">ЦПЗ Враца ЕООД     </t>
  </si>
  <si>
    <t>ЦПЗ В. Търново ЕООД</t>
  </si>
  <si>
    <t>ЦПЗ Проф.д-р Иван ТемковБургас ЕООД</t>
  </si>
  <si>
    <t>ЦПЗ Благоевград ЕООД</t>
  </si>
  <si>
    <t>ЦКВЗ Пловдив ЕООД</t>
  </si>
  <si>
    <t>ЦКВЗ Враца ЕООД</t>
  </si>
  <si>
    <t>ЦКВЗ Велико Търново ЕООД</t>
  </si>
  <si>
    <t>КОЦ Шумен ЕООД</t>
  </si>
  <si>
    <t>КОЦ Стара Загора ЕООД</t>
  </si>
  <si>
    <t>КОЦ РУСЕ ЕООД</t>
  </si>
  <si>
    <t>КОЦ Пловдив ЕООД</t>
  </si>
  <si>
    <t>КОЦ Враца ЕООД</t>
  </si>
  <si>
    <t>КОЦ Велико Търново ЕООД</t>
  </si>
  <si>
    <t>КОЦ Бургас  ЕООД</t>
  </si>
  <si>
    <t>СБПЛР Любимец  ЕООД</t>
  </si>
  <si>
    <t>СБДПЛР  Костенец ЕООД</t>
  </si>
  <si>
    <t>СБДПЛР  Бухово ЕООД</t>
  </si>
  <si>
    <t>СБПЛРДЦП Св. София  ЕООД</t>
  </si>
  <si>
    <t>СБДПЛР„Панчарево“</t>
  </si>
  <si>
    <t>СБПЛР  Кремиковци ЕООД</t>
  </si>
  <si>
    <t>СБПЛР ЕООД Перник</t>
  </si>
  <si>
    <t>МБПЛ Иван Раев Сопот ЕООД</t>
  </si>
  <si>
    <t xml:space="preserve">МБПЛ Стамболийски ЕООД </t>
  </si>
  <si>
    <t>СБАЛВБ Тополовград  ЕООД</t>
  </si>
  <si>
    <t>СБАЛО Хасково  ЕООД</t>
  </si>
  <si>
    <t>СБАЛПФЗ  Хасково  ЕООД</t>
  </si>
  <si>
    <t>СБАЛПЗ Стара Загора ЕООД</t>
  </si>
  <si>
    <t>Втора САГБАЛ Шейново АД</t>
  </si>
  <si>
    <t>СБАЛОЗ ЕООД  София</t>
  </si>
  <si>
    <t>Първа САГБАЛ Св. София АД</t>
  </si>
  <si>
    <t>СБАЛПФЗ  Д-р Димитър Граматиков  ЕООД</t>
  </si>
  <si>
    <t xml:space="preserve">СБАЛПФЗ Пазарджик ЕООД </t>
  </si>
  <si>
    <t>СБАЛПФЗ  Враца ЕООД</t>
  </si>
  <si>
    <t>СБАЛПФЗ Д-р Трейман ЕООД</t>
  </si>
  <si>
    <t xml:space="preserve">СБОБАЛ Варна ЕООД                                                                                                                                                                           </t>
  </si>
  <si>
    <t xml:space="preserve">СБАЛОЗ Варна ЕООД </t>
  </si>
  <si>
    <t xml:space="preserve">СБАЛПФЗ Варна ЕООД </t>
  </si>
  <si>
    <t>СБАГАЛ Проф. Д-р П Стаматов ЕООД Варна</t>
  </si>
  <si>
    <t>СБАЛПФЗ Бургас ЕООД</t>
  </si>
  <si>
    <t>СБАЛПФЗ Благоевград ЕООД</t>
  </si>
  <si>
    <t>СБАЛО Св.Мина  ЕООД Благоевград</t>
  </si>
  <si>
    <t>МБАЛ Св. Иван Рилски ЕООД Елхово</t>
  </si>
  <si>
    <t>МБАЛ Велики Преслав ЕООД</t>
  </si>
  <si>
    <t>МБАЛ Свиленград  ЕООД</t>
  </si>
  <si>
    <t>МБАЛ Св. Екатерина  ЕООД Димитровград</t>
  </si>
  <si>
    <t>МБАЛ Харманли ЕООД</t>
  </si>
  <si>
    <t xml:space="preserve">МБАЛ Омуртаг ЕАД </t>
  </si>
  <si>
    <t xml:space="preserve">МБАЛ Попово  ЕООД  </t>
  </si>
  <si>
    <t>МБАЛ Гълъбово ЕАД</t>
  </si>
  <si>
    <t>МБАЛ Д-р Христо Стамболски ЕООД Стара Загора</t>
  </si>
  <si>
    <t>МБАЛ Чирпан ЕООД</t>
  </si>
  <si>
    <t>МБАЛ Пирдоп АД</t>
  </si>
  <si>
    <t>МБАЛ Своге ЕООД</t>
  </si>
  <si>
    <t>МБАЛ Самоков ЕООД</t>
  </si>
  <si>
    <t>МБАЛ Ихтиман ЕООД</t>
  </si>
  <si>
    <t>МБАЛ Проф. д-р  Ал. Герчев Етрополе ЕООД</t>
  </si>
  <si>
    <t>МБАЛ Елин Пелин ЕООД</t>
  </si>
  <si>
    <t>МБАЛ Ботевград ЕООД</t>
  </si>
  <si>
    <t>Пета МБАЛ София АД</t>
  </si>
  <si>
    <t>Четвърта МБАЛ  София  ЕАД</t>
  </si>
  <si>
    <t>Втора МБАЛ - София  АД</t>
  </si>
  <si>
    <t>Първа МБАЛ София АД</t>
  </si>
  <si>
    <t xml:space="preserve">МБАЛ Девин ЕАД </t>
  </si>
  <si>
    <t>МБАЛПроф. д-р Константин ЧиловЕООД Мадан</t>
  </si>
  <si>
    <t>МБАЛПроф. д-р Асен ШоповЕООД Златоград</t>
  </si>
  <si>
    <t>МБАЛ Св.Петка българска- Нова Загора ЕООД</t>
  </si>
  <si>
    <t>МБАЛ Тутракан ЕООД</t>
  </si>
  <si>
    <t>МБАЛ Дулово ЕООД</t>
  </si>
  <si>
    <t>МБАЛ Д-р Юлия Вревска ЕООД Бяла</t>
  </si>
  <si>
    <t>МБАЛ  Исперих ЕООД Разград</t>
  </si>
  <si>
    <t>МБАЛ   Кубрат ЕООД Разград</t>
  </si>
  <si>
    <t>МБАЛ Раковски ЕООД гр. Раковски</t>
  </si>
  <si>
    <t>МБАЛ Асеновград ЕООД</t>
  </si>
  <si>
    <t>МБАЛ Св.Мина ЕООД Пловдив</t>
  </si>
  <si>
    <t>МБАЛ Д-р Киро Попов ЕООД Карлово</t>
  </si>
  <si>
    <t>МБАЛ Св. Пантелеймон ЕООД Пловдив</t>
  </si>
  <si>
    <t>МБАЛ Първомай ЕООД гр. Първомай</t>
  </si>
  <si>
    <t>МБАЛ Белене ЕООД</t>
  </si>
  <si>
    <t>МБАЛ  Кнежа ЕООД</t>
  </si>
  <si>
    <t>МБАЛ  Гулянци ЕООД</t>
  </si>
  <si>
    <t>МБАЛ Червен бряг ЕООД</t>
  </si>
  <si>
    <t>МБАЛ  Никопол ЕООД</t>
  </si>
  <si>
    <t>МБАЛ  Левски ЕООД</t>
  </si>
  <si>
    <t>МБАЛ Велинград ЕООД</t>
  </si>
  <si>
    <t>МБАЛ Св. Николай Чудотворец ЕООД гр. Лом</t>
  </si>
  <si>
    <t>МБАЛ ЕООД гр. Берковица Монтана</t>
  </si>
  <si>
    <t xml:space="preserve">МБАЛ Луковит </t>
  </si>
  <si>
    <t xml:space="preserve">МБАЛ Тетевен </t>
  </si>
  <si>
    <t xml:space="preserve">МБАЛ Троян </t>
  </si>
  <si>
    <t>МБАЛ Св. Иван Рилски ЕООД Дупница</t>
  </si>
  <si>
    <t>МБАЛ Ардино ЕООД</t>
  </si>
  <si>
    <t>МБАЛ  Живот+ ЕООД  Крумовград</t>
  </si>
  <si>
    <t>МБАЛ Д-р С. Ростовцев ЕООД Момчилград</t>
  </si>
  <si>
    <t xml:space="preserve">МБАЛ Балчик ЕООД </t>
  </si>
  <si>
    <t xml:space="preserve">МБАЛ Каварна ЕООД </t>
  </si>
  <si>
    <t>МБАЛ Д-р Стойчо Христов ЕООД Габрово</t>
  </si>
  <si>
    <t>МБАЛ Д-р Теодоси Витанов ЕООД Габрово</t>
  </si>
  <si>
    <t>МБАЛ Бяла Слатина  ЕООД</t>
  </si>
  <si>
    <t>МБАЛ Мездра ЕООД</t>
  </si>
  <si>
    <t xml:space="preserve">МБАЛ Св. Иван Рилски ЕООД Козлодуй </t>
  </si>
  <si>
    <t>МБАЛ Проф. д-р Г. Златарски ЕООД Белоградчик</t>
  </si>
  <si>
    <t>МБАЛ Св. Иван Рилски ЕООД - Горна Оряховица</t>
  </si>
  <si>
    <t>МБАЛ Д-р Димитър Павлович ЕООД   Свищов</t>
  </si>
  <si>
    <t xml:space="preserve">МБАЛ  Павликени  ЕООД  </t>
  </si>
  <si>
    <t>МБАЛ  Девня ЕООД</t>
  </si>
  <si>
    <t>МБАЛ  Царица Йоанна ЕООД Провадия</t>
  </si>
  <si>
    <t>МБАЛ Средец  ЕООД</t>
  </si>
  <si>
    <t>МБАЛ Поморие  ЕООД</t>
  </si>
  <si>
    <t>МБАЛ Айтос  ЕООД</t>
  </si>
  <si>
    <t>МБАЛ  Карнобат  ЕООД</t>
  </si>
  <si>
    <t>МБАЛ Югозпадна болница ООД Сандански, Петрич</t>
  </si>
  <si>
    <t>МБАЛ Разлог ЕООД</t>
  </si>
  <si>
    <t>МБАЛ Д-р  Ив.Скендеров ЕООД Гоце Делчев</t>
  </si>
  <si>
    <t>Медико-статистическа и финансова информация</t>
  </si>
  <si>
    <t>№ РЗОК</t>
  </si>
  <si>
    <t>Рег.№ ЛЗ</t>
  </si>
  <si>
    <t>ЛЗ за БМП</t>
  </si>
  <si>
    <t>Брой клинични пътеки</t>
  </si>
  <si>
    <t>Здравноосигурителни плащания за болнична медицинска помощ 
(лв.)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</si>
  <si>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</si>
  <si>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</si>
  <si>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</si>
  <si>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</si>
  <si>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</si>
  <si>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 xml:space="preserve">ОБЩО               </t>
  </si>
  <si>
    <t>01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</si>
  <si>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</si>
  <si>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</si>
  <si>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</si>
  <si>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</si>
  <si>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</si>
  <si>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</si>
  <si>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</si>
  <si>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</si>
  <si>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</si>
  <si>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</si>
  <si>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</si>
  <si>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</si>
  <si>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</si>
  <si>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</si>
  <si>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</si>
  <si>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</si>
  <si>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</si>
  <si>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</si>
  <si>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</si>
  <si>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</si>
  <si>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</si>
  <si>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</si>
  <si>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</si>
  <si>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</si>
  <si>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</si>
  <si>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</si>
  <si>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</si>
  <si>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</si>
  <si>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</si>
  <si>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</si>
  <si>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</si>
  <si>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</si>
  <si>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</si>
  <si>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</si>
  <si>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</si>
  <si>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</si>
  <si>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</si>
  <si>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</si>
  <si>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</si>
  <si>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</si>
  <si>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</si>
  <si>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</si>
  <si>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</si>
  <si>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</si>
  <si>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</si>
  <si>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</si>
  <si>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</si>
  <si>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</si>
  <si>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</si>
  <si>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</si>
  <si>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</si>
  <si>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</si>
  <si>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</si>
  <si>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</si>
  <si>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</si>
  <si>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</si>
  <si>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</si>
  <si>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</si>
  <si>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</si>
  <si>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</si>
  <si>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0204391035</t>
  </si>
  <si>
    <t>НЕФРОЦЕНТЪР БУРГАС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</si>
  <si>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</si>
  <si>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</si>
  <si>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</si>
  <si>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</si>
  <si>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</si>
  <si>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</si>
  <si>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</si>
  <si>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</si>
  <si>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</si>
  <si>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</si>
  <si>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</si>
  <si>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</si>
  <si>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</si>
  <si>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</si>
  <si>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</si>
  <si>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</si>
  <si>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</si>
  <si>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</si>
  <si>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0290232001</t>
  </si>
  <si>
    <t>"СБР- Вита" ЕООД</t>
  </si>
  <si>
    <t>03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</si>
  <si>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</si>
  <si>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</si>
  <si>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</si>
  <si>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</si>
  <si>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</si>
  <si>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</si>
  <si>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</si>
  <si>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</si>
  <si>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</si>
  <si>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</si>
  <si>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</si>
  <si>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</si>
  <si>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</si>
  <si>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</si>
  <si>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</si>
  <si>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</si>
  <si>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</si>
  <si>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</si>
  <si>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</si>
  <si>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</si>
  <si>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</si>
  <si>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</si>
  <si>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</si>
  <si>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</si>
  <si>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</si>
  <si>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</si>
  <si>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</si>
  <si>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</si>
  <si>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</si>
  <si>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</si>
  <si>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</si>
  <si>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</si>
  <si>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</si>
  <si>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</si>
  <si>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0306232033</t>
  </si>
  <si>
    <t>СБР "Света Елена 1" ООД</t>
  </si>
  <si>
    <t>0306253028</t>
  </si>
  <si>
    <t>МИ-МВР-ФИЛИАЛ ВАРНА "БДПЛР"</t>
  </si>
  <si>
    <t>0306391031</t>
  </si>
  <si>
    <t>ДЦ ВИРТУС МЕДИКАЛ ЕООД</t>
  </si>
  <si>
    <t>0306391032</t>
  </si>
  <si>
    <t>ДЦ ХИПОКРАТ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</si>
  <si>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</si>
  <si>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</si>
  <si>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</si>
  <si>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</si>
  <si>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</si>
  <si>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</si>
  <si>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</si>
  <si>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</si>
  <si>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</si>
  <si>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</si>
  <si>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</si>
  <si>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</si>
  <si>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</si>
  <si>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</si>
  <si>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</si>
  <si>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</si>
  <si>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</si>
  <si>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</si>
  <si>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</si>
  <si>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</si>
  <si>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</si>
  <si>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</si>
  <si>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</si>
  <si>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</si>
  <si>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</si>
  <si>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</si>
  <si>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</si>
  <si>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</si>
  <si>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</si>
  <si>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</si>
  <si>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</si>
  <si>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</si>
  <si>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</si>
  <si>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</t>
  </si>
  <si>
    <t>0501211002</t>
  </si>
  <si>
    <t>0509211001</t>
  </si>
  <si>
    <t>МБАЛ "Света Петка" АД</t>
  </si>
  <si>
    <t>0509391009</t>
  </si>
  <si>
    <t>ДЦ Омега ЕООД</t>
  </si>
  <si>
    <t>06</t>
  </si>
  <si>
    <t>0608211003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</si>
  <si>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</si>
  <si>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</si>
  <si>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</si>
  <si>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</si>
  <si>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</si>
  <si>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</si>
  <si>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</si>
  <si>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</si>
  <si>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</si>
  <si>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</si>
  <si>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</si>
  <si>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</si>
  <si>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</si>
  <si>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</si>
  <si>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</si>
  <si>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</si>
  <si>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</si>
  <si>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</si>
  <si>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</si>
  <si>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</si>
  <si>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</si>
  <si>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</si>
  <si>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</si>
  <si>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</si>
  <si>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</si>
  <si>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</si>
  <si>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</si>
  <si>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</si>
  <si>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</si>
  <si>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</si>
  <si>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</si>
  <si>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</si>
  <si>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</si>
  <si>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</si>
  <si>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</si>
  <si>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</si>
  <si>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</si>
  <si>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</si>
  <si>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</si>
  <si>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</si>
  <si>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</si>
  <si>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</si>
  <si>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</si>
  <si>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</si>
  <si>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</si>
  <si>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</si>
  <si>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</si>
  <si>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</si>
  <si>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</si>
  <si>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</si>
  <si>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</si>
  <si>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</si>
  <si>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</si>
  <si>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</si>
  <si>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</si>
  <si>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</si>
  <si>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</si>
  <si>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</si>
  <si>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</t>
  </si>
  <si>
    <t>1029131002</t>
  </si>
  <si>
    <t>МЦ Д-р Никола Василиев ЕООД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</si>
  <si>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</si>
  <si>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</si>
  <si>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</si>
  <si>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</si>
  <si>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</si>
  <si>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</si>
  <si>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</si>
  <si>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</si>
  <si>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</si>
  <si>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</si>
  <si>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</si>
  <si>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</si>
  <si>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</si>
  <si>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</si>
  <si>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</si>
  <si>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</si>
  <si>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</si>
  <si>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</si>
  <si>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</si>
  <si>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</si>
  <si>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</si>
  <si>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</si>
  <si>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</si>
  <si>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</si>
  <si>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</si>
  <si>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</si>
  <si>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</si>
  <si>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</si>
  <si>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</si>
  <si>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</si>
  <si>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</si>
  <si>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</si>
  <si>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</si>
  <si>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</si>
  <si>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</si>
  <si>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</si>
  <si>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</si>
  <si>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</si>
  <si>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</si>
  <si>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</si>
  <si>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</si>
  <si>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</si>
  <si>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</si>
  <si>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</si>
  <si>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</si>
  <si>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</si>
  <si>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</si>
  <si>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</si>
  <si>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</si>
  <si>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</si>
  <si>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</si>
  <si>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</si>
  <si>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</si>
  <si>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1319211013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</si>
  <si>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</si>
  <si>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</si>
  <si>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</si>
  <si>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</si>
  <si>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</si>
  <si>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</si>
  <si>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</si>
  <si>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</si>
  <si>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</si>
  <si>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</si>
  <si>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</si>
  <si>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</si>
  <si>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</si>
  <si>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</si>
  <si>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</si>
  <si>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</t>
  </si>
  <si>
    <t>1432211001</t>
  </si>
  <si>
    <t>МБАЛ "Рахила Ангелова"АД-Перник</t>
  </si>
  <si>
    <t>1432212005</t>
  </si>
  <si>
    <t>СБАЛББ-ЕООД-Перник</t>
  </si>
  <si>
    <t>1432211013</t>
  </si>
  <si>
    <t>МБАЛ "Св.Георги"-Перник-ООД</t>
  </si>
  <si>
    <t>1432252010</t>
  </si>
  <si>
    <t>СБПЛР-ЕООД-Перник</t>
  </si>
  <si>
    <t>1432391012</t>
  </si>
  <si>
    <t>Диализен център-Перник</t>
  </si>
  <si>
    <t>15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</si>
  <si>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</si>
  <si>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</si>
  <si>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</si>
  <si>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</si>
  <si>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</si>
  <si>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</si>
  <si>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</si>
  <si>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</si>
  <si>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</si>
  <si>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</si>
  <si>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</si>
  <si>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</si>
  <si>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</si>
  <si>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</si>
  <si>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</si>
  <si>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</si>
  <si>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</si>
  <si>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</si>
  <si>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</si>
  <si>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</si>
  <si>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</si>
  <si>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</si>
  <si>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</si>
  <si>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</si>
  <si>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</si>
  <si>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</si>
  <si>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</si>
  <si>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</si>
  <si>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</si>
  <si>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</si>
  <si>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</si>
  <si>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</si>
  <si>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</si>
  <si>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</si>
  <si>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</t>
  </si>
  <si>
    <t>1601211005</t>
  </si>
  <si>
    <t>МБАЛ Асеновград ЕООД гр. Асеновград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</si>
  <si>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</si>
  <si>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</si>
  <si>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</si>
  <si>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</si>
  <si>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</si>
  <si>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</si>
  <si>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</si>
  <si>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</si>
  <si>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</si>
  <si>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</si>
  <si>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</si>
  <si>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</si>
  <si>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</si>
  <si>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1622131104</t>
  </si>
  <si>
    <t>МЦ АВАНГАРД 1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</si>
  <si>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</si>
  <si>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</si>
  <si>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</si>
  <si>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</si>
  <si>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</si>
  <si>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1622211004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</si>
  <si>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</si>
  <si>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</si>
  <si>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</si>
  <si>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</si>
  <si>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</si>
  <si>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</si>
  <si>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</si>
  <si>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</si>
  <si>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</si>
  <si>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</si>
  <si>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</si>
  <si>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</si>
  <si>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</si>
  <si>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</si>
  <si>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</si>
  <si>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</si>
  <si>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</si>
  <si>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</si>
  <si>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</si>
  <si>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</si>
  <si>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</si>
  <si>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</si>
  <si>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</si>
  <si>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</si>
  <si>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</si>
  <si>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</si>
  <si>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</si>
  <si>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</si>
  <si>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</si>
  <si>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</si>
  <si>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</si>
  <si>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</si>
  <si>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</si>
  <si>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</si>
  <si>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</si>
  <si>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</si>
  <si>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</si>
  <si>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</si>
  <si>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</si>
  <si>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</si>
  <si>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</si>
  <si>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</si>
  <si>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</si>
  <si>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</si>
  <si>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</si>
  <si>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</si>
  <si>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</si>
  <si>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</si>
  <si>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</si>
  <si>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</si>
  <si>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</si>
  <si>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</si>
  <si>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</si>
  <si>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1637232057</t>
  </si>
  <si>
    <t>СБР- Витус ООД Хисаря</t>
  </si>
  <si>
    <t>1637233021</t>
  </si>
  <si>
    <t xml:space="preserve">СБР НК филиал Хисар  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</si>
  <si>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</si>
  <si>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</si>
  <si>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</si>
  <si>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</si>
  <si>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</si>
  <si>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</si>
  <si>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</si>
  <si>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</si>
  <si>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</si>
  <si>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</si>
  <si>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</si>
  <si>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</si>
  <si>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</si>
  <si>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</si>
  <si>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</si>
  <si>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</si>
  <si>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</si>
  <si>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</si>
  <si>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</si>
  <si>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</si>
  <si>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</si>
  <si>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</si>
  <si>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</si>
  <si>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</si>
  <si>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</si>
  <si>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</si>
  <si>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</si>
  <si>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</si>
  <si>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</si>
  <si>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</si>
  <si>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</si>
  <si>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</t>
  </si>
  <si>
    <t>1910211003</t>
  </si>
  <si>
    <t>1931211001</t>
  </si>
  <si>
    <t>МБАЛ Силистра АД</t>
  </si>
  <si>
    <t>1934211002</t>
  </si>
  <si>
    <t>20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</si>
  <si>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</si>
  <si>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</si>
  <si>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</si>
  <si>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</si>
  <si>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</si>
  <si>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</si>
  <si>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</si>
  <si>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</si>
  <si>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</si>
  <si>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</si>
  <si>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</si>
  <si>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</si>
  <si>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</si>
  <si>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</si>
  <si>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</si>
  <si>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</si>
  <si>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</si>
  <si>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</si>
  <si>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</si>
  <si>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</si>
  <si>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</si>
  <si>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</si>
  <si>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</si>
  <si>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</si>
  <si>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</si>
  <si>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</si>
  <si>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</si>
  <si>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</si>
  <si>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</si>
  <si>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</si>
  <si>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</si>
  <si>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</si>
  <si>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</si>
  <si>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</si>
  <si>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</si>
  <si>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</si>
  <si>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</si>
  <si>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</si>
  <si>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</si>
  <si>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„Проф. Д-р Александър Чирков“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</si>
  <si>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</si>
  <si>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</si>
  <si>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</si>
  <si>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</si>
  <si>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</si>
  <si>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</si>
  <si>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</si>
  <si>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</si>
  <si>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</si>
  <si>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</si>
  <si>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</si>
  <si>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</si>
  <si>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</si>
  <si>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</si>
  <si>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</si>
  <si>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</si>
  <si>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</si>
  <si>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</si>
  <si>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</si>
  <si>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</si>
  <si>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</si>
  <si>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</si>
  <si>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</si>
  <si>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</si>
  <si>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</si>
  <si>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</si>
  <si>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</si>
  <si>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</si>
  <si>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</si>
  <si>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</si>
  <si>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</si>
  <si>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</si>
  <si>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</si>
  <si>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</si>
  <si>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</si>
  <si>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</si>
  <si>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</si>
  <si>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</si>
  <si>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</si>
  <si>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</si>
  <si>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2201211109</t>
  </si>
  <si>
    <t>УБ Лозенец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</si>
  <si>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</si>
  <si>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</si>
  <si>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</si>
  <si>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</si>
  <si>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</si>
  <si>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</si>
  <si>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</si>
  <si>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</si>
  <si>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</si>
  <si>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</si>
  <si>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</si>
  <si>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</si>
  <si>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</si>
  <si>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</si>
  <si>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</si>
  <si>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</si>
  <si>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</si>
  <si>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</si>
  <si>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</si>
  <si>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</si>
  <si>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</si>
  <si>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</si>
  <si>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</si>
  <si>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</si>
  <si>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</si>
  <si>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</si>
  <si>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</si>
  <si>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</si>
  <si>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</si>
  <si>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</si>
  <si>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</si>
  <si>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</si>
  <si>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</si>
  <si>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</si>
  <si>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</si>
  <si>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</si>
  <si>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</si>
  <si>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</si>
  <si>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</si>
  <si>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</si>
  <si>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</si>
  <si>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</si>
  <si>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</si>
  <si>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</si>
  <si>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</si>
  <si>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</si>
  <si>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</si>
  <si>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</si>
  <si>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</si>
  <si>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</si>
  <si>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</si>
  <si>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</si>
  <si>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</si>
  <si>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</si>
  <si>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</si>
  <si>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</si>
  <si>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</si>
  <si>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</si>
  <si>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</si>
  <si>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</si>
  <si>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</si>
  <si>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</si>
  <si>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</si>
  <si>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</si>
  <si>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</si>
  <si>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</si>
  <si>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</si>
  <si>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</si>
  <si>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</si>
  <si>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</si>
  <si>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</si>
  <si>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</si>
  <si>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</si>
  <si>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2201252113</t>
  </si>
  <si>
    <t>СБРПЛ Блокс ЕООД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</si>
  <si>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</si>
  <si>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</si>
  <si>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</si>
  <si>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</si>
  <si>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</si>
  <si>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</si>
  <si>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</si>
  <si>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</si>
  <si>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2201391111</t>
  </si>
  <si>
    <t>Диализен център Дружба ООД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</si>
  <si>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</si>
  <si>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</si>
  <si>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</si>
  <si>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</si>
  <si>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</si>
  <si>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</si>
  <si>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</si>
  <si>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</si>
  <si>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</si>
  <si>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</si>
  <si>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</si>
  <si>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</si>
  <si>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</si>
  <si>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</si>
  <si>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</si>
  <si>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</si>
  <si>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</si>
  <si>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</si>
  <si>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2205131519</t>
  </si>
  <si>
    <t>МЦ СВЕТЛИНА ЕООД</t>
  </si>
  <si>
    <t>2210131569</t>
  </si>
  <si>
    <t>АСМП МЦ "Просперитас" ООД</t>
  </si>
  <si>
    <t>2217134501</t>
  </si>
  <si>
    <t>ДКЦ СВЕТА СОФИЯ-ЕООД</t>
  </si>
  <si>
    <t>2220134001</t>
  </si>
  <si>
    <t>ДКЦ ХХХ- София ЕООД</t>
  </si>
  <si>
    <t>2290211001</t>
  </si>
  <si>
    <t>23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</si>
  <si>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</si>
  <si>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</si>
  <si>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</si>
  <si>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</si>
  <si>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</si>
  <si>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</si>
  <si>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</si>
  <si>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</si>
  <si>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</si>
  <si>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</si>
  <si>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</si>
  <si>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</si>
  <si>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</si>
  <si>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</si>
  <si>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</si>
  <si>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</si>
  <si>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</si>
  <si>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</si>
  <si>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</si>
  <si>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</si>
  <si>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</si>
  <si>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</si>
  <si>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</si>
  <si>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</si>
  <si>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</si>
  <si>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</si>
  <si>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</si>
  <si>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</si>
  <si>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</si>
  <si>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</si>
  <si>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</si>
  <si>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</si>
  <si>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</si>
  <si>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</si>
  <si>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</si>
  <si>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</si>
  <si>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</si>
  <si>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</si>
  <si>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</si>
  <si>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</si>
  <si>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</si>
  <si>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</si>
  <si>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</si>
  <si>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</si>
  <si>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</si>
  <si>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</si>
  <si>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</si>
  <si>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2431334012</t>
  </si>
  <si>
    <t>2431391030</t>
  </si>
  <si>
    <t>Диализен център Виа Диал ООД</t>
  </si>
  <si>
    <t>2436211004</t>
  </si>
  <si>
    <t>25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</si>
  <si>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</si>
  <si>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</si>
  <si>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</si>
  <si>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</si>
  <si>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</si>
  <si>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</si>
  <si>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</si>
  <si>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</si>
  <si>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</si>
  <si>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</si>
  <si>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</si>
  <si>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</si>
  <si>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</si>
  <si>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</si>
  <si>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</si>
  <si>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</si>
  <si>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</si>
  <si>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</si>
  <si>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</si>
  <si>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</si>
  <si>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</si>
  <si>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</si>
  <si>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</si>
  <si>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</si>
  <si>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</si>
  <si>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</si>
  <si>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</si>
  <si>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</t>
  </si>
  <si>
    <t>2723211002</t>
  </si>
  <si>
    <t>"МБАЛ Велики Преслав"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</si>
  <si>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</si>
  <si>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</si>
  <si>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</si>
  <si>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</si>
  <si>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</si>
  <si>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</si>
  <si>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</si>
  <si>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</si>
  <si>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</si>
  <si>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</si>
  <si>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</si>
  <si>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</si>
  <si>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</si>
  <si>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</si>
  <si>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</si>
  <si>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</si>
  <si>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Q4 2023</t>
  </si>
  <si>
    <t>IV тримесечие на 2023 година</t>
  </si>
  <si>
    <t>1118131004</t>
  </si>
  <si>
    <t>МЦ Ловеч ЕООД</t>
  </si>
  <si>
    <t>1601133001</t>
  </si>
  <si>
    <t>1622131068</t>
  </si>
  <si>
    <t>2826134001</t>
  </si>
  <si>
    <t>Изменение Q1 2024 спрямо Q4 2023</t>
  </si>
  <si>
    <t>Изменение Q1 2024 спрямо Q1 2023</t>
  </si>
  <si>
    <t>Q1 2024</t>
  </si>
  <si>
    <t>Q1 2023</t>
  </si>
  <si>
    <t>Лечебни заведения за болнична помощ 
с над 50% общинско участие в капитала
към 31.03.2024 г.</t>
  </si>
  <si>
    <t>Лечебни заведения за болнична помощ 
с над 50% държавно участие в капитала
към 31.03.2024 г.</t>
  </si>
  <si>
    <t>МДЦ Визиодент ЕООД</t>
  </si>
  <si>
    <t>АСИП-МЦ Еврохоспитал Пловдив ЕООД</t>
  </si>
  <si>
    <t>2210134002</t>
  </si>
  <si>
    <t>ДКЦ- 14- София- ЕООД</t>
  </si>
  <si>
    <t>МБАЛ "Свети Георги" ООД</t>
  </si>
  <si>
    <t>"ДКЦ 1-Ямбол" ЕООД</t>
  </si>
  <si>
    <t>I тримесечие на 2023 година</t>
  </si>
  <si>
    <t>I тримесечие на 2024 година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</si>
  <si>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в условията на болнична медицинска помощ, които НЗОК заплаща извън стойността на оказваните медицински услуги за I тримесечие на 2024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</si>
</sst>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&quot; &quot;##0"/>
    <numFmt numFmtId="166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</cellStyleXfs>
  <cellXfs count="233">
    <xf numFmtId="0" fontId="0" fillId="0" borderId="0" xfId="0"/>
    <xf numFmtId="14" fontId="4" fillId="0" borderId="7" xfId="1" applyNumberFormat="1" applyFont="1" applyFill="1" applyBorder="1" applyAlignment="1">
      <alignment horizontal="center" vertical="center" wrapText="1"/>
    </xf>
    <xf numFmtId="1" fontId="6" fillId="0" borderId="45" xfId="4" applyNumberFormat="1" applyFont="1" applyBorder="1" applyAlignment="1">
      <alignment horizontal="right" vertical="center" wrapText="1"/>
    </xf>
    <xf numFmtId="1" fontId="6" fillId="0" borderId="46" xfId="4" applyNumberFormat="1" applyFont="1" applyBorder="1" applyAlignment="1">
      <alignment horizontal="right" vertical="center"/>
    </xf>
    <xf numFmtId="1" fontId="6" fillId="0" borderId="47" xfId="4" applyNumberFormat="1" applyFont="1" applyBorder="1" applyAlignment="1">
      <alignment horizontal="right" vertical="center"/>
    </xf>
    <xf numFmtId="3" fontId="6" fillId="0" borderId="45" xfId="4" applyNumberFormat="1" applyFont="1" applyBorder="1" applyAlignment="1">
      <alignment horizontal="right" vertical="center"/>
    </xf>
    <xf numFmtId="3" fontId="6" fillId="0" borderId="46" xfId="4" applyNumberFormat="1" applyFont="1" applyBorder="1" applyAlignment="1">
      <alignment horizontal="right" vertical="center"/>
    </xf>
    <xf numFmtId="3" fontId="6" fillId="0" borderId="48" xfId="4" applyNumberFormat="1" applyFont="1" applyBorder="1" applyAlignment="1">
      <alignment horizontal="right" vertical="center"/>
    </xf>
    <xf numFmtId="3" fontId="6" fillId="0" borderId="49" xfId="4" applyNumberFormat="1" applyFont="1" applyBorder="1" applyAlignment="1">
      <alignment horizontal="right" vertical="center"/>
    </xf>
    <xf numFmtId="3" fontId="6" fillId="0" borderId="41" xfId="4" applyNumberFormat="1" applyFont="1" applyBorder="1" applyAlignment="1">
      <alignment horizontal="center" vertical="center" wrapText="1"/>
    </xf>
    <xf numFmtId="3" fontId="6" fillId="0" borderId="43" xfId="4" applyNumberFormat="1" applyFont="1" applyBorder="1" applyAlignment="1">
      <alignment horizontal="center" vertical="center" wrapText="1"/>
    </xf>
    <xf numFmtId="3" fontId="6" fillId="2" borderId="40" xfId="4" applyNumberFormat="1" applyFont="1" applyFill="1" applyBorder="1" applyAlignment="1">
      <alignment horizontal="center" vertical="center" wrapText="1"/>
    </xf>
    <xf numFmtId="3" fontId="6" fillId="2" borderId="41" xfId="4" applyNumberFormat="1" applyFont="1" applyFill="1" applyBorder="1" applyAlignment="1">
      <alignment horizontal="center" vertical="center" wrapText="1"/>
    </xf>
    <xf numFmtId="3" fontId="6" fillId="2" borderId="43" xfId="4" applyNumberFormat="1" applyFont="1" applyFill="1" applyBorder="1" applyAlignment="1">
      <alignment horizontal="center" vertical="center" wrapText="1"/>
    </xf>
    <xf numFmtId="3" fontId="6" fillId="0" borderId="44" xfId="4" applyNumberFormat="1" applyFont="1" applyBorder="1" applyAlignment="1">
      <alignment horizontal="center" vertical="center" wrapText="1"/>
    </xf>
    <xf numFmtId="3" fontId="6" fillId="0" borderId="42" xfId="4" applyNumberFormat="1" applyFont="1" applyBorder="1" applyAlignment="1">
      <alignment horizontal="center" vertical="center" wrapText="1"/>
    </xf>
    <xf numFmtId="3" fontId="6" fillId="0" borderId="40" xfId="4" applyNumberFormat="1" applyFont="1" applyBorder="1" applyAlignment="1">
      <alignment horizontal="center" vertical="center" wrapText="1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15" xfId="2" applyNumberFormat="1" applyFont="1" applyFill="1" applyBorder="1" applyAlignment="1">
      <alignment horizontal="center" vertical="center"/>
    </xf>
    <xf numFmtId="2" fontId="3" fillId="0" borderId="15" xfId="2" applyNumberFormat="1" applyFont="1" applyFill="1" applyBorder="1" applyAlignment="1">
      <alignment horizontal="center" vertical="center"/>
    </xf>
    <xf numFmtId="2" fontId="3" fillId="0" borderId="14" xfId="2" applyNumberFormat="1" applyFont="1" applyFill="1" applyBorder="1" applyAlignment="1">
      <alignment horizontal="center" vertical="center"/>
    </xf>
    <xf numFmtId="1" fontId="3" fillId="0" borderId="14" xfId="2" applyNumberFormat="1" applyFont="1" applyFill="1" applyBorder="1" applyAlignment="1">
      <alignment horizontal="center" vertical="center"/>
    </xf>
    <xf numFmtId="9" fontId="3" fillId="0" borderId="14" xfId="2" applyFont="1" applyFill="1" applyBorder="1" applyAlignment="1">
      <alignment horizontal="center" vertical="center"/>
    </xf>
    <xf numFmtId="9" fontId="3" fillId="0" borderId="15" xfId="2" applyFont="1" applyFill="1" applyBorder="1" applyAlignment="1">
      <alignment horizontal="center" vertical="center" wrapText="1"/>
    </xf>
    <xf numFmtId="9" fontId="3" fillId="0" borderId="17" xfId="2" applyFont="1" applyFill="1" applyBorder="1" applyAlignment="1">
      <alignment horizontal="center" vertical="center" wrapText="1"/>
    </xf>
    <xf numFmtId="166" fontId="3" fillId="0" borderId="19" xfId="2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/>
    </xf>
    <xf numFmtId="166" fontId="3" fillId="0" borderId="20" xfId="2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2" fontId="3" fillId="0" borderId="19" xfId="2" applyNumberFormat="1" applyFont="1" applyFill="1" applyBorder="1" applyAlignment="1">
      <alignment horizontal="center" vertical="center"/>
    </xf>
    <xf numFmtId="2" fontId="3" fillId="0" borderId="20" xfId="2" applyNumberFormat="1" applyFont="1" applyFill="1" applyBorder="1" applyAlignment="1">
      <alignment horizontal="center" vertical="center"/>
    </xf>
    <xf numFmtId="1" fontId="3" fillId="0" borderId="19" xfId="2" applyNumberFormat="1" applyFont="1" applyFill="1" applyBorder="1" applyAlignment="1">
      <alignment horizontal="center" vertical="center"/>
    </xf>
    <xf numFmtId="9" fontId="3" fillId="0" borderId="19" xfId="2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9" fontId="3" fillId="0" borderId="21" xfId="2" applyFont="1" applyFill="1" applyBorder="1" applyAlignment="1">
      <alignment horizontal="center" vertical="center"/>
    </xf>
    <xf numFmtId="166" fontId="3" fillId="0" borderId="23" xfId="2" applyNumberFormat="1" applyFont="1" applyFill="1" applyBorder="1" applyAlignment="1">
      <alignment horizontal="center" vertical="center"/>
    </xf>
    <xf numFmtId="166" fontId="3" fillId="0" borderId="24" xfId="2" applyNumberFormat="1" applyFont="1" applyFill="1" applyBorder="1" applyAlignment="1">
      <alignment horizontal="center" vertical="center"/>
    </xf>
    <xf numFmtId="166" fontId="3" fillId="0" borderId="25" xfId="2" applyNumberFormat="1" applyFont="1" applyFill="1" applyBorder="1" applyAlignment="1">
      <alignment horizontal="center" vertical="center"/>
    </xf>
    <xf numFmtId="2" fontId="3" fillId="0" borderId="24" xfId="2" applyNumberFormat="1" applyFont="1" applyFill="1" applyBorder="1" applyAlignment="1">
      <alignment horizontal="center" vertical="center"/>
    </xf>
    <xf numFmtId="2" fontId="3" fillId="0" borderId="23" xfId="2" applyNumberFormat="1" applyFont="1" applyFill="1" applyBorder="1" applyAlignment="1">
      <alignment horizontal="center" vertical="center"/>
    </xf>
    <xf numFmtId="2" fontId="3" fillId="0" borderId="25" xfId="2" applyNumberFormat="1" applyFont="1" applyFill="1" applyBorder="1" applyAlignment="1">
      <alignment horizontal="center" vertical="center"/>
    </xf>
    <xf numFmtId="1" fontId="3" fillId="0" borderId="23" xfId="2" applyNumberFormat="1" applyFont="1" applyFill="1" applyBorder="1" applyAlignment="1">
      <alignment horizontal="center" vertical="center"/>
    </xf>
    <xf numFmtId="9" fontId="3" fillId="0" borderId="23" xfId="2" applyFont="1" applyFill="1" applyBorder="1" applyAlignment="1">
      <alignment horizontal="center" vertical="center"/>
    </xf>
    <xf numFmtId="9" fontId="3" fillId="0" borderId="24" xfId="2" applyFont="1" applyFill="1" applyBorder="1" applyAlignment="1">
      <alignment horizontal="center" vertical="center"/>
    </xf>
    <xf numFmtId="9" fontId="3" fillId="0" borderId="26" xfId="2" applyFont="1" applyFill="1" applyBorder="1" applyAlignment="1">
      <alignment horizontal="center" vertical="center"/>
    </xf>
    <xf numFmtId="3" fontId="8" fillId="0" borderId="19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3" fontId="8" fillId="0" borderId="20" xfId="2" applyNumberFormat="1" applyFont="1" applyFill="1" applyBorder="1" applyAlignment="1">
      <alignment horizontal="right" vertical="center"/>
    </xf>
    <xf numFmtId="9" fontId="8" fillId="0" borderId="19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9" fontId="8" fillId="0" borderId="20" xfId="2" applyFont="1" applyFill="1" applyBorder="1" applyAlignment="1">
      <alignment horizontal="center" vertical="center"/>
    </xf>
    <xf numFmtId="3" fontId="8" fillId="0" borderId="19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center" vertical="center"/>
    </xf>
    <xf numFmtId="2" fontId="8" fillId="0" borderId="19" xfId="2" applyNumberFormat="1" applyFont="1" applyFill="1" applyBorder="1" applyAlignment="1">
      <alignment horizontal="center" vertical="center"/>
    </xf>
    <xf numFmtId="2" fontId="8" fillId="0" borderId="2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19" xfId="2" applyNumberFormat="1" applyFont="1" applyFill="1" applyBorder="1" applyAlignment="1">
      <alignment horizontal="center" vertical="center"/>
    </xf>
    <xf numFmtId="3" fontId="8" fillId="0" borderId="20" xfId="2" applyNumberFormat="1" applyFont="1" applyFill="1" applyBorder="1" applyAlignment="1">
      <alignment horizontal="center" vertical="center"/>
    </xf>
    <xf numFmtId="9" fontId="8" fillId="0" borderId="21" xfId="2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20" xfId="2" applyNumberFormat="1" applyFont="1" applyFill="1" applyBorder="1" applyAlignment="1">
      <alignment horizontal="right" vertical="center"/>
    </xf>
    <xf numFmtId="9" fontId="7" fillId="0" borderId="19" xfId="2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9" fontId="7" fillId="0" borderId="20" xfId="2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2" fontId="7" fillId="0" borderId="0" xfId="2" applyNumberFormat="1" applyFont="1" applyFill="1" applyBorder="1" applyAlignment="1">
      <alignment horizontal="center" vertical="center"/>
    </xf>
    <xf numFmtId="2" fontId="7" fillId="0" borderId="19" xfId="2" applyNumberFormat="1" applyFont="1" applyFill="1" applyBorder="1" applyAlignment="1">
      <alignment horizontal="center" vertical="center"/>
    </xf>
    <xf numFmtId="2" fontId="7" fillId="0" borderId="20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horizontal="center" vertical="center"/>
    </xf>
    <xf numFmtId="3" fontId="7" fillId="0" borderId="20" xfId="2" applyNumberFormat="1" applyFont="1" applyFill="1" applyBorder="1" applyAlignment="1">
      <alignment horizontal="center" vertical="center"/>
    </xf>
    <xf numFmtId="9" fontId="7" fillId="0" borderId="21" xfId="2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horizontal="right" vertical="center"/>
    </xf>
    <xf numFmtId="3" fontId="7" fillId="0" borderId="29" xfId="2" applyNumberFormat="1" applyFont="1" applyFill="1" applyBorder="1" applyAlignment="1">
      <alignment horizontal="right" vertical="center"/>
    </xf>
    <xf numFmtId="3" fontId="7" fillId="0" borderId="30" xfId="2" applyNumberFormat="1" applyFont="1" applyFill="1" applyBorder="1" applyAlignment="1">
      <alignment horizontal="right" vertical="center"/>
    </xf>
    <xf numFmtId="9" fontId="7" fillId="0" borderId="28" xfId="2" applyFont="1" applyFill="1" applyBorder="1" applyAlignment="1">
      <alignment horizontal="center" vertical="center"/>
    </xf>
    <xf numFmtId="9" fontId="7" fillId="0" borderId="29" xfId="2" applyFont="1" applyFill="1" applyBorder="1" applyAlignment="1">
      <alignment horizontal="center" vertical="center"/>
    </xf>
    <xf numFmtId="9" fontId="7" fillId="0" borderId="30" xfId="2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vertical="center"/>
    </xf>
    <xf numFmtId="3" fontId="7" fillId="0" borderId="29" xfId="2" applyNumberFormat="1" applyFont="1" applyFill="1" applyBorder="1" applyAlignment="1">
      <alignment vertical="center"/>
    </xf>
    <xf numFmtId="2" fontId="8" fillId="0" borderId="29" xfId="2" applyNumberFormat="1" applyFont="1" applyFill="1" applyBorder="1" applyAlignment="1">
      <alignment horizontal="center" vertical="center"/>
    </xf>
    <xf numFmtId="2" fontId="8" fillId="0" borderId="28" xfId="2" applyNumberFormat="1" applyFont="1" applyFill="1" applyBorder="1" applyAlignment="1">
      <alignment horizontal="center" vertical="center"/>
    </xf>
    <xf numFmtId="2" fontId="8" fillId="0" borderId="30" xfId="2" applyNumberFormat="1" applyFont="1" applyFill="1" applyBorder="1" applyAlignment="1">
      <alignment horizontal="center" vertical="center"/>
    </xf>
    <xf numFmtId="3" fontId="7" fillId="0" borderId="29" xfId="2" applyNumberFormat="1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horizontal="center" vertical="center"/>
    </xf>
    <xf numFmtId="3" fontId="7" fillId="0" borderId="30" xfId="2" applyNumberFormat="1" applyFont="1" applyFill="1" applyBorder="1" applyAlignment="1">
      <alignment horizontal="center" vertical="center"/>
    </xf>
    <xf numFmtId="2" fontId="7" fillId="0" borderId="29" xfId="2" applyNumberFormat="1" applyFont="1" applyFill="1" applyBorder="1" applyAlignment="1">
      <alignment horizontal="center" vertical="center"/>
    </xf>
    <xf numFmtId="9" fontId="8" fillId="0" borderId="28" xfId="2" applyFont="1" applyFill="1" applyBorder="1" applyAlignment="1">
      <alignment horizontal="center" vertical="center"/>
    </xf>
    <xf numFmtId="9" fontId="8" fillId="0" borderId="29" xfId="2" applyFont="1" applyFill="1" applyBorder="1" applyAlignment="1">
      <alignment horizontal="center" vertical="center"/>
    </xf>
    <xf numFmtId="9" fontId="8" fillId="0" borderId="31" xfId="2" applyFont="1" applyFill="1" applyBorder="1" applyAlignment="1">
      <alignment horizontal="center" vertical="center"/>
    </xf>
    <xf numFmtId="166" fontId="3" fillId="0" borderId="10" xfId="2" applyNumberFormat="1" applyFont="1" applyFill="1" applyBorder="1" applyAlignment="1">
      <alignment horizontal="center" vertical="center"/>
    </xf>
    <xf numFmtId="166" fontId="3" fillId="0" borderId="11" xfId="2" applyNumberFormat="1" applyFont="1" applyFill="1" applyBorder="1" applyAlignment="1">
      <alignment horizontal="center" vertical="center"/>
    </xf>
    <xf numFmtId="2" fontId="3" fillId="0" borderId="11" xfId="2" applyNumberFormat="1" applyFont="1" applyFill="1" applyBorder="1" applyAlignment="1">
      <alignment horizontal="center" vertical="center"/>
    </xf>
    <xf numFmtId="2" fontId="3" fillId="0" borderId="10" xfId="2" applyNumberFormat="1" applyFont="1" applyFill="1" applyBorder="1" applyAlignment="1">
      <alignment horizontal="center" vertical="center"/>
    </xf>
    <xf numFmtId="1" fontId="3" fillId="0" borderId="10" xfId="2" applyNumberFormat="1" applyFont="1" applyFill="1" applyBorder="1" applyAlignment="1">
      <alignment horizontal="center" vertical="center"/>
    </xf>
    <xf numFmtId="9" fontId="3" fillId="0" borderId="10" xfId="2" applyFont="1" applyFill="1" applyBorder="1" applyAlignment="1">
      <alignment horizontal="center" vertical="center"/>
    </xf>
    <xf numFmtId="9" fontId="3" fillId="0" borderId="11" xfId="2" applyFont="1" applyFill="1" applyBorder="1" applyAlignment="1">
      <alignment horizontal="center" vertical="center" wrapText="1"/>
    </xf>
    <xf numFmtId="9" fontId="3" fillId="0" borderId="32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vertical="center"/>
    </xf>
    <xf numFmtId="3" fontId="7" fillId="0" borderId="20" xfId="2" applyNumberFormat="1" applyFont="1" applyFill="1" applyBorder="1" applyAlignment="1">
      <alignment vertical="center"/>
    </xf>
    <xf numFmtId="3" fontId="7" fillId="0" borderId="30" xfId="2" applyNumberFormat="1" applyFont="1" applyFill="1" applyBorder="1" applyAlignment="1">
      <alignment vertic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/>
    <xf numFmtId="3" fontId="8" fillId="0" borderId="35" xfId="0" applyNumberFormat="1" applyFont="1" applyBorder="1"/>
    <xf numFmtId="3" fontId="8" fillId="0" borderId="36" xfId="0" applyNumberFormat="1" applyFont="1" applyBorder="1"/>
    <xf numFmtId="3" fontId="8" fillId="0" borderId="38" xfId="0" applyNumberFormat="1" applyFont="1" applyBorder="1"/>
    <xf numFmtId="3" fontId="8" fillId="0" borderId="39" xfId="0" applyNumberFormat="1" applyFont="1" applyBorder="1"/>
    <xf numFmtId="3" fontId="8" fillId="0" borderId="37" xfId="0" applyNumberFormat="1" applyFont="1" applyBorder="1"/>
    <xf numFmtId="3" fontId="8" fillId="0" borderId="40" xfId="0" applyNumberFormat="1" applyFont="1" applyBorder="1"/>
    <xf numFmtId="3" fontId="8" fillId="0" borderId="41" xfId="0" applyNumberFormat="1" applyFont="1" applyBorder="1"/>
    <xf numFmtId="3" fontId="8" fillId="0" borderId="43" xfId="0" applyNumberFormat="1" applyFont="1" applyBorder="1"/>
    <xf numFmtId="3" fontId="8" fillId="0" borderId="44" xfId="0" applyNumberFormat="1" applyFont="1" applyBorder="1"/>
    <xf numFmtId="3" fontId="8" fillId="0" borderId="42" xfId="0" applyNumberFormat="1" applyFont="1" applyBorder="1"/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3" xfId="0" applyFont="1" applyBorder="1"/>
    <xf numFmtId="3" fontId="8" fillId="0" borderId="50" xfId="0" applyNumberFormat="1" applyFont="1" applyBorder="1"/>
    <xf numFmtId="3" fontId="8" fillId="0" borderId="51" xfId="0" applyNumberFormat="1" applyFont="1" applyBorder="1"/>
    <xf numFmtId="3" fontId="8" fillId="0" borderId="52" xfId="0" applyNumberFormat="1" applyFont="1" applyBorder="1"/>
    <xf numFmtId="3" fontId="8" fillId="0" borderId="54" xfId="0" applyNumberFormat="1" applyFont="1" applyBorder="1"/>
    <xf numFmtId="3" fontId="8" fillId="0" borderId="53" xfId="0" applyNumberFormat="1" applyFont="1" applyBorder="1"/>
    <xf numFmtId="0" fontId="6" fillId="0" borderId="35" xfId="0" applyFont="1" applyBorder="1" applyAlignment="1">
      <alignment horizontal="centerContinuous" vertical="center" wrapText="1"/>
    </xf>
    <xf numFmtId="0" fontId="6" fillId="0" borderId="36" xfId="0" applyFont="1" applyBorder="1" applyAlignment="1">
      <alignment horizontal="centerContinuous" vertical="center" wrapText="1"/>
    </xf>
    <xf numFmtId="0" fontId="6" fillId="0" borderId="38" xfId="0" applyFont="1" applyBorder="1" applyAlignment="1">
      <alignment horizontal="centerContinuous" vertical="center" wrapText="1"/>
    </xf>
    <xf numFmtId="0" fontId="9" fillId="0" borderId="29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centerContinuous" vertical="center" wrapText="1"/>
    </xf>
    <xf numFmtId="0" fontId="3" fillId="0" borderId="5" xfId="3" applyFont="1" applyFill="1" applyBorder="1" applyAlignment="1">
      <alignment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right" vertical="center" wrapText="1"/>
    </xf>
    <xf numFmtId="165" fontId="6" fillId="0" borderId="15" xfId="0" applyNumberFormat="1" applyFont="1" applyFill="1" applyBorder="1" applyAlignment="1">
      <alignment horizontal="right" vertical="center" wrapText="1"/>
    </xf>
    <xf numFmtId="165" fontId="6" fillId="0" borderId="19" xfId="0" applyNumberFormat="1" applyFont="1" applyFill="1" applyBorder="1" applyAlignment="1">
      <alignment horizontal="right" wrapText="1"/>
    </xf>
    <xf numFmtId="165" fontId="6" fillId="0" borderId="0" xfId="0" applyNumberFormat="1" applyFont="1" applyFill="1" applyAlignment="1">
      <alignment horizontal="right" wrapText="1"/>
    </xf>
    <xf numFmtId="165" fontId="6" fillId="0" borderId="23" xfId="0" applyNumberFormat="1" applyFont="1" applyFill="1" applyBorder="1" applyAlignment="1">
      <alignment horizontal="right" wrapText="1"/>
    </xf>
    <xf numFmtId="165" fontId="6" fillId="0" borderId="24" xfId="0" applyNumberFormat="1" applyFont="1" applyFill="1" applyBorder="1" applyAlignment="1">
      <alignment horizontal="right" wrapText="1"/>
    </xf>
    <xf numFmtId="0" fontId="0" fillId="0" borderId="0" xfId="0" applyFill="1"/>
    <xf numFmtId="0" fontId="3" fillId="0" borderId="2" xfId="3" applyFont="1" applyFill="1" applyBorder="1" applyAlignment="1">
      <alignment horizontal="centerContinuous" vertical="center" wrapText="1"/>
    </xf>
    <xf numFmtId="0" fontId="3" fillId="0" borderId="3" xfId="3" applyFont="1" applyFill="1" applyBorder="1" applyAlignment="1">
      <alignment horizontal="centerContinuous" vertical="center" wrapText="1"/>
    </xf>
    <xf numFmtId="0" fontId="3" fillId="0" borderId="4" xfId="3" applyFont="1" applyFill="1" applyBorder="1" applyAlignment="1">
      <alignment horizontal="centerContinuous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2" fontId="3" fillId="0" borderId="14" xfId="3" applyNumberFormat="1" applyFont="1" applyFill="1" applyBorder="1" applyAlignment="1">
      <alignment horizontal="center" vertical="center"/>
    </xf>
    <xf numFmtId="2" fontId="3" fillId="0" borderId="15" xfId="3" applyNumberFormat="1" applyFont="1" applyFill="1" applyBorder="1" applyAlignment="1">
      <alignment horizontal="center" vertical="center"/>
    </xf>
    <xf numFmtId="2" fontId="3" fillId="0" borderId="16" xfId="3" applyNumberFormat="1" applyFont="1" applyFill="1" applyBorder="1" applyAlignment="1">
      <alignment horizontal="center" vertical="center"/>
    </xf>
    <xf numFmtId="166" fontId="3" fillId="0" borderId="15" xfId="3" applyNumberFormat="1" applyFont="1" applyFill="1" applyBorder="1" applyAlignment="1">
      <alignment horizontal="center" vertical="center" wrapText="1"/>
    </xf>
    <xf numFmtId="166" fontId="3" fillId="0" borderId="16" xfId="3" applyNumberFormat="1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right" vertical="center" wrapText="1"/>
    </xf>
    <xf numFmtId="165" fontId="6" fillId="0" borderId="14" xfId="0" applyNumberFormat="1" applyFont="1" applyFill="1" applyBorder="1" applyAlignment="1">
      <alignment vertical="center" wrapText="1"/>
    </xf>
    <xf numFmtId="165" fontId="6" fillId="0" borderId="15" xfId="0" applyNumberFormat="1" applyFont="1" applyFill="1" applyBorder="1" applyAlignment="1">
      <alignment vertical="center" wrapText="1"/>
    </xf>
    <xf numFmtId="165" fontId="6" fillId="0" borderId="16" xfId="0" applyNumberFormat="1" applyFont="1" applyFill="1" applyBorder="1" applyAlignment="1">
      <alignment vertical="center" wrapText="1"/>
    </xf>
    <xf numFmtId="2" fontId="3" fillId="0" borderId="15" xfId="3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3" fontId="6" fillId="0" borderId="16" xfId="0" applyNumberFormat="1" applyFont="1" applyFill="1" applyBorder="1" applyAlignment="1">
      <alignment vertical="center" wrapText="1"/>
    </xf>
    <xf numFmtId="165" fontId="6" fillId="0" borderId="18" xfId="0" applyNumberFormat="1" applyFont="1" applyFill="1" applyBorder="1" applyAlignment="1">
      <alignment horizontal="right" wrapText="1"/>
    </xf>
    <xf numFmtId="3" fontId="6" fillId="0" borderId="19" xfId="0" applyNumberFormat="1" applyFont="1" applyFill="1" applyBorder="1" applyAlignment="1">
      <alignment horizontal="right" wrapText="1"/>
    </xf>
    <xf numFmtId="3" fontId="6" fillId="0" borderId="0" xfId="0" applyNumberFormat="1" applyFont="1" applyFill="1" applyAlignment="1">
      <alignment horizontal="right" wrapText="1"/>
    </xf>
    <xf numFmtId="3" fontId="6" fillId="0" borderId="20" xfId="0" applyNumberFormat="1" applyFont="1" applyFill="1" applyBorder="1" applyAlignment="1">
      <alignment horizontal="right" wrapText="1"/>
    </xf>
    <xf numFmtId="2" fontId="3" fillId="0" borderId="19" xfId="3" applyNumberFormat="1" applyFont="1" applyFill="1" applyBorder="1" applyAlignment="1">
      <alignment horizontal="center" vertical="center"/>
    </xf>
    <xf numFmtId="2" fontId="3" fillId="0" borderId="0" xfId="3" applyNumberFormat="1" applyFont="1" applyFill="1" applyAlignment="1">
      <alignment horizontal="center" vertical="center"/>
    </xf>
    <xf numFmtId="2" fontId="3" fillId="0" borderId="20" xfId="3" applyNumberFormat="1" applyFont="1" applyFill="1" applyBorder="1" applyAlignment="1">
      <alignment horizontal="center" vertical="center"/>
    </xf>
    <xf numFmtId="165" fontId="6" fillId="0" borderId="20" xfId="0" applyNumberFormat="1" applyFont="1" applyFill="1" applyBorder="1" applyAlignment="1">
      <alignment horizontal="right" wrapText="1"/>
    </xf>
    <xf numFmtId="165" fontId="6" fillId="0" borderId="19" xfId="0" applyNumberFormat="1" applyFont="1" applyFill="1" applyBorder="1" applyAlignment="1">
      <alignment wrapText="1"/>
    </xf>
    <xf numFmtId="165" fontId="6" fillId="0" borderId="0" xfId="0" applyNumberFormat="1" applyFont="1" applyFill="1" applyAlignment="1">
      <alignment wrapText="1"/>
    </xf>
    <xf numFmtId="165" fontId="6" fillId="0" borderId="20" xfId="0" applyNumberFormat="1" applyFont="1" applyFill="1" applyBorder="1" applyAlignment="1">
      <alignment wrapText="1"/>
    </xf>
    <xf numFmtId="3" fontId="6" fillId="0" borderId="19" xfId="0" applyNumberFormat="1" applyFont="1" applyFill="1" applyBorder="1" applyAlignment="1">
      <alignment wrapText="1"/>
    </xf>
    <xf numFmtId="3" fontId="6" fillId="0" borderId="0" xfId="0" applyNumberFormat="1" applyFont="1" applyFill="1" applyAlignment="1">
      <alignment wrapText="1"/>
    </xf>
    <xf numFmtId="3" fontId="6" fillId="0" borderId="20" xfId="0" applyNumberFormat="1" applyFont="1" applyFill="1" applyBorder="1" applyAlignment="1">
      <alignment wrapText="1"/>
    </xf>
    <xf numFmtId="165" fontId="6" fillId="0" borderId="22" xfId="0" applyNumberFormat="1" applyFont="1" applyFill="1" applyBorder="1" applyAlignment="1">
      <alignment horizontal="right" wrapText="1"/>
    </xf>
    <xf numFmtId="3" fontId="6" fillId="0" borderId="23" xfId="0" applyNumberFormat="1" applyFont="1" applyFill="1" applyBorder="1" applyAlignment="1">
      <alignment horizontal="right" wrapText="1"/>
    </xf>
    <xf numFmtId="3" fontId="6" fillId="0" borderId="24" xfId="0" applyNumberFormat="1" applyFont="1" applyFill="1" applyBorder="1" applyAlignment="1">
      <alignment horizontal="right" wrapText="1"/>
    </xf>
    <xf numFmtId="3" fontId="6" fillId="0" borderId="25" xfId="0" applyNumberFormat="1" applyFont="1" applyFill="1" applyBorder="1" applyAlignment="1">
      <alignment horizontal="right" wrapText="1"/>
    </xf>
    <xf numFmtId="2" fontId="3" fillId="0" borderId="23" xfId="3" applyNumberFormat="1" applyFont="1" applyFill="1" applyBorder="1" applyAlignment="1">
      <alignment horizontal="center" vertical="center"/>
    </xf>
    <xf numFmtId="2" fontId="3" fillId="0" borderId="24" xfId="3" applyNumberFormat="1" applyFont="1" applyFill="1" applyBorder="1" applyAlignment="1">
      <alignment horizontal="center" vertical="center"/>
    </xf>
    <xf numFmtId="2" fontId="3" fillId="0" borderId="25" xfId="3" applyNumberFormat="1" applyFont="1" applyFill="1" applyBorder="1" applyAlignment="1">
      <alignment horizontal="center" vertical="center"/>
    </xf>
    <xf numFmtId="165" fontId="6" fillId="0" borderId="25" xfId="0" applyNumberFormat="1" applyFont="1" applyFill="1" applyBorder="1" applyAlignment="1">
      <alignment horizontal="right" wrapText="1"/>
    </xf>
    <xf numFmtId="165" fontId="6" fillId="0" borderId="23" xfId="0" applyNumberFormat="1" applyFont="1" applyFill="1" applyBorder="1" applyAlignment="1">
      <alignment wrapText="1"/>
    </xf>
    <xf numFmtId="165" fontId="6" fillId="0" borderId="24" xfId="0" applyNumberFormat="1" applyFont="1" applyFill="1" applyBorder="1" applyAlignment="1">
      <alignment wrapText="1"/>
    </xf>
    <xf numFmtId="165" fontId="6" fillId="0" borderId="25" xfId="0" applyNumberFormat="1" applyFont="1" applyFill="1" applyBorder="1" applyAlignment="1">
      <alignment wrapText="1"/>
    </xf>
    <xf numFmtId="0" fontId="7" fillId="0" borderId="18" xfId="3" applyFont="1" applyFill="1" applyBorder="1"/>
    <xf numFmtId="2" fontId="8" fillId="0" borderId="19" xfId="3" applyNumberFormat="1" applyFont="1" applyFill="1" applyBorder="1" applyAlignment="1">
      <alignment horizontal="center" vertical="center"/>
    </xf>
    <xf numFmtId="2" fontId="8" fillId="0" borderId="0" xfId="3" applyNumberFormat="1" applyFont="1" applyFill="1" applyAlignment="1">
      <alignment horizontal="center" vertical="center"/>
    </xf>
    <xf numFmtId="2" fontId="8" fillId="0" borderId="20" xfId="3" applyNumberFormat="1" applyFont="1" applyFill="1" applyBorder="1" applyAlignment="1">
      <alignment horizontal="center" vertical="center"/>
    </xf>
    <xf numFmtId="0" fontId="8" fillId="0" borderId="18" xfId="3" applyFont="1" applyFill="1" applyBorder="1"/>
    <xf numFmtId="2" fontId="7" fillId="0" borderId="19" xfId="3" applyNumberFormat="1" applyFont="1" applyFill="1" applyBorder="1" applyAlignment="1">
      <alignment horizontal="center" vertical="center"/>
    </xf>
    <xf numFmtId="2" fontId="7" fillId="0" borderId="0" xfId="3" applyNumberFormat="1" applyFont="1" applyFill="1" applyAlignment="1">
      <alignment horizontal="center" vertical="center"/>
    </xf>
    <xf numFmtId="2" fontId="7" fillId="0" borderId="20" xfId="3" applyNumberFormat="1" applyFont="1" applyFill="1" applyBorder="1" applyAlignment="1">
      <alignment horizontal="center" vertical="center"/>
    </xf>
    <xf numFmtId="0" fontId="7" fillId="0" borderId="27" xfId="3" applyFont="1" applyFill="1" applyBorder="1"/>
    <xf numFmtId="2" fontId="7" fillId="0" borderId="28" xfId="3" applyNumberFormat="1" applyFont="1" applyFill="1" applyBorder="1" applyAlignment="1">
      <alignment horizontal="center" vertical="center"/>
    </xf>
    <xf numFmtId="2" fontId="7" fillId="0" borderId="29" xfId="3" applyNumberFormat="1" applyFont="1" applyFill="1" applyBorder="1" applyAlignment="1">
      <alignment horizontal="center" vertical="center"/>
    </xf>
    <xf numFmtId="2" fontId="7" fillId="0" borderId="30" xfId="3" applyNumberFormat="1" applyFont="1" applyFill="1" applyBorder="1" applyAlignment="1">
      <alignment horizontal="center" vertical="center"/>
    </xf>
    <xf numFmtId="3" fontId="0" fillId="0" borderId="0" xfId="0" applyNumberFormat="1" applyFill="1"/>
    <xf numFmtId="165" fontId="6" fillId="0" borderId="34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3" fontId="6" fillId="0" borderId="33" xfId="0" applyNumberFormat="1" applyFont="1" applyFill="1" applyBorder="1" applyAlignment="1">
      <alignment horizontal="right" vertical="center" wrapText="1"/>
    </xf>
    <xf numFmtId="2" fontId="3" fillId="0" borderId="10" xfId="3" applyNumberFormat="1" applyFont="1" applyFill="1" applyBorder="1" applyAlignment="1">
      <alignment horizontal="center" vertical="center"/>
    </xf>
    <xf numFmtId="2" fontId="3" fillId="0" borderId="11" xfId="3" applyNumberFormat="1" applyFont="1" applyFill="1" applyBorder="1" applyAlignment="1">
      <alignment horizontal="center" vertical="center"/>
    </xf>
    <xf numFmtId="2" fontId="3" fillId="0" borderId="33" xfId="3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right" vertical="center" wrapText="1"/>
    </xf>
    <xf numFmtId="165" fontId="6" fillId="0" borderId="11" xfId="0" applyNumberFormat="1" applyFont="1" applyFill="1" applyBorder="1" applyAlignment="1">
      <alignment horizontal="right" vertical="center" wrapText="1"/>
    </xf>
    <xf numFmtId="166" fontId="3" fillId="0" borderId="11" xfId="3" applyNumberFormat="1" applyFont="1" applyFill="1" applyBorder="1" applyAlignment="1">
      <alignment horizontal="center" vertical="center" wrapText="1"/>
    </xf>
    <xf numFmtId="166" fontId="3" fillId="0" borderId="33" xfId="3" applyNumberFormat="1" applyFont="1" applyFill="1" applyBorder="1" applyAlignment="1">
      <alignment horizontal="center" vertical="center" wrapText="1"/>
    </xf>
    <xf numFmtId="165" fontId="6" fillId="0" borderId="33" xfId="0" applyNumberFormat="1" applyFont="1" applyFill="1" applyBorder="1" applyAlignment="1">
      <alignment horizontal="right" vertical="center" wrapText="1"/>
    </xf>
    <xf numFmtId="165" fontId="6" fillId="0" borderId="10" xfId="0" applyNumberFormat="1" applyFont="1" applyFill="1" applyBorder="1" applyAlignment="1">
      <alignment vertical="center" wrapText="1"/>
    </xf>
    <xf numFmtId="165" fontId="6" fillId="0" borderId="11" xfId="0" applyNumberFormat="1" applyFont="1" applyFill="1" applyBorder="1" applyAlignment="1">
      <alignment vertical="center" wrapText="1"/>
    </xf>
    <xf numFmtId="165" fontId="6" fillId="0" borderId="33" xfId="0" applyNumberFormat="1" applyFont="1" applyFill="1" applyBorder="1" applyAlignment="1">
      <alignment vertical="center" wrapText="1"/>
    </xf>
    <xf numFmtId="2" fontId="3" fillId="0" borderId="11" xfId="3" applyNumberFormat="1" applyFont="1" applyFill="1" applyBorder="1" applyAlignment="1">
      <alignment horizontal="center" vertical="center" wrapText="1"/>
    </xf>
    <xf numFmtId="2" fontId="3" fillId="0" borderId="33" xfId="3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vertical="center" wrapText="1"/>
    </xf>
    <xf numFmtId="3" fontId="6" fillId="0" borderId="11" xfId="0" applyNumberFormat="1" applyFont="1" applyFill="1" applyBorder="1" applyAlignment="1">
      <alignment vertical="center" wrapText="1"/>
    </xf>
    <xf numFmtId="3" fontId="6" fillId="0" borderId="33" xfId="0" applyNumberFormat="1" applyFont="1" applyFill="1" applyBorder="1" applyAlignment="1">
      <alignment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1" fontId="6" fillId="0" borderId="59" xfId="4" applyNumberFormat="1" applyFont="1" applyBorder="1" applyAlignment="1">
      <alignment horizontal="center" vertical="center" wrapText="1"/>
    </xf>
    <xf numFmtId="1" fontId="6" fillId="0" borderId="60" xfId="4" applyNumberFormat="1" applyFont="1" applyBorder="1" applyAlignment="1">
      <alignment horizontal="center" vertical="center" wrapText="1"/>
    </xf>
    <xf numFmtId="1" fontId="6" fillId="0" borderId="57" xfId="4" applyNumberFormat="1" applyFont="1" applyBorder="1" applyAlignment="1">
      <alignment horizontal="center" vertical="center"/>
    </xf>
    <xf numFmtId="1" fontId="6" fillId="0" borderId="58" xfId="4" applyNumberFormat="1" applyFont="1" applyBorder="1" applyAlignment="1">
      <alignment horizontal="center" vertical="center"/>
    </xf>
    <xf numFmtId="1" fontId="6" fillId="0" borderId="55" xfId="4" applyNumberFormat="1" applyFont="1" applyBorder="1" applyAlignment="1">
      <alignment horizontal="center" vertical="center"/>
    </xf>
    <xf numFmtId="1" fontId="6" fillId="0" borderId="56" xfId="4" applyNumberFormat="1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 2 2" xfId="3"/>
    <cellStyle name="Normal_Payments and Expenditures of Medical care11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8"/>
  <sheetViews>
    <sheetView showGridLines="0" tabSelected="1" workbookViewId="0">
      <selection activeCell="J35" sqref="J35"/>
    </sheetView>
  </sheetViews>
  <sheetFormatPr defaultRowHeight="15" x14ac:dyDescent="0.25"/>
  <cols>
    <col min="1" max="1" width="43.85546875" style="142" customWidth="1"/>
    <col min="2" max="28" width="9.42578125" style="142" customWidth="1"/>
    <col min="29" max="30" width="9.42578125" style="142" hidden="1" customWidth="1"/>
    <col min="31" max="33" width="9.42578125" style="142" customWidth="1"/>
    <col min="34" max="35" width="9.42578125" style="142" hidden="1" customWidth="1"/>
    <col min="36" max="80" width="9.42578125" style="142" customWidth="1"/>
    <col min="81" max="16384" width="9.140625" style="142"/>
  </cols>
  <sheetData>
    <row r="1" spans="1:80" ht="31.5" x14ac:dyDescent="0.25">
      <c r="A1" s="225" t="s">
        <v>989</v>
      </c>
      <c r="B1" s="143" t="s">
        <v>0</v>
      </c>
      <c r="C1" s="144"/>
      <c r="D1" s="145"/>
      <c r="E1" s="143" t="s">
        <v>1</v>
      </c>
      <c r="F1" s="144"/>
      <c r="G1" s="145"/>
      <c r="H1" s="143" t="s">
        <v>2</v>
      </c>
      <c r="I1" s="144"/>
      <c r="J1" s="145"/>
      <c r="K1" s="143" t="s">
        <v>3</v>
      </c>
      <c r="L1" s="144"/>
      <c r="M1" s="145"/>
      <c r="N1" s="143" t="s">
        <v>4</v>
      </c>
      <c r="O1" s="144"/>
      <c r="P1" s="145"/>
      <c r="Q1" s="143" t="s">
        <v>5</v>
      </c>
      <c r="R1" s="144"/>
      <c r="S1" s="145"/>
      <c r="T1" s="143" t="s">
        <v>6</v>
      </c>
      <c r="U1" s="144"/>
      <c r="V1" s="145"/>
      <c r="W1" s="143" t="s">
        <v>7</v>
      </c>
      <c r="X1" s="144"/>
      <c r="Y1" s="145"/>
      <c r="Z1" s="143" t="s">
        <v>8</v>
      </c>
      <c r="AA1" s="144"/>
      <c r="AB1" s="145"/>
      <c r="AC1" s="133"/>
      <c r="AD1" s="133"/>
      <c r="AE1" s="143" t="s">
        <v>9</v>
      </c>
      <c r="AF1" s="144"/>
      <c r="AG1" s="145"/>
      <c r="AH1" s="133"/>
      <c r="AI1" s="133"/>
      <c r="AJ1" s="143" t="s">
        <v>10</v>
      </c>
      <c r="AK1" s="144"/>
      <c r="AL1" s="145"/>
      <c r="AM1" s="143" t="s">
        <v>11</v>
      </c>
      <c r="AN1" s="144"/>
      <c r="AO1" s="145"/>
      <c r="AP1" s="143" t="s">
        <v>12</v>
      </c>
      <c r="AQ1" s="144"/>
      <c r="AR1" s="145"/>
      <c r="AS1" s="143" t="s">
        <v>13</v>
      </c>
      <c r="AT1" s="144"/>
      <c r="AU1" s="145"/>
      <c r="AV1" s="143" t="s">
        <v>14</v>
      </c>
      <c r="AW1" s="144"/>
      <c r="AX1" s="145"/>
      <c r="AY1" s="143" t="s">
        <v>15</v>
      </c>
      <c r="AZ1" s="144"/>
      <c r="BA1" s="145"/>
      <c r="BB1" s="143" t="s">
        <v>16</v>
      </c>
      <c r="BC1" s="144"/>
      <c r="BD1" s="145"/>
      <c r="BE1" s="143" t="s">
        <v>17</v>
      </c>
      <c r="BF1" s="144"/>
      <c r="BG1" s="145"/>
      <c r="BH1" s="143" t="s">
        <v>18</v>
      </c>
      <c r="BI1" s="144"/>
      <c r="BJ1" s="145"/>
      <c r="BK1" s="143" t="s">
        <v>19</v>
      </c>
      <c r="BL1" s="144"/>
      <c r="BM1" s="145"/>
      <c r="BN1" s="143" t="s">
        <v>20</v>
      </c>
      <c r="BO1" s="144"/>
      <c r="BP1" s="145"/>
      <c r="BQ1" s="143" t="s">
        <v>21</v>
      </c>
      <c r="BR1" s="144"/>
      <c r="BS1" s="145"/>
      <c r="BT1" s="143" t="s">
        <v>22</v>
      </c>
      <c r="BU1" s="144"/>
      <c r="BV1" s="145"/>
      <c r="BW1" s="143" t="s">
        <v>23</v>
      </c>
      <c r="BX1" s="144"/>
      <c r="BY1" s="145"/>
      <c r="BZ1" s="143" t="s">
        <v>24</v>
      </c>
      <c r="CA1" s="144"/>
      <c r="CB1" s="145"/>
    </row>
    <row r="2" spans="1:80" ht="42" x14ac:dyDescent="0.25">
      <c r="A2" s="226"/>
      <c r="B2" s="1" t="s">
        <v>987</v>
      </c>
      <c r="C2" s="146" t="s">
        <v>977</v>
      </c>
      <c r="D2" s="147" t="s">
        <v>986</v>
      </c>
      <c r="E2" s="1" t="s">
        <v>987</v>
      </c>
      <c r="F2" s="146" t="s">
        <v>977</v>
      </c>
      <c r="G2" s="147" t="s">
        <v>986</v>
      </c>
      <c r="H2" s="1" t="s">
        <v>25</v>
      </c>
      <c r="I2" s="146" t="s">
        <v>985</v>
      </c>
      <c r="J2" s="147" t="s">
        <v>984</v>
      </c>
      <c r="K2" s="1" t="s">
        <v>987</v>
      </c>
      <c r="L2" s="146" t="s">
        <v>977</v>
      </c>
      <c r="M2" s="147" t="s">
        <v>986</v>
      </c>
      <c r="N2" s="1" t="s">
        <v>25</v>
      </c>
      <c r="O2" s="146" t="s">
        <v>985</v>
      </c>
      <c r="P2" s="147" t="s">
        <v>984</v>
      </c>
      <c r="Q2" s="1" t="s">
        <v>987</v>
      </c>
      <c r="R2" s="146" t="s">
        <v>977</v>
      </c>
      <c r="S2" s="147" t="s">
        <v>986</v>
      </c>
      <c r="T2" s="1" t="s">
        <v>25</v>
      </c>
      <c r="U2" s="146" t="s">
        <v>985</v>
      </c>
      <c r="V2" s="147" t="s">
        <v>984</v>
      </c>
      <c r="W2" s="1" t="s">
        <v>987</v>
      </c>
      <c r="X2" s="146" t="s">
        <v>977</v>
      </c>
      <c r="Y2" s="147" t="s">
        <v>986</v>
      </c>
      <c r="Z2" s="1" t="s">
        <v>25</v>
      </c>
      <c r="AA2" s="146" t="s">
        <v>985</v>
      </c>
      <c r="AB2" s="147" t="s">
        <v>984</v>
      </c>
      <c r="AC2" s="134" t="s">
        <v>987</v>
      </c>
      <c r="AD2" s="135" t="s">
        <v>977</v>
      </c>
      <c r="AE2" s="1" t="s">
        <v>25</v>
      </c>
      <c r="AF2" s="146" t="s">
        <v>985</v>
      </c>
      <c r="AG2" s="147" t="s">
        <v>984</v>
      </c>
      <c r="AH2" s="134" t="s">
        <v>987</v>
      </c>
      <c r="AI2" s="135" t="s">
        <v>977</v>
      </c>
      <c r="AJ2" s="1" t="s">
        <v>25</v>
      </c>
      <c r="AK2" s="146" t="s">
        <v>985</v>
      </c>
      <c r="AL2" s="147" t="s">
        <v>984</v>
      </c>
      <c r="AM2" s="1" t="s">
        <v>25</v>
      </c>
      <c r="AN2" s="146" t="s">
        <v>985</v>
      </c>
      <c r="AO2" s="147" t="s">
        <v>984</v>
      </c>
      <c r="AP2" s="1" t="s">
        <v>25</v>
      </c>
      <c r="AQ2" s="146" t="s">
        <v>985</v>
      </c>
      <c r="AR2" s="147" t="s">
        <v>984</v>
      </c>
      <c r="AS2" s="1" t="s">
        <v>25</v>
      </c>
      <c r="AT2" s="146" t="s">
        <v>985</v>
      </c>
      <c r="AU2" s="147" t="s">
        <v>984</v>
      </c>
      <c r="AV2" s="1" t="s">
        <v>987</v>
      </c>
      <c r="AW2" s="146" t="s">
        <v>977</v>
      </c>
      <c r="AX2" s="147" t="s">
        <v>986</v>
      </c>
      <c r="AY2" s="1" t="s">
        <v>987</v>
      </c>
      <c r="AZ2" s="146" t="s">
        <v>977</v>
      </c>
      <c r="BA2" s="147" t="s">
        <v>986</v>
      </c>
      <c r="BB2" s="1" t="s">
        <v>987</v>
      </c>
      <c r="BC2" s="146" t="s">
        <v>977</v>
      </c>
      <c r="BD2" s="147" t="s">
        <v>986</v>
      </c>
      <c r="BE2" s="1" t="s">
        <v>25</v>
      </c>
      <c r="BF2" s="146" t="s">
        <v>985</v>
      </c>
      <c r="BG2" s="147" t="s">
        <v>984</v>
      </c>
      <c r="BH2" s="1" t="s">
        <v>25</v>
      </c>
      <c r="BI2" s="146" t="s">
        <v>985</v>
      </c>
      <c r="BJ2" s="147" t="s">
        <v>984</v>
      </c>
      <c r="BK2" s="1" t="s">
        <v>987</v>
      </c>
      <c r="BL2" s="146" t="s">
        <v>977</v>
      </c>
      <c r="BM2" s="147" t="s">
        <v>986</v>
      </c>
      <c r="BN2" s="1" t="s">
        <v>987</v>
      </c>
      <c r="BO2" s="146" t="s">
        <v>977</v>
      </c>
      <c r="BP2" s="147" t="s">
        <v>986</v>
      </c>
      <c r="BQ2" s="1" t="s">
        <v>25</v>
      </c>
      <c r="BR2" s="146" t="s">
        <v>985</v>
      </c>
      <c r="BS2" s="147" t="s">
        <v>984</v>
      </c>
      <c r="BT2" s="1" t="s">
        <v>25</v>
      </c>
      <c r="BU2" s="146" t="s">
        <v>985</v>
      </c>
      <c r="BV2" s="147" t="s">
        <v>984</v>
      </c>
      <c r="BW2" s="1" t="s">
        <v>25</v>
      </c>
      <c r="BX2" s="146" t="s">
        <v>985</v>
      </c>
      <c r="BY2" s="147" t="s">
        <v>984</v>
      </c>
      <c r="BZ2" s="1" t="s">
        <v>25</v>
      </c>
      <c r="CA2" s="146" t="s">
        <v>985</v>
      </c>
      <c r="CB2" s="148" t="s">
        <v>984</v>
      </c>
    </row>
    <row r="3" spans="1:80" x14ac:dyDescent="0.25">
      <c r="A3" s="149" t="s">
        <v>26</v>
      </c>
      <c r="B3" s="150">
        <v>563234.03192081826</v>
      </c>
      <c r="C3" s="151">
        <v>2395040.2311805314</v>
      </c>
      <c r="D3" s="152">
        <v>657261.53042141907</v>
      </c>
      <c r="E3" s="150">
        <v>553331.79714399972</v>
      </c>
      <c r="F3" s="151">
        <v>2390421.4051200002</v>
      </c>
      <c r="G3" s="152">
        <v>636823.01560999965</v>
      </c>
      <c r="H3" s="153">
        <v>1.0320944977025395</v>
      </c>
      <c r="I3" s="154">
        <v>1.4198843001456796E-2</v>
      </c>
      <c r="J3" s="155">
        <v>3.0162275187028964E-2</v>
      </c>
      <c r="K3" s="136">
        <v>269368.61670399993</v>
      </c>
      <c r="L3" s="137">
        <v>1188685.5761399998</v>
      </c>
      <c r="M3" s="137">
        <v>311724.60440000001</v>
      </c>
      <c r="N3" s="17">
        <v>0.48949958898926638</v>
      </c>
      <c r="O3" s="156">
        <v>2.6874843996956277E-3</v>
      </c>
      <c r="P3" s="157">
        <v>-7.7707138928847508E-3</v>
      </c>
      <c r="Q3" s="137">
        <v>60252.840409999975</v>
      </c>
      <c r="R3" s="137">
        <v>241712.71351999996</v>
      </c>
      <c r="S3" s="158">
        <v>61384.301979999997</v>
      </c>
      <c r="T3" s="17">
        <v>9.6391462738200873E-2</v>
      </c>
      <c r="U3" s="156">
        <v>-1.2499515009675971E-2</v>
      </c>
      <c r="V3" s="157">
        <v>-4.7257348413890232E-3</v>
      </c>
      <c r="W3" s="159">
        <v>185632.07705999995</v>
      </c>
      <c r="X3" s="160">
        <v>786000.64867000026</v>
      </c>
      <c r="Y3" s="161">
        <v>220031.86358000006</v>
      </c>
      <c r="Z3" s="17">
        <v>0.34551493615417789</v>
      </c>
      <c r="AA3" s="156">
        <v>1.0034347440258662E-2</v>
      </c>
      <c r="AB3" s="157">
        <v>1.6702348136651057E-2</v>
      </c>
      <c r="AC3" s="136">
        <v>589944.78662799986</v>
      </c>
      <c r="AD3" s="137">
        <v>609795.4833640001</v>
      </c>
      <c r="AE3" s="136">
        <v>623115.528544</v>
      </c>
      <c r="AF3" s="137">
        <v>33170.741916000145</v>
      </c>
      <c r="AG3" s="158">
        <v>13320.045179999899</v>
      </c>
      <c r="AH3" s="136">
        <v>58156.745459999984</v>
      </c>
      <c r="AI3" s="137">
        <v>45427.308890000008</v>
      </c>
      <c r="AJ3" s="136">
        <v>46569.18271999999</v>
      </c>
      <c r="AK3" s="137">
        <v>-11587.562739999994</v>
      </c>
      <c r="AL3" s="158">
        <v>1141.8738299999823</v>
      </c>
      <c r="AM3" s="17">
        <v>0.94804807478154773</v>
      </c>
      <c r="AN3" s="156">
        <v>-9.9375825752460956E-2</v>
      </c>
      <c r="AO3" s="157">
        <v>0.69344045883205374</v>
      </c>
      <c r="AP3" s="17">
        <v>7.0853352226686747E-2</v>
      </c>
      <c r="AQ3" s="156">
        <v>-3.240167528233262E-2</v>
      </c>
      <c r="AR3" s="157">
        <v>5.18861097150198E-2</v>
      </c>
      <c r="AS3" s="18">
        <v>7.3127354976943365E-2</v>
      </c>
      <c r="AT3" s="156">
        <v>-3.1975488850528214E-2</v>
      </c>
      <c r="AU3" s="156">
        <v>5.4123463532238222E-2</v>
      </c>
      <c r="AV3" s="159">
        <v>246219</v>
      </c>
      <c r="AW3" s="160">
        <v>990411</v>
      </c>
      <c r="AX3" s="161">
        <v>257694</v>
      </c>
      <c r="AY3" s="159">
        <v>7955.3023271889406</v>
      </c>
      <c r="AZ3" s="160">
        <v>8029.346307603686</v>
      </c>
      <c r="BA3" s="161">
        <v>8145.9848869069992</v>
      </c>
      <c r="BB3" s="159">
        <v>11914.530852534563</v>
      </c>
      <c r="BC3" s="160">
        <v>11856.461474334355</v>
      </c>
      <c r="BD3" s="161">
        <v>11724.782722453332</v>
      </c>
      <c r="BE3" s="19">
        <v>10.544826830953667</v>
      </c>
      <c r="BF3" s="162">
        <v>0.22805989684256112</v>
      </c>
      <c r="BG3" s="162">
        <v>0.26575219173414055</v>
      </c>
      <c r="BH3" s="20">
        <v>7.3261911997313689</v>
      </c>
      <c r="BI3" s="162">
        <v>0.4377118281293626</v>
      </c>
      <c r="BJ3" s="163">
        <v>0.36507129235751723</v>
      </c>
      <c r="BK3" s="160">
        <v>21769</v>
      </c>
      <c r="BL3" s="160">
        <v>21689.38</v>
      </c>
      <c r="BM3" s="160">
        <v>21687</v>
      </c>
      <c r="BN3" s="164">
        <v>1171550</v>
      </c>
      <c r="BO3" s="165">
        <v>4831323</v>
      </c>
      <c r="BP3" s="166">
        <v>1209408</v>
      </c>
      <c r="BQ3" s="21">
        <v>526.55763448728601</v>
      </c>
      <c r="BR3" s="162">
        <v>54.250180990636522</v>
      </c>
      <c r="BS3" s="163">
        <v>31.78189601564992</v>
      </c>
      <c r="BT3" s="160">
        <v>2471.2372643910981</v>
      </c>
      <c r="BU3" s="160">
        <v>223.9216748387089</v>
      </c>
      <c r="BV3" s="160">
        <v>57.672183712470542</v>
      </c>
      <c r="BW3" s="20">
        <v>4.6931942536496773</v>
      </c>
      <c r="BX3" s="162">
        <v>-6.4968195227135261E-2</v>
      </c>
      <c r="BY3" s="163">
        <v>-0.18490483854538109</v>
      </c>
      <c r="BZ3" s="22">
        <v>0.6196277339727333</v>
      </c>
      <c r="CA3" s="23">
        <v>2.1657123369479891E-2</v>
      </c>
      <c r="CB3" s="24">
        <v>9.352042834350649E-3</v>
      </c>
    </row>
    <row r="4" spans="1:80" x14ac:dyDescent="0.25">
      <c r="A4" s="167" t="s">
        <v>27</v>
      </c>
      <c r="B4" s="168">
        <v>353266.17313181842</v>
      </c>
      <c r="C4" s="169">
        <v>1527532.5872762094</v>
      </c>
      <c r="D4" s="170">
        <v>414189.54991348722</v>
      </c>
      <c r="E4" s="168">
        <v>357650.01962999994</v>
      </c>
      <c r="F4" s="169">
        <v>1551029.0475899999</v>
      </c>
      <c r="G4" s="170">
        <v>411449.51883999986</v>
      </c>
      <c r="H4" s="171">
        <v>1.0066594586893973</v>
      </c>
      <c r="I4" s="172">
        <v>1.891682275362061E-2</v>
      </c>
      <c r="J4" s="173">
        <v>2.1808407930741014E-2</v>
      </c>
      <c r="K4" s="138">
        <v>148931.16373999999</v>
      </c>
      <c r="L4" s="139">
        <v>654991.88408999995</v>
      </c>
      <c r="M4" s="139">
        <v>167905.59890999997</v>
      </c>
      <c r="N4" s="25">
        <v>0.40808310915850976</v>
      </c>
      <c r="O4" s="26">
        <v>-8.3328158121470652E-3</v>
      </c>
      <c r="P4" s="27">
        <v>-1.421193754466521E-2</v>
      </c>
      <c r="Q4" s="139">
        <v>32574.142019999992</v>
      </c>
      <c r="R4" s="139">
        <v>139725.94503000003</v>
      </c>
      <c r="S4" s="174">
        <v>34217.748010000003</v>
      </c>
      <c r="T4" s="25">
        <v>8.3163903330037037E-2</v>
      </c>
      <c r="U4" s="26">
        <v>-7.9143581885809527E-3</v>
      </c>
      <c r="V4" s="27">
        <v>-6.9220594358487542E-3</v>
      </c>
      <c r="W4" s="175">
        <v>150093.35811999999</v>
      </c>
      <c r="X4" s="176">
        <v>638203.11707000004</v>
      </c>
      <c r="Y4" s="177">
        <v>179636.75369000001</v>
      </c>
      <c r="Z4" s="25">
        <v>0.43659488093812854</v>
      </c>
      <c r="AA4" s="26">
        <v>1.6929426214328358E-2</v>
      </c>
      <c r="AB4" s="27">
        <v>2.5124110573353842E-2</v>
      </c>
      <c r="AC4" s="138">
        <v>413695.69079799991</v>
      </c>
      <c r="AD4" s="139">
        <v>420351.30566399993</v>
      </c>
      <c r="AE4" s="138">
        <v>438085.02919399994</v>
      </c>
      <c r="AF4" s="139">
        <v>24389.338396000036</v>
      </c>
      <c r="AG4" s="174">
        <v>17733.723530000017</v>
      </c>
      <c r="AH4" s="138">
        <v>29282.677989999996</v>
      </c>
      <c r="AI4" s="139">
        <v>24958.028629999997</v>
      </c>
      <c r="AJ4" s="138">
        <v>24452.510690000003</v>
      </c>
      <c r="AK4" s="139">
        <v>-4830.1672999999937</v>
      </c>
      <c r="AL4" s="174">
        <v>-505.51793999999427</v>
      </c>
      <c r="AM4" s="25">
        <v>1.0576921346410209</v>
      </c>
      <c r="AN4" s="26">
        <v>-0.11336731645347364</v>
      </c>
      <c r="AO4" s="27">
        <v>0.78250893451463832</v>
      </c>
      <c r="AP4" s="25">
        <v>5.9037005388251483E-2</v>
      </c>
      <c r="AQ4" s="26">
        <v>-2.3854253999534288E-2</v>
      </c>
      <c r="AR4" s="27">
        <v>4.2698219009557309E-2</v>
      </c>
      <c r="AS4" s="26">
        <v>5.9430159886780271E-2</v>
      </c>
      <c r="AT4" s="26">
        <v>-2.2445071156947438E-2</v>
      </c>
      <c r="AU4" s="26">
        <v>4.3338888953602092E-2</v>
      </c>
      <c r="AV4" s="175">
        <v>127197</v>
      </c>
      <c r="AW4" s="176">
        <v>534199</v>
      </c>
      <c r="AX4" s="177">
        <v>133106</v>
      </c>
      <c r="AY4" s="175">
        <v>4140.3723271889403</v>
      </c>
      <c r="AZ4" s="176">
        <v>4206.1933909370191</v>
      </c>
      <c r="BA4" s="177">
        <v>4318.9598869070005</v>
      </c>
      <c r="BB4" s="175">
        <v>5575.8708525345619</v>
      </c>
      <c r="BC4" s="176">
        <v>5577.631891001025</v>
      </c>
      <c r="BD4" s="177">
        <v>5597.3227224533339</v>
      </c>
      <c r="BE4" s="28">
        <v>10.27299808946386</v>
      </c>
      <c r="BF4" s="28">
        <v>3.261470133839417E-2</v>
      </c>
      <c r="BG4" s="28">
        <v>-0.31058169297127947</v>
      </c>
      <c r="BH4" s="29">
        <v>7.9267658605219147</v>
      </c>
      <c r="BI4" s="28">
        <v>0.32275186498126107</v>
      </c>
      <c r="BJ4" s="30">
        <v>-5.4503646552688245E-2</v>
      </c>
      <c r="BK4" s="176">
        <v>10681</v>
      </c>
      <c r="BL4" s="176">
        <v>10642</v>
      </c>
      <c r="BM4" s="176">
        <v>10689</v>
      </c>
      <c r="BN4" s="178">
        <v>593025</v>
      </c>
      <c r="BO4" s="179">
        <v>2549329</v>
      </c>
      <c r="BP4" s="180">
        <v>612830</v>
      </c>
      <c r="BQ4" s="31">
        <v>671.39258659008181</v>
      </c>
      <c r="BR4" s="28">
        <v>68.298248864016387</v>
      </c>
      <c r="BS4" s="30">
        <v>62.985806770764725</v>
      </c>
      <c r="BT4" s="176">
        <v>3091.1417880486219</v>
      </c>
      <c r="BU4" s="176">
        <v>279.3614816734721</v>
      </c>
      <c r="BV4" s="176">
        <v>187.67501332609345</v>
      </c>
      <c r="BW4" s="29">
        <v>4.6040749477859748</v>
      </c>
      <c r="BX4" s="28">
        <v>-5.8181237501414351E-2</v>
      </c>
      <c r="BY4" s="30">
        <v>-0.16817097554971117</v>
      </c>
      <c r="BZ4" s="32">
        <v>0.63703080009563307</v>
      </c>
      <c r="CA4" s="33">
        <v>2.0125391738113452E-2</v>
      </c>
      <c r="CB4" s="34">
        <v>-1.9280326919836721E-2</v>
      </c>
    </row>
    <row r="5" spans="1:80" x14ac:dyDescent="0.25">
      <c r="A5" s="167" t="s">
        <v>28</v>
      </c>
      <c r="B5" s="168">
        <v>201009.899729</v>
      </c>
      <c r="C5" s="169">
        <v>827595.18709840009</v>
      </c>
      <c r="D5" s="170">
        <v>233578.60236799999</v>
      </c>
      <c r="E5" s="168">
        <v>186183.72318399997</v>
      </c>
      <c r="F5" s="169">
        <v>799175.70042000001</v>
      </c>
      <c r="G5" s="170">
        <v>215288.94501000002</v>
      </c>
      <c r="H5" s="171">
        <v>1.0849540015031911</v>
      </c>
      <c r="I5" s="172">
        <v>5.3220321159006545E-3</v>
      </c>
      <c r="J5" s="173">
        <v>4.9393002009006759E-2</v>
      </c>
      <c r="K5" s="138">
        <v>115228.26317400002</v>
      </c>
      <c r="L5" s="139">
        <v>511458.66237999999</v>
      </c>
      <c r="M5" s="139">
        <v>138303.19394999999</v>
      </c>
      <c r="N5" s="25">
        <v>0.64240731888753455</v>
      </c>
      <c r="O5" s="26">
        <v>2.3511847234927941E-2</v>
      </c>
      <c r="P5" s="27">
        <v>2.4245690226334382E-3</v>
      </c>
      <c r="Q5" s="139">
        <v>26105.227220000001</v>
      </c>
      <c r="R5" s="139">
        <v>95209.993829999992</v>
      </c>
      <c r="S5" s="174">
        <v>25547.304489999999</v>
      </c>
      <c r="T5" s="25">
        <v>0.11866519429882172</v>
      </c>
      <c r="U5" s="26">
        <v>-2.1546993821409177E-2</v>
      </c>
      <c r="V5" s="27">
        <v>-4.7005190543998598E-4</v>
      </c>
      <c r="W5" s="175">
        <v>33402.965850000001</v>
      </c>
      <c r="X5" s="176">
        <v>138436.30284999998</v>
      </c>
      <c r="Y5" s="177">
        <v>37879.530180000002</v>
      </c>
      <c r="Z5" s="25">
        <v>0.17594740026358771</v>
      </c>
      <c r="AA5" s="26">
        <v>-3.4612251455669873E-3</v>
      </c>
      <c r="AB5" s="27">
        <v>2.7235362531505269E-3</v>
      </c>
      <c r="AC5" s="138">
        <v>166928.45942999999</v>
      </c>
      <c r="AD5" s="139">
        <v>179715.30442000003</v>
      </c>
      <c r="AE5" s="138">
        <v>174642.62899999999</v>
      </c>
      <c r="AF5" s="139">
        <v>7714.1695699999982</v>
      </c>
      <c r="AG5" s="174">
        <v>-5072.6754200000432</v>
      </c>
      <c r="AH5" s="138">
        <v>26318.51065</v>
      </c>
      <c r="AI5" s="139">
        <v>17014.094359999999</v>
      </c>
      <c r="AJ5" s="138">
        <v>18566.704119999999</v>
      </c>
      <c r="AK5" s="139">
        <v>-7751.8065300000017</v>
      </c>
      <c r="AL5" s="174">
        <v>1552.6097599999994</v>
      </c>
      <c r="AM5" s="25">
        <v>0.74768248131244852</v>
      </c>
      <c r="AN5" s="26">
        <v>-8.2766465008362822E-2</v>
      </c>
      <c r="AO5" s="27">
        <v>0.53052884482249629</v>
      </c>
      <c r="AP5" s="25">
        <v>7.9488034998806967E-2</v>
      </c>
      <c r="AQ5" s="26">
        <v>-5.1443380247319787E-2</v>
      </c>
      <c r="AR5" s="27">
        <v>5.8929560728732407E-2</v>
      </c>
      <c r="AS5" s="26">
        <v>8.6240861643581315E-2</v>
      </c>
      <c r="AT5" s="26">
        <v>-5.5116880053259612E-2</v>
      </c>
      <c r="AU5" s="26">
        <v>6.4951307480387438E-2</v>
      </c>
      <c r="AV5" s="175">
        <v>112632</v>
      </c>
      <c r="AW5" s="176">
        <v>427218</v>
      </c>
      <c r="AX5" s="177">
        <v>117873</v>
      </c>
      <c r="AY5" s="175">
        <v>3661.4900000000002</v>
      </c>
      <c r="AZ5" s="176">
        <v>3668.9829166666668</v>
      </c>
      <c r="BA5" s="177">
        <v>3673.9949999999999</v>
      </c>
      <c r="BB5" s="175">
        <v>6082.2400000000007</v>
      </c>
      <c r="BC5" s="176">
        <v>6028.6995833333331</v>
      </c>
      <c r="BD5" s="177">
        <v>5883.21</v>
      </c>
      <c r="BE5" s="28">
        <v>10.694353149636839</v>
      </c>
      <c r="BF5" s="28">
        <v>0.44060399287278962</v>
      </c>
      <c r="BG5" s="28">
        <v>0.99098281278485878</v>
      </c>
      <c r="BH5" s="29">
        <v>6.6784969429954053</v>
      </c>
      <c r="BI5" s="28">
        <v>0.50577110514619239</v>
      </c>
      <c r="BJ5" s="30">
        <v>0.77316039273466952</v>
      </c>
      <c r="BK5" s="176">
        <v>9787</v>
      </c>
      <c r="BL5" s="176">
        <v>9753.3799999999992</v>
      </c>
      <c r="BM5" s="176">
        <v>9700</v>
      </c>
      <c r="BN5" s="178">
        <v>513325</v>
      </c>
      <c r="BO5" s="179">
        <v>1977390</v>
      </c>
      <c r="BP5" s="180">
        <v>532129</v>
      </c>
      <c r="BQ5" s="31">
        <v>404.58036493030829</v>
      </c>
      <c r="BR5" s="28">
        <v>41.878912275557411</v>
      </c>
      <c r="BS5" s="30">
        <v>0.42352160653302917</v>
      </c>
      <c r="BT5" s="176">
        <v>1826.4483385508133</v>
      </c>
      <c r="BU5" s="176">
        <v>173.42146178399753</v>
      </c>
      <c r="BV5" s="176">
        <v>-44.202477706928448</v>
      </c>
      <c r="BW5" s="29">
        <v>4.514426543822589</v>
      </c>
      <c r="BX5" s="28">
        <v>-4.3114829854518533E-2</v>
      </c>
      <c r="BY5" s="30">
        <v>-0.11410034408943748</v>
      </c>
      <c r="BZ5" s="32">
        <v>0.60954066437571597</v>
      </c>
      <c r="CA5" s="33">
        <v>2.6766462770411836E-2</v>
      </c>
      <c r="CB5" s="34">
        <v>5.4091491953943249E-2</v>
      </c>
    </row>
    <row r="6" spans="1:80" x14ac:dyDescent="0.25">
      <c r="A6" s="181" t="s">
        <v>29</v>
      </c>
      <c r="B6" s="182">
        <v>8957.959060000001</v>
      </c>
      <c r="C6" s="183">
        <v>39912.456805922418</v>
      </c>
      <c r="D6" s="184">
        <v>9493.3781399317959</v>
      </c>
      <c r="E6" s="182">
        <v>9498.0543300000008</v>
      </c>
      <c r="F6" s="183">
        <v>40216.65711</v>
      </c>
      <c r="G6" s="184">
        <v>10084.55176</v>
      </c>
      <c r="H6" s="185">
        <v>0.94137829482783042</v>
      </c>
      <c r="I6" s="186">
        <v>-1.7579253668587036E-3</v>
      </c>
      <c r="J6" s="187">
        <v>-5.1057667633058967E-2</v>
      </c>
      <c r="K6" s="140">
        <v>5209.1897900000004</v>
      </c>
      <c r="L6" s="141">
        <v>22235.029669999996</v>
      </c>
      <c r="M6" s="141">
        <v>5515.8115399999997</v>
      </c>
      <c r="N6" s="35">
        <v>0.54695654018835638</v>
      </c>
      <c r="O6" s="36">
        <v>-1.4915533908261835E-3</v>
      </c>
      <c r="P6" s="37">
        <v>-5.9245610225939771E-3</v>
      </c>
      <c r="Q6" s="141">
        <v>1573.4711700000003</v>
      </c>
      <c r="R6" s="141">
        <v>6776.77466</v>
      </c>
      <c r="S6" s="188">
        <v>1619.2494799999999</v>
      </c>
      <c r="T6" s="35">
        <v>0.16056732302398335</v>
      </c>
      <c r="U6" s="36">
        <v>-5.0951500817058848E-3</v>
      </c>
      <c r="V6" s="37">
        <v>-7.9393393140689272E-3</v>
      </c>
      <c r="W6" s="189">
        <v>2135.7530900000002</v>
      </c>
      <c r="X6" s="190">
        <v>9361.2287500000002</v>
      </c>
      <c r="Y6" s="191">
        <v>2515.57971</v>
      </c>
      <c r="Z6" s="35">
        <v>0.24944883717865909</v>
      </c>
      <c r="AA6" s="36">
        <v>2.4586669012897522E-2</v>
      </c>
      <c r="AB6" s="37">
        <v>1.6678899975889921E-2</v>
      </c>
      <c r="AC6" s="140">
        <v>9320.6364000000012</v>
      </c>
      <c r="AD6" s="141">
        <v>9728.8732799999998</v>
      </c>
      <c r="AE6" s="140">
        <v>10387.870349999999</v>
      </c>
      <c r="AF6" s="141">
        <v>1067.233949999998</v>
      </c>
      <c r="AG6" s="188">
        <v>658.99706999999944</v>
      </c>
      <c r="AH6" s="140">
        <v>2555.5568199999998</v>
      </c>
      <c r="AI6" s="141">
        <v>3455.1859000000004</v>
      </c>
      <c r="AJ6" s="140">
        <v>3549.9679099999998</v>
      </c>
      <c r="AK6" s="141">
        <v>994.41109000000006</v>
      </c>
      <c r="AL6" s="188">
        <v>94.782009999999445</v>
      </c>
      <c r="AM6" s="35">
        <v>1.0942227515730907</v>
      </c>
      <c r="AN6" s="36">
        <v>5.373614769705104E-2</v>
      </c>
      <c r="AO6" s="37">
        <v>0.85046744161290855</v>
      </c>
      <c r="AP6" s="35">
        <v>0.37394148401903898</v>
      </c>
      <c r="AQ6" s="36">
        <v>8.8658106088530864E-2</v>
      </c>
      <c r="AR6" s="37">
        <v>0.28737237310709679</v>
      </c>
      <c r="AS6" s="36">
        <v>0.3520203965912313</v>
      </c>
      <c r="AT6" s="36">
        <v>8.2959309845478835E-2</v>
      </c>
      <c r="AU6" s="36">
        <v>0.26610609768395443</v>
      </c>
      <c r="AV6" s="189">
        <v>6390</v>
      </c>
      <c r="AW6" s="190">
        <v>28994</v>
      </c>
      <c r="AX6" s="191">
        <v>6715</v>
      </c>
      <c r="AY6" s="189">
        <v>153.44</v>
      </c>
      <c r="AZ6" s="190">
        <v>154.17000000000002</v>
      </c>
      <c r="BA6" s="191">
        <v>153.03</v>
      </c>
      <c r="BB6" s="189">
        <v>256.42</v>
      </c>
      <c r="BC6" s="190">
        <v>250.13</v>
      </c>
      <c r="BD6" s="191">
        <v>244.25</v>
      </c>
      <c r="BE6" s="38">
        <v>14.626761637151757</v>
      </c>
      <c r="BF6" s="38">
        <v>0.74511408762099585</v>
      </c>
      <c r="BG6" s="38">
        <v>-1.0453319392033471</v>
      </c>
      <c r="BH6" s="39">
        <v>9.1641078130330946</v>
      </c>
      <c r="BI6" s="38">
        <v>0.85742346703824346</v>
      </c>
      <c r="BJ6" s="40">
        <v>-0.49553583893454878</v>
      </c>
      <c r="BK6" s="190">
        <v>1301</v>
      </c>
      <c r="BL6" s="190">
        <v>1294</v>
      </c>
      <c r="BM6" s="190">
        <v>1298</v>
      </c>
      <c r="BN6" s="189">
        <v>65200</v>
      </c>
      <c r="BO6" s="190">
        <v>304604</v>
      </c>
      <c r="BP6" s="191">
        <v>64449</v>
      </c>
      <c r="BQ6" s="41">
        <v>156.47336281400797</v>
      </c>
      <c r="BR6" s="38">
        <v>10.79768290603252</v>
      </c>
      <c r="BS6" s="40">
        <v>24.444048983592097</v>
      </c>
      <c r="BT6" s="190">
        <v>1501.7947520476546</v>
      </c>
      <c r="BU6" s="190">
        <v>15.40127317441511</v>
      </c>
      <c r="BV6" s="190">
        <v>114.72649275262802</v>
      </c>
      <c r="BW6" s="39">
        <v>9.5977661950856294</v>
      </c>
      <c r="BX6" s="38">
        <v>-0.60567668441358791</v>
      </c>
      <c r="BY6" s="40">
        <v>-0.90799361728934436</v>
      </c>
      <c r="BZ6" s="42">
        <v>0.55169491525423731</v>
      </c>
      <c r="CA6" s="43">
        <v>-5.1417061481027204E-3</v>
      </c>
      <c r="CB6" s="44">
        <v>-9.322896948248216E-2</v>
      </c>
    </row>
    <row r="7" spans="1:80" x14ac:dyDescent="0.25">
      <c r="A7" s="192" t="s">
        <v>30</v>
      </c>
      <c r="B7" s="45">
        <v>36140.343980000027</v>
      </c>
      <c r="C7" s="46">
        <v>151245.25699782479</v>
      </c>
      <c r="D7" s="47">
        <v>41460.532899999991</v>
      </c>
      <c r="E7" s="45">
        <v>36509.039850000001</v>
      </c>
      <c r="F7" s="46">
        <v>157843.302</v>
      </c>
      <c r="G7" s="47">
        <v>38709.28009</v>
      </c>
      <c r="H7" s="193">
        <v>1.071074760460625</v>
      </c>
      <c r="I7" s="194">
        <v>8.1173516043209104E-2</v>
      </c>
      <c r="J7" s="195">
        <v>0.11287599572732765</v>
      </c>
      <c r="K7" s="45">
        <v>21585.915000000001</v>
      </c>
      <c r="L7" s="46">
        <v>97674.085999999996</v>
      </c>
      <c r="M7" s="47">
        <v>23237.616620000001</v>
      </c>
      <c r="N7" s="48">
        <v>0.60031125781652328</v>
      </c>
      <c r="O7" s="49">
        <v>9.0627591244931693E-3</v>
      </c>
      <c r="P7" s="50">
        <v>-1.8492864768291817E-2</v>
      </c>
      <c r="Q7" s="45">
        <v>2453.223</v>
      </c>
      <c r="R7" s="46">
        <v>11276.816999999999</v>
      </c>
      <c r="S7" s="47">
        <v>2562.9969999999998</v>
      </c>
      <c r="T7" s="48">
        <v>6.621143545012903E-2</v>
      </c>
      <c r="U7" s="49">
        <v>-9.8351161172857693E-4</v>
      </c>
      <c r="V7" s="50">
        <v>-5.2316784299898667E-3</v>
      </c>
      <c r="W7" s="45">
        <v>9464.2450000000008</v>
      </c>
      <c r="X7" s="46">
        <v>35521.902999999998</v>
      </c>
      <c r="Y7" s="47">
        <v>9516.0550000000003</v>
      </c>
      <c r="Z7" s="48">
        <v>0.24583394415692944</v>
      </c>
      <c r="AA7" s="49">
        <v>-1.339623661157413E-2</v>
      </c>
      <c r="AB7" s="50">
        <v>2.0788582396821298E-2</v>
      </c>
      <c r="AC7" s="45">
        <v>64357.604810000004</v>
      </c>
      <c r="AD7" s="46">
        <v>67850.738800000006</v>
      </c>
      <c r="AE7" s="47">
        <v>64662.100860000013</v>
      </c>
      <c r="AF7" s="46">
        <v>304.49605000000884</v>
      </c>
      <c r="AG7" s="47">
        <v>-3188.6379399999933</v>
      </c>
      <c r="AH7" s="45">
        <v>0</v>
      </c>
      <c r="AI7" s="46">
        <v>0</v>
      </c>
      <c r="AJ7" s="47">
        <v>0</v>
      </c>
      <c r="AK7" s="46">
        <v>0</v>
      </c>
      <c r="AL7" s="47">
        <v>0</v>
      </c>
      <c r="AM7" s="48">
        <v>1.5596061202580449</v>
      </c>
      <c r="AN7" s="49">
        <v>-0.22116289637376507</v>
      </c>
      <c r="AO7" s="50">
        <v>1.1109921263595397</v>
      </c>
      <c r="AP7" s="48">
        <v>0</v>
      </c>
      <c r="AQ7" s="49">
        <v>0</v>
      </c>
      <c r="AR7" s="50">
        <v>0</v>
      </c>
      <c r="AS7" s="49">
        <v>0</v>
      </c>
      <c r="AT7" s="49">
        <v>0</v>
      </c>
      <c r="AU7" s="49">
        <v>0</v>
      </c>
      <c r="AV7" s="45">
        <v>13253</v>
      </c>
      <c r="AW7" s="46">
        <v>52957</v>
      </c>
      <c r="AX7" s="47">
        <v>14369</v>
      </c>
      <c r="AY7" s="51">
        <v>593</v>
      </c>
      <c r="AZ7" s="52">
        <v>598</v>
      </c>
      <c r="BA7" s="47">
        <v>613</v>
      </c>
      <c r="BB7" s="51">
        <v>789</v>
      </c>
      <c r="BC7" s="52">
        <v>789</v>
      </c>
      <c r="BD7" s="47">
        <v>781</v>
      </c>
      <c r="BE7" s="53">
        <v>7.8134855899945626</v>
      </c>
      <c r="BF7" s="53">
        <v>0.36379475244537751</v>
      </c>
      <c r="BG7" s="53">
        <v>0.43374757438698097</v>
      </c>
      <c r="BH7" s="54">
        <v>6.1327358087921473</v>
      </c>
      <c r="BI7" s="53">
        <v>0.53366525534897047</v>
      </c>
      <c r="BJ7" s="55">
        <v>0.53947429632911348</v>
      </c>
      <c r="BK7" s="46">
        <v>916</v>
      </c>
      <c r="BL7" s="46">
        <v>873</v>
      </c>
      <c r="BM7" s="47">
        <v>895</v>
      </c>
      <c r="BN7" s="45">
        <v>53884</v>
      </c>
      <c r="BO7" s="46">
        <v>220085</v>
      </c>
      <c r="BP7" s="47">
        <v>57114</v>
      </c>
      <c r="BQ7" s="56">
        <v>677.75466768217962</v>
      </c>
      <c r="BR7" s="56">
        <v>0.20586191423365108</v>
      </c>
      <c r="BS7" s="56">
        <v>-39.437789777438297</v>
      </c>
      <c r="BT7" s="57">
        <v>2693.9439132855455</v>
      </c>
      <c r="BU7" s="56">
        <v>-60.831597919464912</v>
      </c>
      <c r="BV7" s="58">
        <v>-286.64981370049964</v>
      </c>
      <c r="BW7" s="53">
        <v>3.9748068759134245</v>
      </c>
      <c r="BX7" s="53">
        <v>-9.0989547537869697E-2</v>
      </c>
      <c r="BY7" s="53">
        <v>-0.18111207719947853</v>
      </c>
      <c r="BZ7" s="48">
        <v>0.70905027932960896</v>
      </c>
      <c r="CA7" s="49">
        <v>5.5435529208308632E-2</v>
      </c>
      <c r="CB7" s="59">
        <v>1.8360012731984621E-2</v>
      </c>
    </row>
    <row r="8" spans="1:80" x14ac:dyDescent="0.25">
      <c r="A8" s="192" t="s">
        <v>31</v>
      </c>
      <c r="B8" s="45">
        <v>21219.713529999997</v>
      </c>
      <c r="C8" s="46">
        <v>96759.649430000063</v>
      </c>
      <c r="D8" s="47">
        <v>27411.870780000001</v>
      </c>
      <c r="E8" s="45">
        <v>20294.746999999999</v>
      </c>
      <c r="F8" s="46">
        <v>102042.64338000001</v>
      </c>
      <c r="G8" s="47">
        <v>27100.113960000002</v>
      </c>
      <c r="H8" s="193">
        <v>1.0115038933216354</v>
      </c>
      <c r="I8" s="194">
        <v>-3.4072754172417952E-2</v>
      </c>
      <c r="J8" s="195">
        <v>6.3276307040147417E-2</v>
      </c>
      <c r="K8" s="45">
        <v>10389.96826</v>
      </c>
      <c r="L8" s="46">
        <v>50686.699890000004</v>
      </c>
      <c r="M8" s="47">
        <v>12582.964910000001</v>
      </c>
      <c r="N8" s="48">
        <v>0.46431409582161032</v>
      </c>
      <c r="O8" s="49">
        <v>-4.7639478174655858E-2</v>
      </c>
      <c r="P8" s="50">
        <v>-3.2406669253497611E-2</v>
      </c>
      <c r="Q8" s="45">
        <v>1719.8372300000001</v>
      </c>
      <c r="R8" s="46">
        <v>8358.1545399999995</v>
      </c>
      <c r="S8" s="47">
        <v>1951.0400199999999</v>
      </c>
      <c r="T8" s="48">
        <v>7.1993793933108605E-2</v>
      </c>
      <c r="U8" s="49">
        <v>-1.274918068983201E-2</v>
      </c>
      <c r="V8" s="50">
        <v>-9.914653977974891E-3</v>
      </c>
      <c r="W8" s="45">
        <v>5967.0720800000008</v>
      </c>
      <c r="X8" s="46">
        <v>30138.434360000003</v>
      </c>
      <c r="Y8" s="47">
        <v>8636.5604599999988</v>
      </c>
      <c r="Z8" s="48">
        <v>0.31869092774840857</v>
      </c>
      <c r="AA8" s="49">
        <v>2.467040706884549E-2</v>
      </c>
      <c r="AB8" s="50">
        <v>2.3339559323283798E-2</v>
      </c>
      <c r="AC8" s="45">
        <v>73141.553960000005</v>
      </c>
      <c r="AD8" s="46">
        <v>65502.129529999998</v>
      </c>
      <c r="AE8" s="47">
        <v>65488.882140000002</v>
      </c>
      <c r="AF8" s="46">
        <v>-7652.6718200000032</v>
      </c>
      <c r="AG8" s="47">
        <v>-13.247389999996813</v>
      </c>
      <c r="AH8" s="45">
        <v>1976.8364999999999</v>
      </c>
      <c r="AI8" s="46">
        <v>6521.2375899999997</v>
      </c>
      <c r="AJ8" s="47">
        <v>7857.987180000001</v>
      </c>
      <c r="AK8" s="46">
        <v>5881.1506800000006</v>
      </c>
      <c r="AL8" s="47">
        <v>1336.7495900000013</v>
      </c>
      <c r="AM8" s="48">
        <v>2.3890701464922053</v>
      </c>
      <c r="AN8" s="49">
        <v>-1.0577979677541993</v>
      </c>
      <c r="AO8" s="50">
        <v>1.712113068662082</v>
      </c>
      <c r="AP8" s="48">
        <v>0.28666365907916341</v>
      </c>
      <c r="AQ8" s="49">
        <v>0.19350328265819106</v>
      </c>
      <c r="AR8" s="50">
        <v>0.21926740838565784</v>
      </c>
      <c r="AS8" s="49">
        <v>0.28996140723239971</v>
      </c>
      <c r="AT8" s="49">
        <v>0.19255509317487537</v>
      </c>
      <c r="AU8" s="49">
        <v>0.22605442311287485</v>
      </c>
      <c r="AV8" s="45">
        <v>9821</v>
      </c>
      <c r="AW8" s="46">
        <v>36108</v>
      </c>
      <c r="AX8" s="47">
        <v>10226</v>
      </c>
      <c r="AY8" s="51">
        <v>431.63</v>
      </c>
      <c r="AZ8" s="52">
        <v>427.69624999999996</v>
      </c>
      <c r="BA8" s="47">
        <v>436.42333333333329</v>
      </c>
      <c r="BB8" s="51">
        <v>390.7766666666667</v>
      </c>
      <c r="BC8" s="52">
        <v>395.52541666666667</v>
      </c>
      <c r="BD8" s="47">
        <v>397.69333333333333</v>
      </c>
      <c r="BE8" s="53">
        <v>7.8104592635590828</v>
      </c>
      <c r="BF8" s="53">
        <v>0.2260312426461093</v>
      </c>
      <c r="BG8" s="53">
        <v>0.77509245826209838</v>
      </c>
      <c r="BH8" s="54">
        <v>8.5710933047239077</v>
      </c>
      <c r="BI8" s="53">
        <v>0.19375927761550038</v>
      </c>
      <c r="BJ8" s="55">
        <v>0.963491180545204</v>
      </c>
      <c r="BK8" s="46">
        <v>677</v>
      </c>
      <c r="BL8" s="46">
        <v>694</v>
      </c>
      <c r="BM8" s="47">
        <v>699</v>
      </c>
      <c r="BN8" s="45">
        <v>43989</v>
      </c>
      <c r="BO8" s="46">
        <v>175704</v>
      </c>
      <c r="BP8" s="47">
        <v>46917</v>
      </c>
      <c r="BQ8" s="56">
        <v>577.6182185561737</v>
      </c>
      <c r="BR8" s="56">
        <v>116.25862865869931</v>
      </c>
      <c r="BS8" s="56">
        <v>-3.1462681942703057</v>
      </c>
      <c r="BT8" s="57">
        <v>2650.118713084295</v>
      </c>
      <c r="BU8" s="56">
        <v>583.65430009172815</v>
      </c>
      <c r="BV8" s="58">
        <v>-175.92103932514374</v>
      </c>
      <c r="BW8" s="53">
        <v>4.588010952474086</v>
      </c>
      <c r="BX8" s="53">
        <v>0.10893550190897017</v>
      </c>
      <c r="BY8" s="53">
        <v>-0.27805750880873248</v>
      </c>
      <c r="BZ8" s="48">
        <v>0.74577968526466376</v>
      </c>
      <c r="CA8" s="49">
        <v>2.3820059464565335E-2</v>
      </c>
      <c r="CB8" s="59">
        <v>5.214737702574701E-2</v>
      </c>
    </row>
    <row r="9" spans="1:80" x14ac:dyDescent="0.25">
      <c r="A9" s="196" t="s">
        <v>32</v>
      </c>
      <c r="B9" s="45">
        <v>8473.7469999999994</v>
      </c>
      <c r="C9" s="46">
        <v>35053.83400000001</v>
      </c>
      <c r="D9" s="47">
        <v>9668.6919999999991</v>
      </c>
      <c r="E9" s="45">
        <v>9856.0679999999993</v>
      </c>
      <c r="F9" s="46">
        <v>41770.462</v>
      </c>
      <c r="G9" s="47">
        <v>11412.455</v>
      </c>
      <c r="H9" s="193">
        <v>0.84720526827926146</v>
      </c>
      <c r="I9" s="194">
        <v>-1.2543974522228996E-2</v>
      </c>
      <c r="J9" s="195">
        <v>8.0037770436602873E-3</v>
      </c>
      <c r="K9" s="45">
        <v>3563.4949999999999</v>
      </c>
      <c r="L9" s="46">
        <v>14739.03</v>
      </c>
      <c r="M9" s="47">
        <v>3767.2339999999999</v>
      </c>
      <c r="N9" s="48">
        <v>0.3300984757442636</v>
      </c>
      <c r="O9" s="49">
        <v>-3.1454934804446111E-2</v>
      </c>
      <c r="P9" s="50">
        <v>-2.2759244622822639E-2</v>
      </c>
      <c r="Q9" s="45">
        <v>1170.867</v>
      </c>
      <c r="R9" s="46">
        <v>4633.7659999999996</v>
      </c>
      <c r="S9" s="47">
        <v>1069.8320000000001</v>
      </c>
      <c r="T9" s="48">
        <v>9.3742494493954207E-2</v>
      </c>
      <c r="U9" s="49">
        <v>-2.5054068192098697E-2</v>
      </c>
      <c r="V9" s="50">
        <v>-1.7191543056312764E-2</v>
      </c>
      <c r="W9" s="45">
        <v>4166.8490000000002</v>
      </c>
      <c r="X9" s="46">
        <v>17621.490000000002</v>
      </c>
      <c r="Y9" s="47">
        <v>5293.4650000000001</v>
      </c>
      <c r="Z9" s="48">
        <v>0.46383227798050464</v>
      </c>
      <c r="AA9" s="49">
        <v>4.1062366084604507E-2</v>
      </c>
      <c r="AB9" s="50">
        <v>4.1967420464683991E-2</v>
      </c>
      <c r="AC9" s="45">
        <v>6188.4660000000003</v>
      </c>
      <c r="AD9" s="46">
        <v>6483.6610000000001</v>
      </c>
      <c r="AE9" s="47">
        <v>7158.6109999999999</v>
      </c>
      <c r="AF9" s="46">
        <v>970.14499999999953</v>
      </c>
      <c r="AG9" s="47">
        <v>674.94999999999982</v>
      </c>
      <c r="AH9" s="45">
        <v>0</v>
      </c>
      <c r="AI9" s="46">
        <v>0</v>
      </c>
      <c r="AJ9" s="47">
        <v>0</v>
      </c>
      <c r="AK9" s="46">
        <v>0</v>
      </c>
      <c r="AL9" s="47">
        <v>0</v>
      </c>
      <c r="AM9" s="48">
        <v>0.74039084087071971</v>
      </c>
      <c r="AN9" s="49">
        <v>1.0080389071769336E-2</v>
      </c>
      <c r="AO9" s="50">
        <v>0.55542787790353043</v>
      </c>
      <c r="AP9" s="48">
        <v>0</v>
      </c>
      <c r="AQ9" s="49">
        <v>0</v>
      </c>
      <c r="AR9" s="50">
        <v>0</v>
      </c>
      <c r="AS9" s="49">
        <v>0</v>
      </c>
      <c r="AT9" s="49">
        <v>0</v>
      </c>
      <c r="AU9" s="49">
        <v>0</v>
      </c>
      <c r="AV9" s="45">
        <v>1379</v>
      </c>
      <c r="AW9" s="46">
        <v>4974</v>
      </c>
      <c r="AX9" s="47">
        <v>1486</v>
      </c>
      <c r="AY9" s="51">
        <v>90</v>
      </c>
      <c r="AZ9" s="52">
        <v>89</v>
      </c>
      <c r="BA9" s="47">
        <v>100</v>
      </c>
      <c r="BB9" s="51">
        <v>123</v>
      </c>
      <c r="BC9" s="52">
        <v>118</v>
      </c>
      <c r="BD9" s="47">
        <v>140</v>
      </c>
      <c r="BE9" s="53">
        <v>4.9533333333333331</v>
      </c>
      <c r="BF9" s="53">
        <v>-0.15407407407407447</v>
      </c>
      <c r="BG9" s="53">
        <v>0.29602996254681635</v>
      </c>
      <c r="BH9" s="54">
        <v>3.538095238095238</v>
      </c>
      <c r="BI9" s="53">
        <v>-0.19903213317847479</v>
      </c>
      <c r="BJ9" s="55">
        <v>2.5383373688458111E-2</v>
      </c>
      <c r="BK9" s="46">
        <v>154</v>
      </c>
      <c r="BL9" s="46">
        <v>154</v>
      </c>
      <c r="BM9" s="47">
        <v>154</v>
      </c>
      <c r="BN9" s="45">
        <v>6235</v>
      </c>
      <c r="BO9" s="46">
        <v>25263</v>
      </c>
      <c r="BP9" s="47">
        <v>7054</v>
      </c>
      <c r="BQ9" s="56">
        <v>1617.8700028352707</v>
      </c>
      <c r="BR9" s="56">
        <v>37.105287518510522</v>
      </c>
      <c r="BS9" s="56">
        <v>-35.554451900904724</v>
      </c>
      <c r="BT9" s="57">
        <v>7679.9831763122475</v>
      </c>
      <c r="BU9" s="56">
        <v>532.72574338984032</v>
      </c>
      <c r="BV9" s="58">
        <v>-717.77757961859243</v>
      </c>
      <c r="BW9" s="53">
        <v>4.7469717362045758</v>
      </c>
      <c r="BX9" s="53">
        <v>0.22557942293409017</v>
      </c>
      <c r="BY9" s="53">
        <v>-0.3320391202489823</v>
      </c>
      <c r="BZ9" s="48">
        <v>0.50894660894660892</v>
      </c>
      <c r="CA9" s="49">
        <v>5.9090909090909027E-2</v>
      </c>
      <c r="CB9" s="59">
        <v>5.9507007452212934E-2</v>
      </c>
    </row>
    <row r="10" spans="1:80" x14ac:dyDescent="0.25">
      <c r="A10" s="196" t="s">
        <v>33</v>
      </c>
      <c r="B10" s="45">
        <v>19675.952119999998</v>
      </c>
      <c r="C10" s="46">
        <v>82543.63846000006</v>
      </c>
      <c r="D10" s="47">
        <v>23417.738099999991</v>
      </c>
      <c r="E10" s="45">
        <v>19176.405830000003</v>
      </c>
      <c r="F10" s="46">
        <v>83442.555439999996</v>
      </c>
      <c r="G10" s="47">
        <v>22802.341830000001</v>
      </c>
      <c r="H10" s="193">
        <v>1.0269882924564504</v>
      </c>
      <c r="I10" s="194">
        <v>9.3824457842250908E-4</v>
      </c>
      <c r="J10" s="195">
        <v>3.7761176571274868E-2</v>
      </c>
      <c r="K10" s="45">
        <v>7291.5661</v>
      </c>
      <c r="L10" s="46">
        <v>33302.455110000003</v>
      </c>
      <c r="M10" s="47">
        <v>8328.6682799999999</v>
      </c>
      <c r="N10" s="48">
        <v>0.3652549524120523</v>
      </c>
      <c r="O10" s="49">
        <v>-1.4981373656564212E-2</v>
      </c>
      <c r="P10" s="50">
        <v>-3.3851414050398432E-2</v>
      </c>
      <c r="Q10" s="45">
        <v>1479.8225400000001</v>
      </c>
      <c r="R10" s="46">
        <v>5417.2831800000013</v>
      </c>
      <c r="S10" s="47">
        <v>1502.52775</v>
      </c>
      <c r="T10" s="48">
        <v>6.5893571862131836E-2</v>
      </c>
      <c r="U10" s="49">
        <v>-1.1275348795822343E-2</v>
      </c>
      <c r="V10" s="50">
        <v>9.7126511548216443E-4</v>
      </c>
      <c r="W10" s="45">
        <v>9523.9001000000007</v>
      </c>
      <c r="X10" s="46">
        <v>40278.394110000001</v>
      </c>
      <c r="Y10" s="47">
        <v>12000.621649999999</v>
      </c>
      <c r="Z10" s="48">
        <v>0.52628899871202384</v>
      </c>
      <c r="AA10" s="49">
        <v>2.9642224314884391E-2</v>
      </c>
      <c r="AB10" s="50">
        <v>4.3580938087460552E-2</v>
      </c>
      <c r="AC10" s="45">
        <v>18692.835640000001</v>
      </c>
      <c r="AD10" s="46">
        <v>18836.326059999999</v>
      </c>
      <c r="AE10" s="47">
        <v>19751.233489999999</v>
      </c>
      <c r="AF10" s="46">
        <v>1058.3978499999976</v>
      </c>
      <c r="AG10" s="47">
        <v>914.90742999999929</v>
      </c>
      <c r="AH10" s="45">
        <v>1906.1188599999998</v>
      </c>
      <c r="AI10" s="46">
        <v>0</v>
      </c>
      <c r="AJ10" s="47">
        <v>0</v>
      </c>
      <c r="AK10" s="46">
        <v>-1906.1188599999998</v>
      </c>
      <c r="AL10" s="47">
        <v>0</v>
      </c>
      <c r="AM10" s="48">
        <v>0.84343045454078269</v>
      </c>
      <c r="AN10" s="49">
        <v>-0.1066041626404266</v>
      </c>
      <c r="AO10" s="50">
        <v>0.61523205656093205</v>
      </c>
      <c r="AP10" s="48">
        <v>0</v>
      </c>
      <c r="AQ10" s="49">
        <v>-9.6875558975491147E-2</v>
      </c>
      <c r="AR10" s="50">
        <v>0</v>
      </c>
      <c r="AS10" s="49">
        <v>0</v>
      </c>
      <c r="AT10" s="49">
        <v>-9.9399171925013408E-2</v>
      </c>
      <c r="AU10" s="49">
        <v>0</v>
      </c>
      <c r="AV10" s="45">
        <v>6144</v>
      </c>
      <c r="AW10" s="46">
        <v>23410</v>
      </c>
      <c r="AX10" s="47">
        <v>6569</v>
      </c>
      <c r="AY10" s="51">
        <v>280.28000000000003</v>
      </c>
      <c r="AZ10" s="52">
        <v>280.76</v>
      </c>
      <c r="BA10" s="47">
        <v>284.11</v>
      </c>
      <c r="BB10" s="51">
        <v>284.52999999999997</v>
      </c>
      <c r="BC10" s="52">
        <v>279.69</v>
      </c>
      <c r="BD10" s="47">
        <v>275.05</v>
      </c>
      <c r="BE10" s="53">
        <v>7.7071087489587358</v>
      </c>
      <c r="BF10" s="53">
        <v>0.40013001340857191</v>
      </c>
      <c r="BG10" s="53">
        <v>0.7587067923647286</v>
      </c>
      <c r="BH10" s="54">
        <v>7.960976792098406</v>
      </c>
      <c r="BI10" s="53">
        <v>0.76314176591487382</v>
      </c>
      <c r="BJ10" s="55">
        <v>0.98599258339114648</v>
      </c>
      <c r="BK10" s="46">
        <v>475</v>
      </c>
      <c r="BL10" s="46">
        <v>475</v>
      </c>
      <c r="BM10" s="47">
        <v>475</v>
      </c>
      <c r="BN10" s="45">
        <v>28780</v>
      </c>
      <c r="BO10" s="46">
        <v>110608</v>
      </c>
      <c r="BP10" s="47">
        <v>28865</v>
      </c>
      <c r="BQ10" s="56">
        <v>789.96507292568867</v>
      </c>
      <c r="BR10" s="56">
        <v>123.65493289789151</v>
      </c>
      <c r="BS10" s="56">
        <v>35.566155668347506</v>
      </c>
      <c r="BT10" s="57">
        <v>3471.2044192418939</v>
      </c>
      <c r="BU10" s="56">
        <v>350.04461618199775</v>
      </c>
      <c r="BV10" s="58">
        <v>-93.193506430895468</v>
      </c>
      <c r="BW10" s="53">
        <v>4.3941239153600247</v>
      </c>
      <c r="BX10" s="53">
        <v>-0.29012087630664229</v>
      </c>
      <c r="BY10" s="53">
        <v>-0.33069453829226081</v>
      </c>
      <c r="BZ10" s="48">
        <v>0.67520467836257314</v>
      </c>
      <c r="CA10" s="49">
        <v>1.9883040935673169E-3</v>
      </c>
      <c r="CB10" s="59">
        <v>3.7234959544981239E-2</v>
      </c>
    </row>
    <row r="11" spans="1:80" x14ac:dyDescent="0.25">
      <c r="A11" s="192" t="s">
        <v>34</v>
      </c>
      <c r="B11" s="60">
        <v>2947.5739300000005</v>
      </c>
      <c r="C11" s="61">
        <v>12353.266710000005</v>
      </c>
      <c r="D11" s="62">
        <v>3131.392440000001</v>
      </c>
      <c r="E11" s="60">
        <v>2887.4591700000005</v>
      </c>
      <c r="F11" s="61">
        <v>12606.482680000001</v>
      </c>
      <c r="G11" s="62">
        <v>3180.2956599999998</v>
      </c>
      <c r="H11" s="197">
        <v>0.98462305859952692</v>
      </c>
      <c r="I11" s="198">
        <v>-3.619620029236581E-2</v>
      </c>
      <c r="J11" s="199">
        <v>4.709229851855623E-3</v>
      </c>
      <c r="K11" s="60">
        <v>1887.8766700000001</v>
      </c>
      <c r="L11" s="61">
        <v>8467.4617300000009</v>
      </c>
      <c r="M11" s="62">
        <v>2090.3991099999998</v>
      </c>
      <c r="N11" s="63">
        <v>0.65729709859743035</v>
      </c>
      <c r="O11" s="64">
        <v>3.47775125753369E-3</v>
      </c>
      <c r="P11" s="65">
        <v>-1.4378097802395295E-2</v>
      </c>
      <c r="Q11" s="60">
        <v>364.10894000000002</v>
      </c>
      <c r="R11" s="61">
        <v>1478.53925</v>
      </c>
      <c r="S11" s="62">
        <v>398.83443999999997</v>
      </c>
      <c r="T11" s="63">
        <v>0.1254079754333281</v>
      </c>
      <c r="U11" s="64">
        <v>-6.9214185421781482E-4</v>
      </c>
      <c r="V11" s="65">
        <v>8.1239329663772841E-3</v>
      </c>
      <c r="W11" s="60">
        <v>180.36919999999998</v>
      </c>
      <c r="X11" s="61">
        <v>692.09034999999994</v>
      </c>
      <c r="Y11" s="62">
        <v>181.24669</v>
      </c>
      <c r="Z11" s="63">
        <v>5.6990515781164826E-2</v>
      </c>
      <c r="AA11" s="64">
        <v>-5.4758913195804074E-3</v>
      </c>
      <c r="AB11" s="65">
        <v>2.0909559619940871E-3</v>
      </c>
      <c r="AC11" s="60">
        <v>1427.178768</v>
      </c>
      <c r="AD11" s="61">
        <v>2193.48747</v>
      </c>
      <c r="AE11" s="62">
        <v>2839.4325600000002</v>
      </c>
      <c r="AF11" s="61">
        <v>1412.2537920000002</v>
      </c>
      <c r="AG11" s="62">
        <v>645.94509000000016</v>
      </c>
      <c r="AH11" s="60">
        <v>0</v>
      </c>
      <c r="AI11" s="61">
        <v>0</v>
      </c>
      <c r="AJ11" s="62">
        <v>0</v>
      </c>
      <c r="AK11" s="61">
        <v>0</v>
      </c>
      <c r="AL11" s="62">
        <v>0</v>
      </c>
      <c r="AM11" s="63">
        <v>0.90676356106933675</v>
      </c>
      <c r="AN11" s="64">
        <v>0.42257595394119263</v>
      </c>
      <c r="AO11" s="65">
        <v>0.72920020705995836</v>
      </c>
      <c r="AP11" s="63">
        <v>0</v>
      </c>
      <c r="AQ11" s="64">
        <v>0</v>
      </c>
      <c r="AR11" s="65">
        <v>0</v>
      </c>
      <c r="AS11" s="64">
        <v>0</v>
      </c>
      <c r="AT11" s="64">
        <v>0</v>
      </c>
      <c r="AU11" s="64">
        <v>0</v>
      </c>
      <c r="AV11" s="60">
        <v>2411</v>
      </c>
      <c r="AW11" s="61">
        <v>8848</v>
      </c>
      <c r="AX11" s="62">
        <v>2388</v>
      </c>
      <c r="AY11" s="66">
        <v>75.5</v>
      </c>
      <c r="AZ11" s="67">
        <v>76.5</v>
      </c>
      <c r="BA11" s="62">
        <v>78</v>
      </c>
      <c r="BB11" s="66">
        <v>83.5</v>
      </c>
      <c r="BC11" s="67">
        <v>82</v>
      </c>
      <c r="BD11" s="62">
        <v>78</v>
      </c>
      <c r="BE11" s="68">
        <v>10.205128205128206</v>
      </c>
      <c r="BF11" s="68">
        <v>-0.43946340635082137</v>
      </c>
      <c r="BG11" s="68">
        <v>0.56678397854868479</v>
      </c>
      <c r="BH11" s="69">
        <v>10.205128205128206</v>
      </c>
      <c r="BI11" s="68">
        <v>0.58037770612621031</v>
      </c>
      <c r="BJ11" s="70">
        <v>1.2132582864290189</v>
      </c>
      <c r="BK11" s="61">
        <v>241</v>
      </c>
      <c r="BL11" s="61">
        <v>239</v>
      </c>
      <c r="BM11" s="62">
        <v>241</v>
      </c>
      <c r="BN11" s="60">
        <v>11883</v>
      </c>
      <c r="BO11" s="61">
        <v>48531</v>
      </c>
      <c r="BP11" s="62">
        <v>11608</v>
      </c>
      <c r="BQ11" s="71">
        <v>273.97447105444519</v>
      </c>
      <c r="BR11" s="71">
        <v>30.983713669946297</v>
      </c>
      <c r="BS11" s="71">
        <v>14.213026204761434</v>
      </c>
      <c r="BT11" s="72">
        <v>1331.7821021775544</v>
      </c>
      <c r="BU11" s="71">
        <v>134.1632013065464</v>
      </c>
      <c r="BV11" s="73">
        <v>-93.001202524073278</v>
      </c>
      <c r="BW11" s="68">
        <v>4.8609715242881073</v>
      </c>
      <c r="BX11" s="68">
        <v>-6.7688782638478884E-2</v>
      </c>
      <c r="BY11" s="68">
        <v>-0.62399683014227225</v>
      </c>
      <c r="BZ11" s="63">
        <v>0.53517750115260487</v>
      </c>
      <c r="CA11" s="64">
        <v>-1.2678653757491887E-2</v>
      </c>
      <c r="CB11" s="74">
        <v>-2.1147368452484772E-2</v>
      </c>
    </row>
    <row r="12" spans="1:80" x14ac:dyDescent="0.25">
      <c r="A12" s="192" t="s">
        <v>35</v>
      </c>
      <c r="B12" s="60">
        <v>7343.729800000001</v>
      </c>
      <c r="C12" s="61">
        <v>29936.196179472492</v>
      </c>
      <c r="D12" s="62">
        <v>7585.2809999999999</v>
      </c>
      <c r="E12" s="60">
        <v>7342.0203199999996</v>
      </c>
      <c r="F12" s="61">
        <v>29966.937460000001</v>
      </c>
      <c r="G12" s="62">
        <v>8715.86</v>
      </c>
      <c r="H12" s="197">
        <v>0.87028486001381389</v>
      </c>
      <c r="I12" s="198">
        <v>-0.12994797508136358</v>
      </c>
      <c r="J12" s="199">
        <v>-0.12868930007283019</v>
      </c>
      <c r="K12" s="60">
        <v>5160.6353199999994</v>
      </c>
      <c r="L12" s="61">
        <v>21377.296460000001</v>
      </c>
      <c r="M12" s="62">
        <v>5738.55</v>
      </c>
      <c r="N12" s="63">
        <v>0.65840318683411614</v>
      </c>
      <c r="O12" s="64">
        <v>-4.4487175092858156E-2</v>
      </c>
      <c r="P12" s="65">
        <v>-5.4959547964343325E-2</v>
      </c>
      <c r="Q12" s="60">
        <v>1053.06</v>
      </c>
      <c r="R12" s="61">
        <v>4591.1419999999998</v>
      </c>
      <c r="S12" s="62">
        <v>1538.17</v>
      </c>
      <c r="T12" s="63">
        <v>0.17647942945389208</v>
      </c>
      <c r="U12" s="64">
        <v>3.3050243194162415E-2</v>
      </c>
      <c r="V12" s="65">
        <v>2.3272515796856685E-2</v>
      </c>
      <c r="W12" s="60">
        <v>865.96400000000006</v>
      </c>
      <c r="X12" s="61">
        <v>2843.7510000000002</v>
      </c>
      <c r="Y12" s="62">
        <v>1127.729</v>
      </c>
      <c r="Z12" s="63">
        <v>0.12938814987849737</v>
      </c>
      <c r="AA12" s="64">
        <v>1.1441867757611038E-2</v>
      </c>
      <c r="AB12" s="65">
        <v>3.4491866139264707E-2</v>
      </c>
      <c r="AC12" s="60">
        <v>6789.6565199999995</v>
      </c>
      <c r="AD12" s="61">
        <v>5568.3482300000005</v>
      </c>
      <c r="AE12" s="62">
        <v>7203.7485099999994</v>
      </c>
      <c r="AF12" s="61">
        <v>414.0919899999999</v>
      </c>
      <c r="AG12" s="62">
        <v>1635.4002799999989</v>
      </c>
      <c r="AH12" s="60">
        <v>983.98199999999997</v>
      </c>
      <c r="AI12" s="61">
        <v>0</v>
      </c>
      <c r="AJ12" s="62">
        <v>1486.9280000000001</v>
      </c>
      <c r="AK12" s="61">
        <v>502.94600000000014</v>
      </c>
      <c r="AL12" s="62">
        <v>1486.9280000000001</v>
      </c>
      <c r="AM12" s="63">
        <v>0.94970094186359078</v>
      </c>
      <c r="AN12" s="64">
        <v>2.5149425820612414E-2</v>
      </c>
      <c r="AO12" s="65">
        <v>0.76369373518252737</v>
      </c>
      <c r="AP12" s="63">
        <v>0.19602807068057204</v>
      </c>
      <c r="AQ12" s="64">
        <v>6.2038663826305712E-2</v>
      </c>
      <c r="AR12" s="65">
        <v>0.19602807068057204</v>
      </c>
      <c r="AS12" s="64">
        <v>0.17060026205101964</v>
      </c>
      <c r="AT12" s="64">
        <v>3.6579657760455631E-2</v>
      </c>
      <c r="AU12" s="64">
        <v>0.17060026205101964</v>
      </c>
      <c r="AV12" s="60">
        <v>3241</v>
      </c>
      <c r="AW12" s="61">
        <v>25518</v>
      </c>
      <c r="AX12" s="62">
        <v>3420</v>
      </c>
      <c r="AY12" s="66">
        <v>113</v>
      </c>
      <c r="AZ12" s="67">
        <v>108</v>
      </c>
      <c r="BA12" s="62">
        <v>105</v>
      </c>
      <c r="BB12" s="66">
        <v>252</v>
      </c>
      <c r="BC12" s="67">
        <v>248</v>
      </c>
      <c r="BD12" s="62">
        <v>246</v>
      </c>
      <c r="BE12" s="68">
        <v>10.857142857142856</v>
      </c>
      <c r="BF12" s="68">
        <v>1.2966708807416758</v>
      </c>
      <c r="BG12" s="68">
        <v>-8.8326719576719572</v>
      </c>
      <c r="BH12" s="69">
        <v>4.6341463414634143</v>
      </c>
      <c r="BI12" s="68">
        <v>0.34710930442637711</v>
      </c>
      <c r="BJ12" s="70">
        <v>-3.9404504327301337</v>
      </c>
      <c r="BK12" s="61">
        <v>370</v>
      </c>
      <c r="BL12" s="61">
        <v>370</v>
      </c>
      <c r="BM12" s="62">
        <v>370</v>
      </c>
      <c r="BN12" s="60">
        <v>18503</v>
      </c>
      <c r="BO12" s="61">
        <v>74599</v>
      </c>
      <c r="BP12" s="62">
        <v>19060</v>
      </c>
      <c r="BQ12" s="71">
        <v>457.28541448058763</v>
      </c>
      <c r="BR12" s="71">
        <v>60.483797445512266</v>
      </c>
      <c r="BS12" s="71">
        <v>55.578455137969115</v>
      </c>
      <c r="BT12" s="72">
        <v>2548.4970760233919</v>
      </c>
      <c r="BU12" s="71">
        <v>283.14060579815305</v>
      </c>
      <c r="BV12" s="73">
        <v>1374.1520074443495</v>
      </c>
      <c r="BW12" s="68">
        <v>5.5730994152046787</v>
      </c>
      <c r="BX12" s="68">
        <v>-0.13594100441889445</v>
      </c>
      <c r="BY12" s="68">
        <v>2.6497120023980325</v>
      </c>
      <c r="BZ12" s="63">
        <v>0.57237237237237237</v>
      </c>
      <c r="CA12" s="64">
        <v>1.6726726726726704E-2</v>
      </c>
      <c r="CB12" s="74">
        <v>1.9991772594512347E-2</v>
      </c>
    </row>
    <row r="13" spans="1:80" x14ac:dyDescent="0.25">
      <c r="A13" s="192" t="s">
        <v>36</v>
      </c>
      <c r="B13" s="60">
        <v>2745.5532000000003</v>
      </c>
      <c r="C13" s="61">
        <v>10112.143880000003</v>
      </c>
      <c r="D13" s="62">
        <v>3004.8573300000003</v>
      </c>
      <c r="E13" s="60">
        <v>3447.1689999999999</v>
      </c>
      <c r="F13" s="61">
        <v>12266.666999999999</v>
      </c>
      <c r="G13" s="62">
        <v>3465.7840000000001</v>
      </c>
      <c r="H13" s="197">
        <v>0.86700652146815849</v>
      </c>
      <c r="I13" s="198">
        <v>7.0540435819326008E-2</v>
      </c>
      <c r="J13" s="199">
        <v>4.2646988434449806E-2</v>
      </c>
      <c r="K13" s="60">
        <v>1480.472</v>
      </c>
      <c r="L13" s="61">
        <v>6188.8419999999996</v>
      </c>
      <c r="M13" s="62">
        <v>1755.4349999999999</v>
      </c>
      <c r="N13" s="63">
        <v>0.50650444459320021</v>
      </c>
      <c r="O13" s="64">
        <v>7.7029707497339783E-2</v>
      </c>
      <c r="P13" s="65">
        <v>1.9792952596444646E-3</v>
      </c>
      <c r="Q13" s="60">
        <v>511.52100000000002</v>
      </c>
      <c r="R13" s="61">
        <v>1199.56</v>
      </c>
      <c r="S13" s="62">
        <v>366.83499999999998</v>
      </c>
      <c r="T13" s="63">
        <v>0.10584473816025464</v>
      </c>
      <c r="U13" s="64">
        <v>-4.2543983135394065E-2</v>
      </c>
      <c r="V13" s="65">
        <v>8.0545234262930782E-3</v>
      </c>
      <c r="W13" s="60">
        <v>994.06700000000001</v>
      </c>
      <c r="X13" s="61">
        <v>2677.36</v>
      </c>
      <c r="Y13" s="62">
        <v>662.96400000000006</v>
      </c>
      <c r="Z13" s="63">
        <v>0.19128832033386964</v>
      </c>
      <c r="AA13" s="64">
        <v>-9.708367419265343E-2</v>
      </c>
      <c r="AB13" s="65">
        <v>-2.6974717213330446E-2</v>
      </c>
      <c r="AC13" s="60">
        <v>7420.1109999999999</v>
      </c>
      <c r="AD13" s="61">
        <v>7697.1864299999997</v>
      </c>
      <c r="AE13" s="62">
        <v>6426.4502999999995</v>
      </c>
      <c r="AF13" s="61">
        <v>-993.66070000000036</v>
      </c>
      <c r="AG13" s="62">
        <v>-1270.7361300000002</v>
      </c>
      <c r="AH13" s="60">
        <v>456.41899999999998</v>
      </c>
      <c r="AI13" s="61">
        <v>0</v>
      </c>
      <c r="AJ13" s="62">
        <v>0</v>
      </c>
      <c r="AK13" s="61">
        <v>-456.41899999999998</v>
      </c>
      <c r="AL13" s="62">
        <v>0</v>
      </c>
      <c r="AM13" s="63">
        <v>2.1386873299571927</v>
      </c>
      <c r="AN13" s="64">
        <v>-0.56390499278490491</v>
      </c>
      <c r="AO13" s="65">
        <v>1.3775048822644096</v>
      </c>
      <c r="AP13" s="63">
        <v>0</v>
      </c>
      <c r="AQ13" s="64">
        <v>-0.16623935751818611</v>
      </c>
      <c r="AR13" s="65">
        <v>0</v>
      </c>
      <c r="AS13" s="64">
        <v>0</v>
      </c>
      <c r="AT13" s="64">
        <v>-0.1324040103632865</v>
      </c>
      <c r="AU13" s="64">
        <v>0</v>
      </c>
      <c r="AV13" s="60">
        <v>883</v>
      </c>
      <c r="AW13" s="61">
        <v>3888</v>
      </c>
      <c r="AX13" s="62">
        <v>1180</v>
      </c>
      <c r="AY13" s="66">
        <v>48</v>
      </c>
      <c r="AZ13" s="67">
        <v>51</v>
      </c>
      <c r="BA13" s="62">
        <v>51</v>
      </c>
      <c r="BB13" s="66">
        <v>55.5</v>
      </c>
      <c r="BC13" s="67">
        <v>50</v>
      </c>
      <c r="BD13" s="62">
        <v>51</v>
      </c>
      <c r="BE13" s="68">
        <v>7.7124183006535949</v>
      </c>
      <c r="BF13" s="68">
        <v>1.5804738562091512</v>
      </c>
      <c r="BG13" s="68">
        <v>1.359477124183007</v>
      </c>
      <c r="BH13" s="69">
        <v>7.7124183006535949</v>
      </c>
      <c r="BI13" s="68">
        <v>2.4091149973502919</v>
      </c>
      <c r="BJ13" s="70">
        <v>1.2324183006535945</v>
      </c>
      <c r="BK13" s="61">
        <v>91</v>
      </c>
      <c r="BL13" s="61">
        <v>91</v>
      </c>
      <c r="BM13" s="62">
        <v>92</v>
      </c>
      <c r="BN13" s="60">
        <v>4846</v>
      </c>
      <c r="BO13" s="61">
        <v>16916</v>
      </c>
      <c r="BP13" s="62">
        <v>4764</v>
      </c>
      <c r="BQ13" s="71">
        <v>727.49454240134344</v>
      </c>
      <c r="BR13" s="71">
        <v>16.151372776910875</v>
      </c>
      <c r="BS13" s="71">
        <v>2.3427925786903643</v>
      </c>
      <c r="BT13" s="72">
        <v>2937.1050847457627</v>
      </c>
      <c r="BU13" s="71">
        <v>-966.82356757586786</v>
      </c>
      <c r="BV13" s="73">
        <v>-217.90185969868162</v>
      </c>
      <c r="BW13" s="68">
        <v>4.0372881355932204</v>
      </c>
      <c r="BX13" s="68">
        <v>-1.4508205846785804</v>
      </c>
      <c r="BY13" s="68">
        <v>-0.313534909674269</v>
      </c>
      <c r="BZ13" s="63">
        <v>0.57536231884057965</v>
      </c>
      <c r="CA13" s="64">
        <v>-1.6334872856612059E-2</v>
      </c>
      <c r="CB13" s="74">
        <v>6.6074346538908646E-2</v>
      </c>
    </row>
    <row r="14" spans="1:80" x14ac:dyDescent="0.25">
      <c r="A14" s="192" t="s">
        <v>37</v>
      </c>
      <c r="B14" s="60">
        <v>39511.811699999998</v>
      </c>
      <c r="C14" s="61">
        <v>165340.14283</v>
      </c>
      <c r="D14" s="62">
        <v>48144.206140000017</v>
      </c>
      <c r="E14" s="60">
        <v>36926.326999999997</v>
      </c>
      <c r="F14" s="61">
        <v>159934.37505999999</v>
      </c>
      <c r="G14" s="62">
        <v>46261.40526</v>
      </c>
      <c r="H14" s="197">
        <v>1.0406991717916529</v>
      </c>
      <c r="I14" s="198">
        <v>-2.931820903260296E-2</v>
      </c>
      <c r="J14" s="199">
        <v>6.8992599967556689E-3</v>
      </c>
      <c r="K14" s="60">
        <v>13650.35634</v>
      </c>
      <c r="L14" s="61">
        <v>56105.843160000004</v>
      </c>
      <c r="M14" s="62">
        <v>14604.92072</v>
      </c>
      <c r="N14" s="63">
        <v>0.31570421689347533</v>
      </c>
      <c r="O14" s="64">
        <v>-5.3960395024195251E-2</v>
      </c>
      <c r="P14" s="65">
        <v>-3.5101187754222718E-2</v>
      </c>
      <c r="Q14" s="60">
        <v>2669.4912300000001</v>
      </c>
      <c r="R14" s="61">
        <v>11460.01338</v>
      </c>
      <c r="S14" s="62">
        <v>3384.9870000000001</v>
      </c>
      <c r="T14" s="63">
        <v>7.3170864157186224E-2</v>
      </c>
      <c r="U14" s="64">
        <v>8.7850672883976744E-4</v>
      </c>
      <c r="V14" s="65">
        <v>1.5163910290626886E-3</v>
      </c>
      <c r="W14" s="60">
        <v>18974.94889</v>
      </c>
      <c r="X14" s="61">
        <v>84696.837400000004</v>
      </c>
      <c r="Y14" s="62">
        <v>26415.182099999998</v>
      </c>
      <c r="Z14" s="63">
        <v>0.57099826413703714</v>
      </c>
      <c r="AA14" s="64">
        <v>5.7138629789976303E-2</v>
      </c>
      <c r="AB14" s="65">
        <v>4.1425823139123685E-2</v>
      </c>
      <c r="AC14" s="60">
        <v>35644.534879999992</v>
      </c>
      <c r="AD14" s="61">
        <v>34619.029619999994</v>
      </c>
      <c r="AE14" s="62">
        <v>37693.299240000008</v>
      </c>
      <c r="AF14" s="61">
        <v>2048.7643600000156</v>
      </c>
      <c r="AG14" s="62">
        <v>3074.2696200000137</v>
      </c>
      <c r="AH14" s="60">
        <v>0</v>
      </c>
      <c r="AI14" s="61">
        <v>0</v>
      </c>
      <c r="AJ14" s="62">
        <v>0</v>
      </c>
      <c r="AK14" s="61">
        <v>0</v>
      </c>
      <c r="AL14" s="62">
        <v>0</v>
      </c>
      <c r="AM14" s="63">
        <v>0.78292493037252509</v>
      </c>
      <c r="AN14" s="64">
        <v>-0.11919859538825373</v>
      </c>
      <c r="AO14" s="65">
        <v>0.57354426196706287</v>
      </c>
      <c r="AP14" s="63">
        <v>0</v>
      </c>
      <c r="AQ14" s="64">
        <v>0</v>
      </c>
      <c r="AR14" s="65">
        <v>0</v>
      </c>
      <c r="AS14" s="64">
        <v>0</v>
      </c>
      <c r="AT14" s="64">
        <v>0</v>
      </c>
      <c r="AU14" s="64">
        <v>0</v>
      </c>
      <c r="AV14" s="60">
        <v>10201</v>
      </c>
      <c r="AW14" s="61">
        <v>40363</v>
      </c>
      <c r="AX14" s="62">
        <v>10531</v>
      </c>
      <c r="AY14" s="66">
        <v>288</v>
      </c>
      <c r="AZ14" s="67">
        <v>293</v>
      </c>
      <c r="BA14" s="62">
        <v>295</v>
      </c>
      <c r="BB14" s="66">
        <v>332</v>
      </c>
      <c r="BC14" s="67">
        <v>333</v>
      </c>
      <c r="BD14" s="62">
        <v>344</v>
      </c>
      <c r="BE14" s="68">
        <v>11.899435028248588</v>
      </c>
      <c r="BF14" s="68">
        <v>9.2722065285625987E-2</v>
      </c>
      <c r="BG14" s="68">
        <v>0.41962842984130688</v>
      </c>
      <c r="BH14" s="69">
        <v>10.204457364341085</v>
      </c>
      <c r="BI14" s="68">
        <v>-3.7510507144858707E-2</v>
      </c>
      <c r="BJ14" s="70">
        <v>0.10360651349023442</v>
      </c>
      <c r="BK14" s="61">
        <v>591</v>
      </c>
      <c r="BL14" s="61">
        <v>591</v>
      </c>
      <c r="BM14" s="62">
        <v>591</v>
      </c>
      <c r="BN14" s="60">
        <v>37308</v>
      </c>
      <c r="BO14" s="61">
        <v>149179</v>
      </c>
      <c r="BP14" s="62">
        <v>40901</v>
      </c>
      <c r="BQ14" s="71">
        <v>1131.0580489474585</v>
      </c>
      <c r="BR14" s="71">
        <v>141.2883748829147</v>
      </c>
      <c r="BS14" s="71">
        <v>58.960937021517111</v>
      </c>
      <c r="BT14" s="72">
        <v>4392.8786686924313</v>
      </c>
      <c r="BU14" s="71">
        <v>773.00542097161951</v>
      </c>
      <c r="BV14" s="73">
        <v>430.47807755698568</v>
      </c>
      <c r="BW14" s="68">
        <v>3.8838666793276992</v>
      </c>
      <c r="BX14" s="68">
        <v>0.22657817820035886</v>
      </c>
      <c r="BY14" s="68">
        <v>0.18793228396561013</v>
      </c>
      <c r="BZ14" s="63">
        <v>0.76896033088926496</v>
      </c>
      <c r="CA14" s="64">
        <v>6.7550291408159491E-2</v>
      </c>
      <c r="CB14" s="74">
        <v>7.7404342664060377E-2</v>
      </c>
    </row>
    <row r="15" spans="1:80" x14ac:dyDescent="0.25">
      <c r="A15" s="192" t="s">
        <v>38</v>
      </c>
      <c r="B15" s="60">
        <v>3872.6166199999993</v>
      </c>
      <c r="C15" s="61">
        <v>18858.222000000012</v>
      </c>
      <c r="D15" s="62">
        <v>4309.2259999999997</v>
      </c>
      <c r="E15" s="60">
        <v>3780.9810000000002</v>
      </c>
      <c r="F15" s="61">
        <v>18701.427</v>
      </c>
      <c r="G15" s="62">
        <v>4214.4809999999998</v>
      </c>
      <c r="H15" s="197">
        <v>1.0224808226683191</v>
      </c>
      <c r="I15" s="198">
        <v>-1.7551150420263006E-3</v>
      </c>
      <c r="J15" s="199">
        <v>1.409670310353861E-2</v>
      </c>
      <c r="K15" s="60">
        <v>2530.335</v>
      </c>
      <c r="L15" s="61">
        <v>12139.065000000001</v>
      </c>
      <c r="M15" s="62">
        <v>2719.82</v>
      </c>
      <c r="N15" s="63">
        <v>0.64535111203491013</v>
      </c>
      <c r="O15" s="64">
        <v>-2.3876001246008194E-2</v>
      </c>
      <c r="P15" s="65">
        <v>-3.7472161301010942E-3</v>
      </c>
      <c r="Q15" s="60">
        <v>431.21800000000002</v>
      </c>
      <c r="R15" s="61">
        <v>2223.8319999999999</v>
      </c>
      <c r="S15" s="62">
        <v>535.67600000000004</v>
      </c>
      <c r="T15" s="63">
        <v>0.12710366946724877</v>
      </c>
      <c r="U15" s="64">
        <v>1.305443198099851E-2</v>
      </c>
      <c r="V15" s="65">
        <v>8.1912463671292013E-3</v>
      </c>
      <c r="W15" s="60">
        <v>550.55899999999997</v>
      </c>
      <c r="X15" s="61">
        <v>1950.893</v>
      </c>
      <c r="Y15" s="62">
        <v>634.44799999999998</v>
      </c>
      <c r="Z15" s="63">
        <v>0.15054000718000626</v>
      </c>
      <c r="AA15" s="64">
        <v>4.9272680522507994E-3</v>
      </c>
      <c r="AB15" s="65">
        <v>4.6222138816271241E-2</v>
      </c>
      <c r="AC15" s="60">
        <v>11301.287380000002</v>
      </c>
      <c r="AD15" s="61">
        <v>11257.927679999999</v>
      </c>
      <c r="AE15" s="62">
        <v>17242.758559999995</v>
      </c>
      <c r="AF15" s="61">
        <v>5941.4711799999932</v>
      </c>
      <c r="AG15" s="62">
        <v>5984.8308799999959</v>
      </c>
      <c r="AH15" s="60">
        <v>0</v>
      </c>
      <c r="AI15" s="61">
        <v>0</v>
      </c>
      <c r="AJ15" s="62">
        <v>0</v>
      </c>
      <c r="AK15" s="61">
        <v>0</v>
      </c>
      <c r="AL15" s="62">
        <v>0</v>
      </c>
      <c r="AM15" s="63">
        <v>4.0013586105718284</v>
      </c>
      <c r="AN15" s="64">
        <v>1.0831024316268536</v>
      </c>
      <c r="AO15" s="65">
        <v>3.4043814575825384</v>
      </c>
      <c r="AP15" s="63">
        <v>0</v>
      </c>
      <c r="AQ15" s="64">
        <v>0</v>
      </c>
      <c r="AR15" s="65">
        <v>0</v>
      </c>
      <c r="AS15" s="64">
        <v>0</v>
      </c>
      <c r="AT15" s="64">
        <v>0</v>
      </c>
      <c r="AU15" s="64">
        <v>0</v>
      </c>
      <c r="AV15" s="60">
        <v>1796</v>
      </c>
      <c r="AW15" s="61">
        <v>6795</v>
      </c>
      <c r="AX15" s="62">
        <v>1804</v>
      </c>
      <c r="AY15" s="66">
        <v>81</v>
      </c>
      <c r="AZ15" s="67">
        <v>86</v>
      </c>
      <c r="BA15" s="62">
        <v>98</v>
      </c>
      <c r="BB15" s="66">
        <v>93</v>
      </c>
      <c r="BC15" s="67">
        <v>96</v>
      </c>
      <c r="BD15" s="62">
        <v>104</v>
      </c>
      <c r="BE15" s="68">
        <v>6.1360544217687076</v>
      </c>
      <c r="BF15" s="68">
        <v>-1.2548920802889052</v>
      </c>
      <c r="BG15" s="68">
        <v>-0.4482479038126872</v>
      </c>
      <c r="BH15" s="69">
        <v>5.7820512820512819</v>
      </c>
      <c r="BI15" s="68">
        <v>-0.65522470361180041</v>
      </c>
      <c r="BJ15" s="70">
        <v>-0.11638621794871806</v>
      </c>
      <c r="BK15" s="61">
        <v>107</v>
      </c>
      <c r="BL15" s="61">
        <v>107</v>
      </c>
      <c r="BM15" s="62">
        <v>107</v>
      </c>
      <c r="BN15" s="60">
        <v>7578</v>
      </c>
      <c r="BO15" s="61">
        <v>30271</v>
      </c>
      <c r="BP15" s="62">
        <v>7686</v>
      </c>
      <c r="BQ15" s="71">
        <v>548.33216237314593</v>
      </c>
      <c r="BR15" s="71">
        <v>49.39035714749275</v>
      </c>
      <c r="BS15" s="71">
        <v>-69.46794333859134</v>
      </c>
      <c r="BT15" s="72">
        <v>2336.1868070953437</v>
      </c>
      <c r="BU15" s="71">
        <v>230.96353315325041</v>
      </c>
      <c r="BV15" s="73">
        <v>-416.0467469885416</v>
      </c>
      <c r="BW15" s="68">
        <v>4.2605321507760534</v>
      </c>
      <c r="BX15" s="68">
        <v>4.1155758793871122E-2</v>
      </c>
      <c r="BY15" s="68">
        <v>-0.19436115312387336</v>
      </c>
      <c r="BZ15" s="63">
        <v>0.79813084112149535</v>
      </c>
      <c r="CA15" s="64">
        <v>1.1214953271028061E-2</v>
      </c>
      <c r="CB15" s="74">
        <v>2.3044424529509611E-2</v>
      </c>
    </row>
    <row r="16" spans="1:80" x14ac:dyDescent="0.25">
      <c r="A16" s="192" t="s">
        <v>39</v>
      </c>
      <c r="B16" s="60">
        <v>1754.2279999999998</v>
      </c>
      <c r="C16" s="61">
        <v>7484.445999999999</v>
      </c>
      <c r="D16" s="62">
        <v>1897.5609999999997</v>
      </c>
      <c r="E16" s="60">
        <v>1911.6610000000001</v>
      </c>
      <c r="F16" s="61">
        <v>7477.38</v>
      </c>
      <c r="G16" s="62">
        <v>1814.088</v>
      </c>
      <c r="H16" s="197">
        <v>1.0460137545697892</v>
      </c>
      <c r="I16" s="198">
        <v>0.12836779119029884</v>
      </c>
      <c r="J16" s="199">
        <v>4.5068771166511645E-2</v>
      </c>
      <c r="K16" s="60">
        <v>1351.5139999999999</v>
      </c>
      <c r="L16" s="61">
        <v>5499.3419999999996</v>
      </c>
      <c r="M16" s="62">
        <v>1348.136</v>
      </c>
      <c r="N16" s="63">
        <v>0.74314807219936407</v>
      </c>
      <c r="O16" s="64">
        <v>3.6163936413782904E-2</v>
      </c>
      <c r="P16" s="65">
        <v>7.6843135031363641E-3</v>
      </c>
      <c r="Q16" s="60">
        <v>199.11500000000001</v>
      </c>
      <c r="R16" s="61">
        <v>768.99900000000002</v>
      </c>
      <c r="S16" s="62">
        <v>198.71600000000001</v>
      </c>
      <c r="T16" s="63">
        <v>0.10954044125753547</v>
      </c>
      <c r="U16" s="64">
        <v>5.3823295421214917E-3</v>
      </c>
      <c r="V16" s="65">
        <v>6.6970656366629189E-3</v>
      </c>
      <c r="W16" s="60">
        <v>273.899</v>
      </c>
      <c r="X16" s="61">
        <v>924.58399999999995</v>
      </c>
      <c r="Y16" s="62">
        <v>178.77699999999999</v>
      </c>
      <c r="Z16" s="63">
        <v>9.8549243476611939E-2</v>
      </c>
      <c r="AA16" s="64">
        <v>-4.4728774958665021E-2</v>
      </c>
      <c r="AB16" s="65">
        <v>-2.51015539952298E-2</v>
      </c>
      <c r="AC16" s="60">
        <v>1222.5709999999999</v>
      </c>
      <c r="AD16" s="61">
        <v>1136.204</v>
      </c>
      <c r="AE16" s="62">
        <v>1274.7919999999999</v>
      </c>
      <c r="AF16" s="61">
        <v>52.221000000000004</v>
      </c>
      <c r="AG16" s="62">
        <v>138.58799999999997</v>
      </c>
      <c r="AH16" s="60">
        <v>0</v>
      </c>
      <c r="AI16" s="61">
        <v>0</v>
      </c>
      <c r="AJ16" s="62">
        <v>0</v>
      </c>
      <c r="AK16" s="61">
        <v>0</v>
      </c>
      <c r="AL16" s="62">
        <v>0</v>
      </c>
      <c r="AM16" s="63">
        <v>0.67180554406419613</v>
      </c>
      <c r="AN16" s="64">
        <v>-2.5122677352860334E-2</v>
      </c>
      <c r="AO16" s="65">
        <v>0.51999684639973309</v>
      </c>
      <c r="AP16" s="63">
        <v>0</v>
      </c>
      <c r="AQ16" s="64">
        <v>0</v>
      </c>
      <c r="AR16" s="65">
        <v>0</v>
      </c>
      <c r="AS16" s="64">
        <v>0</v>
      </c>
      <c r="AT16" s="64">
        <v>0</v>
      </c>
      <c r="AU16" s="64">
        <v>0</v>
      </c>
      <c r="AV16" s="60">
        <v>1416</v>
      </c>
      <c r="AW16" s="61">
        <v>5675</v>
      </c>
      <c r="AX16" s="62">
        <v>1674</v>
      </c>
      <c r="AY16" s="66">
        <v>42.5</v>
      </c>
      <c r="AZ16" s="67">
        <v>46</v>
      </c>
      <c r="BA16" s="62">
        <v>45.25</v>
      </c>
      <c r="BB16" s="66">
        <v>52</v>
      </c>
      <c r="BC16" s="67">
        <v>51</v>
      </c>
      <c r="BD16" s="62">
        <v>48.85</v>
      </c>
      <c r="BE16" s="68">
        <v>12.331491712707182</v>
      </c>
      <c r="BF16" s="68">
        <v>1.225609359766004</v>
      </c>
      <c r="BG16" s="68">
        <v>2.0506946112579065</v>
      </c>
      <c r="BH16" s="69">
        <v>11.422722620266121</v>
      </c>
      <c r="BI16" s="68">
        <v>2.3457995433430447</v>
      </c>
      <c r="BJ16" s="70">
        <v>2.1498468032726574</v>
      </c>
      <c r="BK16" s="61">
        <v>96</v>
      </c>
      <c r="BL16" s="61">
        <v>96</v>
      </c>
      <c r="BM16" s="62">
        <v>96</v>
      </c>
      <c r="BN16" s="60">
        <v>6151</v>
      </c>
      <c r="BO16" s="61">
        <v>23847</v>
      </c>
      <c r="BP16" s="62">
        <v>6903</v>
      </c>
      <c r="BQ16" s="71">
        <v>262.79704476314646</v>
      </c>
      <c r="BR16" s="71">
        <v>-47.991607488519946</v>
      </c>
      <c r="BS16" s="71">
        <v>-50.759377428324171</v>
      </c>
      <c r="BT16" s="72">
        <v>1083.6845878136201</v>
      </c>
      <c r="BU16" s="71">
        <v>-266.35849128242512</v>
      </c>
      <c r="BV16" s="73">
        <v>-233.91541218637985</v>
      </c>
      <c r="BW16" s="68">
        <v>4.123655913978495</v>
      </c>
      <c r="BX16" s="68">
        <v>-0.22027063969382166</v>
      </c>
      <c r="BY16" s="68">
        <v>-7.8458623466438837E-2</v>
      </c>
      <c r="BZ16" s="63">
        <v>0.79895833333333333</v>
      </c>
      <c r="CA16" s="64">
        <v>8.7037037037037024E-2</v>
      </c>
      <c r="CB16" s="74">
        <v>0.11839326484018264</v>
      </c>
    </row>
    <row r="17" spans="1:80" x14ac:dyDescent="0.25">
      <c r="A17" s="192" t="s">
        <v>40</v>
      </c>
      <c r="B17" s="60">
        <v>6510.7929964199739</v>
      </c>
      <c r="C17" s="61">
        <v>27403.877000000004</v>
      </c>
      <c r="D17" s="62">
        <v>6926.0379999999996</v>
      </c>
      <c r="E17" s="60">
        <v>6352.4690000000001</v>
      </c>
      <c r="F17" s="61">
        <v>27333.797999999999</v>
      </c>
      <c r="G17" s="62">
        <v>6645.6719999999996</v>
      </c>
      <c r="H17" s="197">
        <v>1.0421877576865064</v>
      </c>
      <c r="I17" s="198">
        <v>1.7264535484245558E-2</v>
      </c>
      <c r="J17" s="199">
        <v>3.9623935417826273E-2</v>
      </c>
      <c r="K17" s="60">
        <v>1347.2270000000001</v>
      </c>
      <c r="L17" s="61">
        <v>6808.674</v>
      </c>
      <c r="M17" s="62">
        <v>1430.038</v>
      </c>
      <c r="N17" s="63">
        <v>0.21518335542289779</v>
      </c>
      <c r="O17" s="64">
        <v>3.104083568127608E-3</v>
      </c>
      <c r="P17" s="65">
        <v>-3.3910239254285379E-2</v>
      </c>
      <c r="Q17" s="60">
        <v>349.05</v>
      </c>
      <c r="R17" s="61">
        <v>1226.2729999999999</v>
      </c>
      <c r="S17" s="62">
        <v>334.58800000000002</v>
      </c>
      <c r="T17" s="63">
        <v>5.034675199137123E-2</v>
      </c>
      <c r="U17" s="64">
        <v>-4.6003874594470265E-3</v>
      </c>
      <c r="V17" s="65">
        <v>5.4838683189302462E-3</v>
      </c>
      <c r="W17" s="60">
        <v>4384.9979999999996</v>
      </c>
      <c r="X17" s="61">
        <v>18318.602999999999</v>
      </c>
      <c r="Y17" s="62">
        <v>4606.9089999999997</v>
      </c>
      <c r="Z17" s="63">
        <v>0.69321943664989782</v>
      </c>
      <c r="AA17" s="64">
        <v>2.9369653777043814E-3</v>
      </c>
      <c r="AB17" s="65">
        <v>2.3038037050764237E-2</v>
      </c>
      <c r="AC17" s="60">
        <v>7963.9459999999999</v>
      </c>
      <c r="AD17" s="61">
        <v>4817.7250000000004</v>
      </c>
      <c r="AE17" s="62">
        <v>8356.1949999999997</v>
      </c>
      <c r="AF17" s="61">
        <v>392.2489999999998</v>
      </c>
      <c r="AG17" s="62">
        <v>3538.4699999999993</v>
      </c>
      <c r="AH17" s="60">
        <v>0</v>
      </c>
      <c r="AI17" s="61">
        <v>0</v>
      </c>
      <c r="AJ17" s="62">
        <v>0</v>
      </c>
      <c r="AK17" s="61">
        <v>0</v>
      </c>
      <c r="AL17" s="62">
        <v>0</v>
      </c>
      <c r="AM17" s="63">
        <v>1.2064899153022262</v>
      </c>
      <c r="AN17" s="64">
        <v>-1.6701484636161945E-2</v>
      </c>
      <c r="AO17" s="65">
        <v>1.0306854114358572</v>
      </c>
      <c r="AP17" s="63">
        <v>0</v>
      </c>
      <c r="AQ17" s="64">
        <v>0</v>
      </c>
      <c r="AR17" s="65">
        <v>0</v>
      </c>
      <c r="AS17" s="64">
        <v>0</v>
      </c>
      <c r="AT17" s="64">
        <v>0</v>
      </c>
      <c r="AU17" s="64">
        <v>0</v>
      </c>
      <c r="AV17" s="60">
        <v>886</v>
      </c>
      <c r="AW17" s="61">
        <v>3684</v>
      </c>
      <c r="AX17" s="62">
        <v>921</v>
      </c>
      <c r="AY17" s="66">
        <v>37</v>
      </c>
      <c r="AZ17" s="67">
        <v>38</v>
      </c>
      <c r="BA17" s="62">
        <v>38</v>
      </c>
      <c r="BB17" s="66">
        <v>54</v>
      </c>
      <c r="BC17" s="67">
        <v>57</v>
      </c>
      <c r="BD17" s="62">
        <v>61</v>
      </c>
      <c r="BE17" s="68">
        <v>8.0789473684210531</v>
      </c>
      <c r="BF17" s="68">
        <v>9.6965386439070933E-2</v>
      </c>
      <c r="BG17" s="68">
        <v>0</v>
      </c>
      <c r="BH17" s="69">
        <v>5.0327868852459021</v>
      </c>
      <c r="BI17" s="68">
        <v>-0.43634891722323399</v>
      </c>
      <c r="BJ17" s="70">
        <v>-0.35317802703479995</v>
      </c>
      <c r="BK17" s="61">
        <v>120</v>
      </c>
      <c r="BL17" s="61">
        <v>121</v>
      </c>
      <c r="BM17" s="62">
        <v>120</v>
      </c>
      <c r="BN17" s="60">
        <v>3467</v>
      </c>
      <c r="BO17" s="61">
        <v>15927</v>
      </c>
      <c r="BP17" s="62">
        <v>3977</v>
      </c>
      <c r="BQ17" s="71">
        <v>1671.0264018104099</v>
      </c>
      <c r="BR17" s="71">
        <v>-161.2403994586989</v>
      </c>
      <c r="BS17" s="71">
        <v>-45.166101485879381</v>
      </c>
      <c r="BT17" s="72">
        <v>7215.7133550488597</v>
      </c>
      <c r="BU17" s="71">
        <v>45.883783942765149</v>
      </c>
      <c r="BV17" s="73">
        <v>-203.88436482084671</v>
      </c>
      <c r="BW17" s="68">
        <v>4.318132464712269</v>
      </c>
      <c r="BX17" s="68">
        <v>0.4050399139222014</v>
      </c>
      <c r="BY17" s="68">
        <v>-5.157437567861578E-3</v>
      </c>
      <c r="BZ17" s="63">
        <v>0.36824074074074076</v>
      </c>
      <c r="CA17" s="64">
        <v>4.7222222222222276E-2</v>
      </c>
      <c r="CB17" s="74">
        <v>7.6158114981278446E-3</v>
      </c>
    </row>
    <row r="18" spans="1:80" x14ac:dyDescent="0.25">
      <c r="A18" s="192" t="s">
        <v>41</v>
      </c>
      <c r="B18" s="60">
        <v>63551.422439999973</v>
      </c>
      <c r="C18" s="61">
        <v>267479.93106000026</v>
      </c>
      <c r="D18" s="62">
        <v>71979.389199999961</v>
      </c>
      <c r="E18" s="60">
        <v>59800.762330000005</v>
      </c>
      <c r="F18" s="61">
        <v>253288.07832</v>
      </c>
      <c r="G18" s="62">
        <v>65869.034379999997</v>
      </c>
      <c r="H18" s="197">
        <v>1.0927652102010359</v>
      </c>
      <c r="I18" s="198">
        <v>3.00459410167635E-2</v>
      </c>
      <c r="J18" s="199">
        <v>3.6734729674153366E-2</v>
      </c>
      <c r="K18" s="60">
        <v>24464.703699999998</v>
      </c>
      <c r="L18" s="61">
        <v>101798.09783999999</v>
      </c>
      <c r="M18" s="62">
        <v>27107.966240000002</v>
      </c>
      <c r="N18" s="63">
        <v>0.41154339812564295</v>
      </c>
      <c r="O18" s="64">
        <v>2.4398558497798484E-3</v>
      </c>
      <c r="P18" s="65">
        <v>9.6370055500321072E-3</v>
      </c>
      <c r="Q18" s="60">
        <v>5084.3094399999991</v>
      </c>
      <c r="R18" s="61">
        <v>25815.499869999996</v>
      </c>
      <c r="S18" s="62">
        <v>5711.0880099999995</v>
      </c>
      <c r="T18" s="63">
        <v>8.6703685028272914E-2</v>
      </c>
      <c r="U18" s="64">
        <v>1.6828718830636524E-3</v>
      </c>
      <c r="V18" s="65">
        <v>-1.5217811005919096E-2</v>
      </c>
      <c r="W18" s="60">
        <v>26507.337680000001</v>
      </c>
      <c r="X18" s="61">
        <v>107773.01636999998</v>
      </c>
      <c r="Y18" s="62">
        <v>28924.439020000002</v>
      </c>
      <c r="Z18" s="63">
        <v>0.43912043484855473</v>
      </c>
      <c r="AA18" s="64">
        <v>-4.1404308528540934E-3</v>
      </c>
      <c r="AB18" s="65">
        <v>1.3624623577716599E-2</v>
      </c>
      <c r="AC18" s="60">
        <v>48207.831659999996</v>
      </c>
      <c r="AD18" s="61">
        <v>56284.26945</v>
      </c>
      <c r="AE18" s="62">
        <v>56922.076460000004</v>
      </c>
      <c r="AF18" s="61">
        <v>8714.2448000000077</v>
      </c>
      <c r="AG18" s="62">
        <v>637.80701000000408</v>
      </c>
      <c r="AH18" s="60">
        <v>865.41974000000016</v>
      </c>
      <c r="AI18" s="61">
        <v>0</v>
      </c>
      <c r="AJ18" s="62">
        <v>0</v>
      </c>
      <c r="AK18" s="61">
        <v>-865.41974000000016</v>
      </c>
      <c r="AL18" s="62">
        <v>0</v>
      </c>
      <c r="AM18" s="63">
        <v>0.79081077364852148</v>
      </c>
      <c r="AN18" s="64">
        <v>3.2246609242699287E-2</v>
      </c>
      <c r="AO18" s="65">
        <v>0.58038650283706206</v>
      </c>
      <c r="AP18" s="63">
        <v>0</v>
      </c>
      <c r="AQ18" s="64">
        <v>-1.3617629736251117E-2</v>
      </c>
      <c r="AR18" s="65">
        <v>0</v>
      </c>
      <c r="AS18" s="64">
        <v>0</v>
      </c>
      <c r="AT18" s="64">
        <v>-1.4471717521330803E-2</v>
      </c>
      <c r="AU18" s="64">
        <v>0</v>
      </c>
      <c r="AV18" s="60">
        <v>23983</v>
      </c>
      <c r="AW18" s="61">
        <v>94694</v>
      </c>
      <c r="AX18" s="62">
        <v>24470</v>
      </c>
      <c r="AY18" s="66">
        <v>696</v>
      </c>
      <c r="AZ18" s="67">
        <v>696</v>
      </c>
      <c r="BA18" s="62">
        <v>697</v>
      </c>
      <c r="BB18" s="66">
        <v>837</v>
      </c>
      <c r="BC18" s="67">
        <v>836</v>
      </c>
      <c r="BD18" s="62">
        <v>825</v>
      </c>
      <c r="BE18" s="68">
        <v>11.702534672405548</v>
      </c>
      <c r="BF18" s="68">
        <v>0.21642356129443563</v>
      </c>
      <c r="BG18" s="68">
        <v>0.36465153064309597</v>
      </c>
      <c r="BH18" s="69">
        <v>9.8868686868686861</v>
      </c>
      <c r="BI18" s="68">
        <v>0.33569385612396374</v>
      </c>
      <c r="BJ18" s="70">
        <v>0.447674109516214</v>
      </c>
      <c r="BK18" s="61">
        <v>1490</v>
      </c>
      <c r="BL18" s="61">
        <v>1490</v>
      </c>
      <c r="BM18" s="62">
        <v>1490</v>
      </c>
      <c r="BN18" s="60">
        <v>98197</v>
      </c>
      <c r="BO18" s="61">
        <v>393812</v>
      </c>
      <c r="BP18" s="62">
        <v>101604</v>
      </c>
      <c r="BQ18" s="71">
        <v>648.2917442226684</v>
      </c>
      <c r="BR18" s="71">
        <v>39.304073214389064</v>
      </c>
      <c r="BS18" s="71">
        <v>5.1217079617114223</v>
      </c>
      <c r="BT18" s="72">
        <v>2691.8281315897016</v>
      </c>
      <c r="BU18" s="71">
        <v>198.36349705690736</v>
      </c>
      <c r="BV18" s="73">
        <v>17.022142614687255</v>
      </c>
      <c r="BW18" s="68">
        <v>4.1521863506334284</v>
      </c>
      <c r="BX18" s="68">
        <v>5.7744454290185487E-2</v>
      </c>
      <c r="BY18" s="68">
        <v>-6.5987888685459239E-3</v>
      </c>
      <c r="BZ18" s="63">
        <v>0.75767337807606261</v>
      </c>
      <c r="CA18" s="64">
        <v>2.5406413124533844E-2</v>
      </c>
      <c r="CB18" s="74">
        <v>3.3554595323465386E-2</v>
      </c>
    </row>
    <row r="19" spans="1:80" x14ac:dyDescent="0.25">
      <c r="A19" s="192" t="s">
        <v>42</v>
      </c>
      <c r="B19" s="60">
        <v>24089.349820000007</v>
      </c>
      <c r="C19" s="61">
        <v>114730.23232099989</v>
      </c>
      <c r="D19" s="62">
        <v>32055.214869999989</v>
      </c>
      <c r="E19" s="60">
        <v>27250.775579999998</v>
      </c>
      <c r="F19" s="61">
        <v>117911.72490999999</v>
      </c>
      <c r="G19" s="62">
        <v>30767.277400000006</v>
      </c>
      <c r="H19" s="197">
        <v>1.0418606252758646</v>
      </c>
      <c r="I19" s="198">
        <v>0.15787294759377468</v>
      </c>
      <c r="J19" s="199">
        <v>6.8842611939434195E-2</v>
      </c>
      <c r="K19" s="60">
        <v>11396.2673</v>
      </c>
      <c r="L19" s="61">
        <v>51072.187309999994</v>
      </c>
      <c r="M19" s="62">
        <v>13217.276160000003</v>
      </c>
      <c r="N19" s="63">
        <v>0.429588747426836</v>
      </c>
      <c r="O19" s="64">
        <v>1.138900604538351E-2</v>
      </c>
      <c r="P19" s="65">
        <v>-3.550428079098833E-3</v>
      </c>
      <c r="Q19" s="60">
        <v>2586.8998099999999</v>
      </c>
      <c r="R19" s="61">
        <v>9607.8229600000013</v>
      </c>
      <c r="S19" s="62">
        <v>2462.6894099999995</v>
      </c>
      <c r="T19" s="63">
        <v>8.0042487282283845E-2</v>
      </c>
      <c r="U19" s="64">
        <v>-1.4886913989457878E-2</v>
      </c>
      <c r="V19" s="65">
        <v>-1.4406982731262619E-3</v>
      </c>
      <c r="W19" s="60">
        <v>12216.407989999998</v>
      </c>
      <c r="X19" s="61">
        <v>53058.499890000006</v>
      </c>
      <c r="Y19" s="62">
        <v>14184.049050000001</v>
      </c>
      <c r="Z19" s="63">
        <v>0.46101086116901585</v>
      </c>
      <c r="AA19" s="64">
        <v>1.2715070315785448E-2</v>
      </c>
      <c r="AB19" s="65">
        <v>1.1025925994005426E-2</v>
      </c>
      <c r="AC19" s="60">
        <v>20402.443069999998</v>
      </c>
      <c r="AD19" s="61">
        <v>23523.939429999999</v>
      </c>
      <c r="AE19" s="62">
        <v>22656.422519999996</v>
      </c>
      <c r="AF19" s="61">
        <v>2253.9794499999989</v>
      </c>
      <c r="AG19" s="62">
        <v>-867.5169100000021</v>
      </c>
      <c r="AH19" s="60">
        <v>0</v>
      </c>
      <c r="AI19" s="61">
        <v>0.14000000000000001</v>
      </c>
      <c r="AJ19" s="62">
        <v>4.2709999999999998E-2</v>
      </c>
      <c r="AK19" s="61">
        <v>4.2709999999999998E-2</v>
      </c>
      <c r="AL19" s="62">
        <v>-9.7290000000000015E-2</v>
      </c>
      <c r="AM19" s="63">
        <v>0.70679365625478352</v>
      </c>
      <c r="AN19" s="64">
        <v>-0.1401550253182251</v>
      </c>
      <c r="AO19" s="65">
        <v>0.50175668427181785</v>
      </c>
      <c r="AP19" s="63">
        <v>1.3323885106748004E-6</v>
      </c>
      <c r="AQ19" s="64">
        <v>1.3323885106748004E-6</v>
      </c>
      <c r="AR19" s="65">
        <v>1.1213472779829852E-7</v>
      </c>
      <c r="AS19" s="64">
        <v>1.3881631268420257E-6</v>
      </c>
      <c r="AT19" s="64">
        <v>1.3881631268420257E-6</v>
      </c>
      <c r="AU19" s="64">
        <v>2.0083421526126792E-7</v>
      </c>
      <c r="AV19" s="60">
        <v>10608</v>
      </c>
      <c r="AW19" s="61">
        <v>40084</v>
      </c>
      <c r="AX19" s="62">
        <v>11022</v>
      </c>
      <c r="AY19" s="66">
        <v>366.37333333333333</v>
      </c>
      <c r="AZ19" s="67">
        <v>363.82749999999999</v>
      </c>
      <c r="BA19" s="62">
        <v>370.45</v>
      </c>
      <c r="BB19" s="66">
        <v>599.45333333333338</v>
      </c>
      <c r="BC19" s="67">
        <v>596.17083333333335</v>
      </c>
      <c r="BD19" s="62">
        <v>589.19000000000005</v>
      </c>
      <c r="BE19" s="68">
        <v>9.9176677014441896</v>
      </c>
      <c r="BF19" s="68">
        <v>0.26631025184815016</v>
      </c>
      <c r="BG19" s="68">
        <v>0.73657684565859505</v>
      </c>
      <c r="BH19" s="69">
        <v>6.2356794921841852</v>
      </c>
      <c r="BI19" s="68">
        <v>0.33697178071373468</v>
      </c>
      <c r="BJ19" s="70">
        <v>0.63269936204810939</v>
      </c>
      <c r="BK19" s="61">
        <v>941</v>
      </c>
      <c r="BL19" s="61">
        <v>941</v>
      </c>
      <c r="BM19" s="62">
        <v>941</v>
      </c>
      <c r="BN19" s="60">
        <v>51394</v>
      </c>
      <c r="BO19" s="61">
        <v>192889</v>
      </c>
      <c r="BP19" s="62">
        <v>51991</v>
      </c>
      <c r="BQ19" s="71">
        <v>591.78083514454431</v>
      </c>
      <c r="BR19" s="71">
        <v>61.548209157075007</v>
      </c>
      <c r="BS19" s="71">
        <v>-19.512317445805593</v>
      </c>
      <c r="BT19" s="72">
        <v>2791.442333514789</v>
      </c>
      <c r="BU19" s="71">
        <v>222.55323283605594</v>
      </c>
      <c r="BV19" s="73">
        <v>-150.17339620280381</v>
      </c>
      <c r="BW19" s="68">
        <v>4.7170205044456539</v>
      </c>
      <c r="BX19" s="68">
        <v>-0.12781358303549251</v>
      </c>
      <c r="BY19" s="68">
        <v>-9.5099044501557373E-2</v>
      </c>
      <c r="BZ19" s="63">
        <v>0.61389774471602321</v>
      </c>
      <c r="CA19" s="64">
        <v>7.0492383988665086E-3</v>
      </c>
      <c r="CB19" s="74">
        <v>5.2300493176565044E-2</v>
      </c>
    </row>
    <row r="20" spans="1:80" x14ac:dyDescent="0.25">
      <c r="A20" s="192" t="s">
        <v>43</v>
      </c>
      <c r="B20" s="60">
        <v>45127.947343398439</v>
      </c>
      <c r="C20" s="61">
        <v>194926.4046799115</v>
      </c>
      <c r="D20" s="62">
        <v>53694.730353487292</v>
      </c>
      <c r="E20" s="60">
        <v>44885.066279999999</v>
      </c>
      <c r="F20" s="61">
        <v>193820.65813000003</v>
      </c>
      <c r="G20" s="62">
        <v>53440.533540000004</v>
      </c>
      <c r="H20" s="197">
        <v>1.004756629409342</v>
      </c>
      <c r="I20" s="198">
        <v>-6.5454814987808696E-4</v>
      </c>
      <c r="J20" s="199">
        <v>-9.4836901848216471E-4</v>
      </c>
      <c r="K20" s="60">
        <v>19286.435470000004</v>
      </c>
      <c r="L20" s="61">
        <v>80576.386370000007</v>
      </c>
      <c r="M20" s="62">
        <v>21949.34188</v>
      </c>
      <c r="N20" s="63">
        <v>0.41072460220800405</v>
      </c>
      <c r="O20" s="64">
        <v>-1.8960303450555771E-2</v>
      </c>
      <c r="P20" s="65">
        <v>-5.0019108861551476E-3</v>
      </c>
      <c r="Q20" s="60">
        <v>3465.9094699999996</v>
      </c>
      <c r="R20" s="61">
        <v>13047.846230000003</v>
      </c>
      <c r="S20" s="62">
        <v>3254.1290900000004</v>
      </c>
      <c r="T20" s="63">
        <v>6.089252622383156E-2</v>
      </c>
      <c r="U20" s="64">
        <v>-1.632490392050908E-2</v>
      </c>
      <c r="V20" s="65">
        <v>-6.4266458184411915E-3</v>
      </c>
      <c r="W20" s="60">
        <v>19957.671010000002</v>
      </c>
      <c r="X20" s="61">
        <v>91507.859829999987</v>
      </c>
      <c r="Y20" s="62">
        <v>26085.725839999999</v>
      </c>
      <c r="Z20" s="63">
        <v>0.48812622389847488</v>
      </c>
      <c r="AA20" s="64">
        <v>4.3486777773989793E-2</v>
      </c>
      <c r="AB20" s="65">
        <v>1.5999770955447856E-2</v>
      </c>
      <c r="AC20" s="60">
        <v>26489.006510000003</v>
      </c>
      <c r="AD20" s="61">
        <v>20140.336010000003</v>
      </c>
      <c r="AE20" s="62">
        <v>26521.265889999995</v>
      </c>
      <c r="AF20" s="61">
        <v>32.259379999992234</v>
      </c>
      <c r="AG20" s="62">
        <v>6380.9298799999924</v>
      </c>
      <c r="AH20" s="60">
        <v>0</v>
      </c>
      <c r="AI20" s="61">
        <v>0</v>
      </c>
      <c r="AJ20" s="62">
        <v>0</v>
      </c>
      <c r="AK20" s="61">
        <v>0</v>
      </c>
      <c r="AL20" s="62">
        <v>0</v>
      </c>
      <c r="AM20" s="63">
        <v>0.49392679161256892</v>
      </c>
      <c r="AN20" s="64">
        <v>-9.3048864701543499E-2</v>
      </c>
      <c r="AO20" s="65">
        <v>0.3906040219597226</v>
      </c>
      <c r="AP20" s="63">
        <v>0</v>
      </c>
      <c r="AQ20" s="64">
        <v>0</v>
      </c>
      <c r="AR20" s="65">
        <v>0</v>
      </c>
      <c r="AS20" s="64">
        <v>0</v>
      </c>
      <c r="AT20" s="64">
        <v>0</v>
      </c>
      <c r="AU20" s="64">
        <v>0</v>
      </c>
      <c r="AV20" s="60">
        <v>14226</v>
      </c>
      <c r="AW20" s="61">
        <v>54580</v>
      </c>
      <c r="AX20" s="62">
        <v>14623</v>
      </c>
      <c r="AY20" s="66">
        <v>370.2766666666667</v>
      </c>
      <c r="AZ20" s="67">
        <v>420.07499999999999</v>
      </c>
      <c r="BA20" s="62">
        <v>444.79666666666668</v>
      </c>
      <c r="BB20" s="66">
        <v>628.35</v>
      </c>
      <c r="BC20" s="67">
        <v>631.7650000000001</v>
      </c>
      <c r="BD20" s="62">
        <v>651.4899999999999</v>
      </c>
      <c r="BE20" s="68">
        <v>10.958565336970452</v>
      </c>
      <c r="BF20" s="68">
        <v>-1.8480747429697715</v>
      </c>
      <c r="BG20" s="68">
        <v>0.13113372753562835</v>
      </c>
      <c r="BH20" s="69">
        <v>7.481823716915585</v>
      </c>
      <c r="BI20" s="68">
        <v>-6.4925706176640396E-2</v>
      </c>
      <c r="BJ20" s="70">
        <v>0.28241676443589281</v>
      </c>
      <c r="BK20" s="61">
        <v>1290</v>
      </c>
      <c r="BL20" s="61">
        <v>1290</v>
      </c>
      <c r="BM20" s="62">
        <v>1290</v>
      </c>
      <c r="BN20" s="60">
        <v>70307</v>
      </c>
      <c r="BO20" s="61">
        <v>285697</v>
      </c>
      <c r="BP20" s="62">
        <v>71537</v>
      </c>
      <c r="BQ20" s="71">
        <v>747.03347274836801</v>
      </c>
      <c r="BR20" s="71">
        <v>108.61814738958435</v>
      </c>
      <c r="BS20" s="71">
        <v>68.620125285846484</v>
      </c>
      <c r="BT20" s="72">
        <v>3654.5533433631954</v>
      </c>
      <c r="BU20" s="71">
        <v>499.41020544670437</v>
      </c>
      <c r="BV20" s="73">
        <v>103.42365977946474</v>
      </c>
      <c r="BW20" s="68">
        <v>4.892087806879573</v>
      </c>
      <c r="BX20" s="68">
        <v>-5.0060372510276174E-2</v>
      </c>
      <c r="BY20" s="68">
        <v>-0.34237536644398858</v>
      </c>
      <c r="BZ20" s="63">
        <v>0.61616709732988795</v>
      </c>
      <c r="CA20" s="64">
        <v>1.0594315245477937E-2</v>
      </c>
      <c r="CB20" s="74">
        <v>9.3984873691785875E-3</v>
      </c>
    </row>
    <row r="21" spans="1:80" x14ac:dyDescent="0.25">
      <c r="A21" s="192" t="s">
        <v>44</v>
      </c>
      <c r="B21" s="60">
        <v>10098.41202</v>
      </c>
      <c r="C21" s="61">
        <v>39682.084319999994</v>
      </c>
      <c r="D21" s="62">
        <v>11191.201309999999</v>
      </c>
      <c r="E21" s="60">
        <v>11370.222830000001</v>
      </c>
      <c r="F21" s="61">
        <v>44938.178339999991</v>
      </c>
      <c r="G21" s="62">
        <v>11708.28579</v>
      </c>
      <c r="H21" s="197">
        <v>0.955836021662399</v>
      </c>
      <c r="I21" s="198">
        <v>6.7690541051796171E-2</v>
      </c>
      <c r="J21" s="199">
        <v>7.2798796170805979E-2</v>
      </c>
      <c r="K21" s="60">
        <v>5541.6021500000006</v>
      </c>
      <c r="L21" s="61">
        <v>23316.974829999992</v>
      </c>
      <c r="M21" s="62">
        <v>5751.8102900000013</v>
      </c>
      <c r="N21" s="63">
        <v>0.49125981319251699</v>
      </c>
      <c r="O21" s="64">
        <v>3.8813129771434474E-3</v>
      </c>
      <c r="P21" s="65">
        <v>-2.7608011256995302E-2</v>
      </c>
      <c r="Q21" s="60">
        <v>1100.9597699999995</v>
      </c>
      <c r="R21" s="61">
        <v>4198.7211600000001</v>
      </c>
      <c r="S21" s="62">
        <v>1088.5231100000003</v>
      </c>
      <c r="T21" s="63">
        <v>9.2970322857143059E-2</v>
      </c>
      <c r="U21" s="64">
        <v>-3.8580143232989361E-3</v>
      </c>
      <c r="V21" s="65">
        <v>-4.6295181261964136E-4</v>
      </c>
      <c r="W21" s="60">
        <v>3825.8477900000007</v>
      </c>
      <c r="X21" s="61">
        <v>14066.376119999999</v>
      </c>
      <c r="Y21" s="62">
        <v>4145.5782399999998</v>
      </c>
      <c r="Z21" s="63">
        <v>0.35407217711927752</v>
      </c>
      <c r="AA21" s="64">
        <v>1.7592598204991594E-2</v>
      </c>
      <c r="AB21" s="65">
        <v>4.1056014924750917E-2</v>
      </c>
      <c r="AC21" s="60">
        <v>14435.21659</v>
      </c>
      <c r="AD21" s="61">
        <v>15365.84909</v>
      </c>
      <c r="AE21" s="62">
        <v>16400.215899999999</v>
      </c>
      <c r="AF21" s="61">
        <v>1964.9993099999992</v>
      </c>
      <c r="AG21" s="62">
        <v>1034.3668099999995</v>
      </c>
      <c r="AH21" s="60">
        <v>3998.5381699999966</v>
      </c>
      <c r="AI21" s="61">
        <v>6187.7103999999999</v>
      </c>
      <c r="AJ21" s="62">
        <v>7314.7811800000009</v>
      </c>
      <c r="AK21" s="61">
        <v>3316.2430100000042</v>
      </c>
      <c r="AL21" s="62">
        <v>1127.0707800000009</v>
      </c>
      <c r="AM21" s="63">
        <v>1.4654562495757661</v>
      </c>
      <c r="AN21" s="64">
        <v>3.6002137244944388E-2</v>
      </c>
      <c r="AO21" s="65">
        <v>1.0782324090615338</v>
      </c>
      <c r="AP21" s="63">
        <v>0.65361894379147767</v>
      </c>
      <c r="AQ21" s="64">
        <v>0.25766182082195987</v>
      </c>
      <c r="AR21" s="65">
        <v>0.49768685236952181</v>
      </c>
      <c r="AS21" s="64">
        <v>0.62475253091682525</v>
      </c>
      <c r="AT21" s="64">
        <v>0.27308500163587129</v>
      </c>
      <c r="AU21" s="64">
        <v>0.48705868954247994</v>
      </c>
      <c r="AV21" s="60">
        <v>2239</v>
      </c>
      <c r="AW21" s="61">
        <v>8827</v>
      </c>
      <c r="AX21" s="62">
        <v>2528</v>
      </c>
      <c r="AY21" s="66">
        <v>180.19566052227341</v>
      </c>
      <c r="AZ21" s="67">
        <v>176.96464093701996</v>
      </c>
      <c r="BA21" s="62">
        <v>182.43988690700002</v>
      </c>
      <c r="BB21" s="66">
        <v>246.73751920122891</v>
      </c>
      <c r="BC21" s="67">
        <v>243.09064100102404</v>
      </c>
      <c r="BD21" s="62">
        <v>238.17938912</v>
      </c>
      <c r="BE21" s="68">
        <v>4.6188729940192399</v>
      </c>
      <c r="BF21" s="68">
        <v>0.47707883998587253</v>
      </c>
      <c r="BG21" s="68">
        <v>0.46220458027030098</v>
      </c>
      <c r="BH21" s="69">
        <v>3.5379495672571095</v>
      </c>
      <c r="BI21" s="68">
        <v>0.51314273711039515</v>
      </c>
      <c r="BJ21" s="70">
        <v>0.51198636972605094</v>
      </c>
      <c r="BK21" s="61">
        <v>293</v>
      </c>
      <c r="BL21" s="61">
        <v>282</v>
      </c>
      <c r="BM21" s="62">
        <v>304</v>
      </c>
      <c r="BN21" s="60">
        <v>10543</v>
      </c>
      <c r="BO21" s="61">
        <v>41557</v>
      </c>
      <c r="BP21" s="62">
        <v>11628</v>
      </c>
      <c r="BQ21" s="71">
        <v>1006.9045227038183</v>
      </c>
      <c r="BR21" s="71">
        <v>-71.557284182267153</v>
      </c>
      <c r="BS21" s="71">
        <v>-74.457903361585636</v>
      </c>
      <c r="BT21" s="72">
        <v>4631.4421637658224</v>
      </c>
      <c r="BU21" s="71">
        <v>-446.81725115155132</v>
      </c>
      <c r="BV21" s="73">
        <v>-459.54892493928583</v>
      </c>
      <c r="BW21" s="68">
        <v>4.5996835443037973</v>
      </c>
      <c r="BX21" s="68">
        <v>-0.10911502648673377</v>
      </c>
      <c r="BY21" s="68">
        <v>-0.1082579986892922</v>
      </c>
      <c r="BZ21" s="63">
        <v>0.42499999999999999</v>
      </c>
      <c r="CA21" s="64">
        <v>2.5189609404626445E-2</v>
      </c>
      <c r="CB21" s="74">
        <v>2.1259593898766194E-2</v>
      </c>
    </row>
    <row r="22" spans="1:80" x14ac:dyDescent="0.25">
      <c r="A22" s="192" t="s">
        <v>45</v>
      </c>
      <c r="B22" s="60">
        <v>22015.019270000001</v>
      </c>
      <c r="C22" s="61">
        <v>96291.590000000011</v>
      </c>
      <c r="D22" s="62">
        <v>26441.424469999998</v>
      </c>
      <c r="E22" s="60">
        <v>21535.118999999999</v>
      </c>
      <c r="F22" s="61">
        <v>94916.576000000001</v>
      </c>
      <c r="G22" s="62">
        <v>26393.189919999997</v>
      </c>
      <c r="H22" s="197">
        <v>1.0018275377150774</v>
      </c>
      <c r="I22" s="198">
        <v>-2.045700457140831E-2</v>
      </c>
      <c r="J22" s="199">
        <v>-1.2659015192183043E-2</v>
      </c>
      <c r="K22" s="60">
        <v>4171.4880000000003</v>
      </c>
      <c r="L22" s="61">
        <v>19699.731</v>
      </c>
      <c r="M22" s="62">
        <v>5285.8661500000007</v>
      </c>
      <c r="N22" s="63">
        <v>0.20027386481216974</v>
      </c>
      <c r="O22" s="64">
        <v>6.5675751000023597E-3</v>
      </c>
      <c r="P22" s="65">
        <v>-7.2739822572399082E-3</v>
      </c>
      <c r="Q22" s="60">
        <v>1845.1510000000001</v>
      </c>
      <c r="R22" s="61">
        <v>7403.3149999999996</v>
      </c>
      <c r="S22" s="62">
        <v>2025.38354</v>
      </c>
      <c r="T22" s="63">
        <v>7.6738868857425341E-2</v>
      </c>
      <c r="U22" s="64">
        <v>-8.9421529191434368E-3</v>
      </c>
      <c r="V22" s="65">
        <v>-1.2592565701079889E-3</v>
      </c>
      <c r="W22" s="60">
        <v>14355.503000000001</v>
      </c>
      <c r="X22" s="61">
        <v>63237.438999999998</v>
      </c>
      <c r="Y22" s="62">
        <v>17869.053370000005</v>
      </c>
      <c r="Z22" s="63">
        <v>0.67703272791817226</v>
      </c>
      <c r="AA22" s="64">
        <v>1.0423780923265902E-2</v>
      </c>
      <c r="AB22" s="65">
        <v>1.0790416353962495E-2</v>
      </c>
      <c r="AC22" s="60">
        <v>14180.846659999997</v>
      </c>
      <c r="AD22" s="61">
        <v>18953.169000000002</v>
      </c>
      <c r="AE22" s="62">
        <v>14825.34081</v>
      </c>
      <c r="AF22" s="61">
        <v>644.49415000000226</v>
      </c>
      <c r="AG22" s="62">
        <v>-4127.828190000002</v>
      </c>
      <c r="AH22" s="60">
        <v>0</v>
      </c>
      <c r="AI22" s="61">
        <v>0</v>
      </c>
      <c r="AJ22" s="62">
        <v>0</v>
      </c>
      <c r="AK22" s="61">
        <v>0</v>
      </c>
      <c r="AL22" s="62">
        <v>0</v>
      </c>
      <c r="AM22" s="63">
        <v>0.56068616223080514</v>
      </c>
      <c r="AN22" s="64">
        <v>-8.3458023430859174E-2</v>
      </c>
      <c r="AO22" s="65">
        <v>0.36385517211006874</v>
      </c>
      <c r="AP22" s="63">
        <v>0</v>
      </c>
      <c r="AQ22" s="64">
        <v>0</v>
      </c>
      <c r="AR22" s="65">
        <v>0</v>
      </c>
      <c r="AS22" s="64">
        <v>0</v>
      </c>
      <c r="AT22" s="64">
        <v>0</v>
      </c>
      <c r="AU22" s="64">
        <v>0</v>
      </c>
      <c r="AV22" s="60">
        <v>3793</v>
      </c>
      <c r="AW22" s="61">
        <v>13661</v>
      </c>
      <c r="AX22" s="62">
        <v>3584</v>
      </c>
      <c r="AY22" s="66">
        <v>108</v>
      </c>
      <c r="AZ22" s="67">
        <v>109</v>
      </c>
      <c r="BA22" s="62">
        <v>104</v>
      </c>
      <c r="BB22" s="66">
        <v>152</v>
      </c>
      <c r="BC22" s="67">
        <v>161</v>
      </c>
      <c r="BD22" s="62">
        <v>153.66999999999999</v>
      </c>
      <c r="BE22" s="68">
        <v>11.487179487179487</v>
      </c>
      <c r="BF22" s="68">
        <v>-0.21961063627730404</v>
      </c>
      <c r="BG22" s="68">
        <v>1.0429898847330037</v>
      </c>
      <c r="BH22" s="69">
        <v>7.774234832216222</v>
      </c>
      <c r="BI22" s="68">
        <v>-0.54374762392412901</v>
      </c>
      <c r="BJ22" s="70">
        <v>0.70332385913133599</v>
      </c>
      <c r="BK22" s="61">
        <v>250</v>
      </c>
      <c r="BL22" s="61">
        <v>255</v>
      </c>
      <c r="BM22" s="62">
        <v>242</v>
      </c>
      <c r="BN22" s="60">
        <v>22259</v>
      </c>
      <c r="BO22" s="61">
        <v>84020</v>
      </c>
      <c r="BP22" s="62">
        <v>21697</v>
      </c>
      <c r="BQ22" s="71">
        <v>1216.4442051896574</v>
      </c>
      <c r="BR22" s="71">
        <v>248.96502822752973</v>
      </c>
      <c r="BS22" s="71">
        <v>86.753940966853406</v>
      </c>
      <c r="BT22" s="72">
        <v>7364.171294642857</v>
      </c>
      <c r="BU22" s="71">
        <v>1686.5759874981168</v>
      </c>
      <c r="BV22" s="73">
        <v>416.17510109919294</v>
      </c>
      <c r="BW22" s="68">
        <v>6.0538504464285712</v>
      </c>
      <c r="BX22" s="68">
        <v>0.1854085798322096</v>
      </c>
      <c r="BY22" s="68">
        <v>-9.6504578825802767E-2</v>
      </c>
      <c r="BZ22" s="63">
        <v>0.99618916437098259</v>
      </c>
      <c r="CA22" s="64">
        <v>6.9002754820937096E-3</v>
      </c>
      <c r="CB22" s="74">
        <v>9.347629840267746E-2</v>
      </c>
    </row>
    <row r="23" spans="1:80" x14ac:dyDescent="0.25">
      <c r="A23" s="192" t="s">
        <v>46</v>
      </c>
      <c r="B23" s="60">
        <v>8769.433751999999</v>
      </c>
      <c r="C23" s="61">
        <v>39205.213208000016</v>
      </c>
      <c r="D23" s="62">
        <v>9692.8715599999941</v>
      </c>
      <c r="E23" s="60">
        <v>14448.499059999998</v>
      </c>
      <c r="F23" s="61">
        <v>61814.565729999988</v>
      </c>
      <c r="G23" s="62">
        <v>15552.451999999997</v>
      </c>
      <c r="H23" s="197">
        <v>0.6232375165022207</v>
      </c>
      <c r="I23" s="198">
        <v>1.6293243911459254E-2</v>
      </c>
      <c r="J23" s="199">
        <v>-1.100156202248459E-2</v>
      </c>
      <c r="K23" s="60">
        <v>6209.7900599999994</v>
      </c>
      <c r="L23" s="61">
        <v>28633.038129999997</v>
      </c>
      <c r="M23" s="62">
        <v>7342.4298500000004</v>
      </c>
      <c r="N23" s="63">
        <v>0.47210753969856339</v>
      </c>
      <c r="O23" s="64">
        <v>4.2319640331803854E-2</v>
      </c>
      <c r="P23" s="65">
        <v>8.8989448980058006E-3</v>
      </c>
      <c r="Q23" s="60">
        <v>1819.8733300000001</v>
      </c>
      <c r="R23" s="61">
        <v>6288.9474399999999</v>
      </c>
      <c r="S23" s="62">
        <v>1422.0036699999998</v>
      </c>
      <c r="T23" s="63">
        <v>9.1432763785414678E-2</v>
      </c>
      <c r="U23" s="64">
        <v>-3.4523110415957237E-2</v>
      </c>
      <c r="V23" s="65">
        <v>-1.0306160782453527E-2</v>
      </c>
      <c r="W23" s="60">
        <v>1410.37454</v>
      </c>
      <c r="X23" s="61">
        <v>7047.4137499999979</v>
      </c>
      <c r="Y23" s="62">
        <v>2180.4424100000001</v>
      </c>
      <c r="Z23" s="63">
        <v>0.14019926954283482</v>
      </c>
      <c r="AA23" s="64">
        <v>4.2585355866184713E-2</v>
      </c>
      <c r="AB23" s="65">
        <v>2.6190319277254764E-2</v>
      </c>
      <c r="AC23" s="60">
        <v>19532.094559999998</v>
      </c>
      <c r="AD23" s="61">
        <v>25840.818194000007</v>
      </c>
      <c r="AE23" s="62">
        <v>28047.917294000006</v>
      </c>
      <c r="AF23" s="61">
        <v>8515.8227340000085</v>
      </c>
      <c r="AG23" s="62">
        <v>2207.0990999999995</v>
      </c>
      <c r="AH23" s="60">
        <v>6283.2223100000001</v>
      </c>
      <c r="AI23" s="61">
        <v>6044.6406399999996</v>
      </c>
      <c r="AJ23" s="62">
        <v>7778.0936200000006</v>
      </c>
      <c r="AK23" s="61">
        <v>1494.8713100000004</v>
      </c>
      <c r="AL23" s="62">
        <v>1733.4529800000009</v>
      </c>
      <c r="AM23" s="63">
        <v>2.8936643924744239</v>
      </c>
      <c r="AN23" s="64">
        <v>0.66637183147578316</v>
      </c>
      <c r="AO23" s="65">
        <v>2.2345475026642938</v>
      </c>
      <c r="AP23" s="63">
        <v>0.80245503841175481</v>
      </c>
      <c r="AQ23" s="64">
        <v>8.5963815866511362E-2</v>
      </c>
      <c r="AR23" s="65">
        <v>0.64827552641852426</v>
      </c>
      <c r="AS23" s="64">
        <v>0.50012008524443619</v>
      </c>
      <c r="AT23" s="64">
        <v>6.52498413590481E-2</v>
      </c>
      <c r="AU23" s="64">
        <v>0.40233341363046088</v>
      </c>
      <c r="AV23" s="60">
        <v>2920</v>
      </c>
      <c r="AW23" s="61">
        <v>12777</v>
      </c>
      <c r="AX23" s="62">
        <v>3548</v>
      </c>
      <c r="AY23" s="66">
        <v>189.76666666666668</v>
      </c>
      <c r="AZ23" s="67">
        <v>196.84</v>
      </c>
      <c r="BA23" s="62">
        <v>202.79999999999998</v>
      </c>
      <c r="BB23" s="66">
        <v>198.99666666666661</v>
      </c>
      <c r="BC23" s="67">
        <v>199.58999999999997</v>
      </c>
      <c r="BD23" s="62">
        <v>205.92000000000002</v>
      </c>
      <c r="BE23" s="68">
        <v>5.8316896778435243</v>
      </c>
      <c r="BF23" s="68">
        <v>0.70258375829319952</v>
      </c>
      <c r="BG23" s="68">
        <v>0.42247407125949721</v>
      </c>
      <c r="BH23" s="69">
        <v>5.7433307433307421</v>
      </c>
      <c r="BI23" s="68">
        <v>0.85212653555506623</v>
      </c>
      <c r="BJ23" s="70">
        <v>0.4086446368123795</v>
      </c>
      <c r="BK23" s="61">
        <v>185</v>
      </c>
      <c r="BL23" s="61">
        <v>179</v>
      </c>
      <c r="BM23" s="62">
        <v>188</v>
      </c>
      <c r="BN23" s="60">
        <v>10274</v>
      </c>
      <c r="BO23" s="61">
        <v>44936</v>
      </c>
      <c r="BP23" s="62">
        <v>12547</v>
      </c>
      <c r="BQ23" s="71">
        <v>1239.5355064955766</v>
      </c>
      <c r="BR23" s="71">
        <v>-166.78131849955662</v>
      </c>
      <c r="BS23" s="71">
        <v>-136.07793773621961</v>
      </c>
      <c r="BT23" s="72">
        <v>4383.4419391206311</v>
      </c>
      <c r="BU23" s="71">
        <v>-564.67417731772457</v>
      </c>
      <c r="BV23" s="73">
        <v>-454.5142109928529</v>
      </c>
      <c r="BW23" s="68">
        <v>3.5363585118376548</v>
      </c>
      <c r="BX23" s="68">
        <v>1.7865361152723302E-2</v>
      </c>
      <c r="BY23" s="68">
        <v>1.9414002171849187E-2</v>
      </c>
      <c r="BZ23" s="63">
        <v>0.74154846335697389</v>
      </c>
      <c r="CA23" s="64">
        <v>0.12449140629991684</v>
      </c>
      <c r="CB23" s="74">
        <v>5.3770090356285105E-2</v>
      </c>
    </row>
    <row r="24" spans="1:80" x14ac:dyDescent="0.25">
      <c r="A24" s="192" t="s">
        <v>47</v>
      </c>
      <c r="B24" s="60">
        <v>637.81832000000009</v>
      </c>
      <c r="C24" s="61">
        <v>3054.2834600000001</v>
      </c>
      <c r="D24" s="62">
        <v>788.68199000000004</v>
      </c>
      <c r="E24" s="60">
        <v>602.79542999999978</v>
      </c>
      <c r="F24" s="61">
        <v>2952.4271700000004</v>
      </c>
      <c r="G24" s="62">
        <v>800.82163999999989</v>
      </c>
      <c r="H24" s="197">
        <v>0.9848410065442289</v>
      </c>
      <c r="I24" s="198">
        <v>-7.3259782308799148E-2</v>
      </c>
      <c r="J24" s="199">
        <v>-4.9658164522537684E-2</v>
      </c>
      <c r="K24" s="60">
        <v>437.96188999999993</v>
      </c>
      <c r="L24" s="61">
        <v>1886.25873</v>
      </c>
      <c r="M24" s="62">
        <v>545.0141799999999</v>
      </c>
      <c r="N24" s="63">
        <v>0.68056874686852864</v>
      </c>
      <c r="O24" s="64">
        <v>-4.5982696960433556E-2</v>
      </c>
      <c r="P24" s="65">
        <v>4.1684662218948731E-2</v>
      </c>
      <c r="Q24" s="60">
        <v>117.66897</v>
      </c>
      <c r="R24" s="61">
        <v>447.91480999999999</v>
      </c>
      <c r="S24" s="62">
        <v>122.13923999999999</v>
      </c>
      <c r="T24" s="63">
        <v>0.15251740699714358</v>
      </c>
      <c r="U24" s="64">
        <v>-4.2688070920962135E-2</v>
      </c>
      <c r="V24" s="65">
        <v>8.0670112391456605E-4</v>
      </c>
      <c r="W24" s="60">
        <v>0</v>
      </c>
      <c r="X24" s="61">
        <v>0</v>
      </c>
      <c r="Y24" s="62">
        <v>0</v>
      </c>
      <c r="Z24" s="63">
        <v>0</v>
      </c>
      <c r="AA24" s="64">
        <v>0</v>
      </c>
      <c r="AB24" s="65">
        <v>0</v>
      </c>
      <c r="AC24" s="60">
        <v>2091.9762900000001</v>
      </c>
      <c r="AD24" s="61">
        <v>3005.6912900000002</v>
      </c>
      <c r="AE24" s="62">
        <v>2829.7966499999998</v>
      </c>
      <c r="AF24" s="61">
        <v>737.82035999999971</v>
      </c>
      <c r="AG24" s="62">
        <v>-175.89464000000044</v>
      </c>
      <c r="AH24" s="60">
        <v>8.9184099999999997</v>
      </c>
      <c r="AI24" s="61">
        <v>0</v>
      </c>
      <c r="AJ24" s="62">
        <v>0</v>
      </c>
      <c r="AK24" s="61">
        <v>-8.9184099999999997</v>
      </c>
      <c r="AL24" s="62">
        <v>0</v>
      </c>
      <c r="AM24" s="63">
        <v>3.5880071890572771</v>
      </c>
      <c r="AN24" s="64">
        <v>0.30811348829308471</v>
      </c>
      <c r="AO24" s="65">
        <v>2.6039167045414753</v>
      </c>
      <c r="AP24" s="63">
        <v>0</v>
      </c>
      <c r="AQ24" s="64">
        <v>-1.3982680836135278E-2</v>
      </c>
      <c r="AR24" s="65">
        <v>0</v>
      </c>
      <c r="AS24" s="64">
        <v>0</v>
      </c>
      <c r="AT24" s="64">
        <v>-1.4795085622994857E-2</v>
      </c>
      <c r="AU24" s="64">
        <v>0</v>
      </c>
      <c r="AV24" s="60">
        <v>772</v>
      </c>
      <c r="AW24" s="61">
        <v>3707</v>
      </c>
      <c r="AX24" s="62">
        <v>864</v>
      </c>
      <c r="AY24" s="66">
        <v>7</v>
      </c>
      <c r="AZ24" s="67">
        <v>7</v>
      </c>
      <c r="BA24" s="62">
        <v>7</v>
      </c>
      <c r="BB24" s="66">
        <v>29</v>
      </c>
      <c r="BC24" s="67">
        <v>36</v>
      </c>
      <c r="BD24" s="62">
        <v>36</v>
      </c>
      <c r="BE24" s="68">
        <v>41.142857142857146</v>
      </c>
      <c r="BF24" s="68">
        <v>4.3809523809523796</v>
      </c>
      <c r="BG24" s="68">
        <v>-2.9880952380952337</v>
      </c>
      <c r="BH24" s="69">
        <v>8</v>
      </c>
      <c r="BI24" s="68">
        <v>-0.87356321839080486</v>
      </c>
      <c r="BJ24" s="70">
        <v>-0.58101851851851904</v>
      </c>
      <c r="BK24" s="61">
        <v>96</v>
      </c>
      <c r="BL24" s="61">
        <v>96</v>
      </c>
      <c r="BM24" s="62">
        <v>96</v>
      </c>
      <c r="BN24" s="60">
        <v>5320</v>
      </c>
      <c r="BO24" s="61">
        <v>26147</v>
      </c>
      <c r="BP24" s="62">
        <v>5850</v>
      </c>
      <c r="BQ24" s="71">
        <v>136.89258803418801</v>
      </c>
      <c r="BR24" s="71">
        <v>23.585176380052701</v>
      </c>
      <c r="BS24" s="71">
        <v>23.97610927945513</v>
      </c>
      <c r="BT24" s="72">
        <v>926.87689814814803</v>
      </c>
      <c r="BU24" s="71">
        <v>146.053802293226</v>
      </c>
      <c r="BV24" s="73">
        <v>130.43039963182741</v>
      </c>
      <c r="BW24" s="68">
        <v>6.770833333333333</v>
      </c>
      <c r="BX24" s="68">
        <v>-0.12035837651122616</v>
      </c>
      <c r="BY24" s="68">
        <v>-0.28257912957467912</v>
      </c>
      <c r="BZ24" s="63">
        <v>0.67708333333333337</v>
      </c>
      <c r="CA24" s="64">
        <v>6.1342592592592671E-2</v>
      </c>
      <c r="CB24" s="74">
        <v>-6.9121004566209954E-2</v>
      </c>
    </row>
    <row r="25" spans="1:80" x14ac:dyDescent="0.25">
      <c r="A25" s="192" t="s">
        <v>48</v>
      </c>
      <c r="B25" s="60">
        <v>21045.812999999998</v>
      </c>
      <c r="C25" s="61">
        <v>88795.956000000006</v>
      </c>
      <c r="D25" s="62">
        <v>23204.393</v>
      </c>
      <c r="E25" s="60">
        <v>20494.883999999998</v>
      </c>
      <c r="F25" s="61">
        <v>84203.112999999998</v>
      </c>
      <c r="G25" s="62">
        <v>22307.587</v>
      </c>
      <c r="H25" s="197">
        <v>1.0402018380562632</v>
      </c>
      <c r="I25" s="198">
        <v>1.3320544168481163E-2</v>
      </c>
      <c r="J25" s="199">
        <v>-1.4342974319022872E-2</v>
      </c>
      <c r="K25" s="60">
        <v>2365.9389999999999</v>
      </c>
      <c r="L25" s="61">
        <v>11235.468000000001</v>
      </c>
      <c r="M25" s="62">
        <v>2991.402</v>
      </c>
      <c r="N25" s="63">
        <v>0.13409796406935454</v>
      </c>
      <c r="O25" s="64">
        <v>1.8657496096957132E-2</v>
      </c>
      <c r="P25" s="65">
        <v>6.6503505163517662E-4</v>
      </c>
      <c r="Q25" s="60">
        <v>1362.3330000000001</v>
      </c>
      <c r="R25" s="61">
        <v>5627.8339999999998</v>
      </c>
      <c r="S25" s="62">
        <v>1338.2529999999999</v>
      </c>
      <c r="T25" s="63">
        <v>5.9990934922723824E-2</v>
      </c>
      <c r="U25" s="64">
        <v>-6.4809221514611354E-3</v>
      </c>
      <c r="V25" s="65">
        <v>-6.8454776455383476E-3</v>
      </c>
      <c r="W25" s="60">
        <v>16469.922999999999</v>
      </c>
      <c r="X25" s="61">
        <v>65830.331000000006</v>
      </c>
      <c r="Y25" s="62">
        <v>16991.833999999999</v>
      </c>
      <c r="Z25" s="63">
        <v>0.76170649922826705</v>
      </c>
      <c r="AA25" s="64">
        <v>-4.1904928872521396E-2</v>
      </c>
      <c r="AB25" s="65">
        <v>-2.0097506046454883E-2</v>
      </c>
      <c r="AC25" s="60">
        <v>27726.690999999999</v>
      </c>
      <c r="AD25" s="61">
        <v>25038.067999999999</v>
      </c>
      <c r="AE25" s="62">
        <v>25728.215</v>
      </c>
      <c r="AF25" s="61">
        <v>-1998.4759999999987</v>
      </c>
      <c r="AG25" s="62">
        <v>690.14700000000084</v>
      </c>
      <c r="AH25" s="60">
        <v>12803.223</v>
      </c>
      <c r="AI25" s="61">
        <v>6204.3</v>
      </c>
      <c r="AJ25" s="62">
        <v>14.678000000000001</v>
      </c>
      <c r="AK25" s="61">
        <v>-12788.545</v>
      </c>
      <c r="AL25" s="62">
        <v>-6189.6220000000003</v>
      </c>
      <c r="AM25" s="63">
        <v>1.1087648360377278</v>
      </c>
      <c r="AN25" s="64">
        <v>-0.20867968368693202</v>
      </c>
      <c r="AO25" s="65">
        <v>0.82679176960663947</v>
      </c>
      <c r="AP25" s="63">
        <v>6.3255263776992572E-4</v>
      </c>
      <c r="AQ25" s="64">
        <v>-0.60771757382206326</v>
      </c>
      <c r="AR25" s="65">
        <v>-6.9238872587946435E-2</v>
      </c>
      <c r="AS25" s="64">
        <v>6.579824164756144E-4</v>
      </c>
      <c r="AT25" s="64">
        <v>-0.62404538257939368</v>
      </c>
      <c r="AU25" s="64">
        <v>-7.302456658857126E-2</v>
      </c>
      <c r="AV25" s="60">
        <v>3325</v>
      </c>
      <c r="AW25" s="61">
        <v>13953</v>
      </c>
      <c r="AX25" s="62">
        <v>4172</v>
      </c>
      <c r="AY25" s="66">
        <v>52.49</v>
      </c>
      <c r="AZ25" s="67">
        <v>53.889999999999993</v>
      </c>
      <c r="BA25" s="62">
        <v>74.58</v>
      </c>
      <c r="BB25" s="66">
        <v>71.126666666666665</v>
      </c>
      <c r="BC25" s="67">
        <v>72.58</v>
      </c>
      <c r="BD25" s="62">
        <v>77.5</v>
      </c>
      <c r="BE25" s="68">
        <v>18.646643425404488</v>
      </c>
      <c r="BF25" s="68">
        <v>-2.4684896158097089</v>
      </c>
      <c r="BG25" s="68">
        <v>-2.9297158249202511</v>
      </c>
      <c r="BH25" s="69">
        <v>17.944086021505377</v>
      </c>
      <c r="BI25" s="68">
        <v>2.3615571996851514</v>
      </c>
      <c r="BJ25" s="70">
        <v>1.9238325081408156</v>
      </c>
      <c r="BK25" s="61">
        <v>102</v>
      </c>
      <c r="BL25" s="61">
        <v>102</v>
      </c>
      <c r="BM25" s="62">
        <v>102</v>
      </c>
      <c r="BN25" s="60">
        <v>9330</v>
      </c>
      <c r="BO25" s="61">
        <v>35159</v>
      </c>
      <c r="BP25" s="62">
        <v>9510</v>
      </c>
      <c r="BQ25" s="71">
        <v>2345.6978969505785</v>
      </c>
      <c r="BR25" s="71">
        <v>149.03294518208986</v>
      </c>
      <c r="BS25" s="71">
        <v>-49.225536594175082</v>
      </c>
      <c r="BT25" s="72">
        <v>5346.976749760307</v>
      </c>
      <c r="BU25" s="71">
        <v>-816.8981374577379</v>
      </c>
      <c r="BV25" s="73">
        <v>-687.79089877405841</v>
      </c>
      <c r="BW25" s="68">
        <v>2.279482262703739</v>
      </c>
      <c r="BX25" s="68">
        <v>-0.52653277489024619</v>
      </c>
      <c r="BY25" s="68">
        <v>-0.24033426420803616</v>
      </c>
      <c r="BZ25" s="63">
        <v>1.0359477124183007</v>
      </c>
      <c r="CA25" s="64">
        <v>1.9607843137255054E-2</v>
      </c>
      <c r="CB25" s="74">
        <v>9.1574894798101991E-2</v>
      </c>
    </row>
    <row r="26" spans="1:80" x14ac:dyDescent="0.25">
      <c r="A26" s="196" t="s">
        <v>49</v>
      </c>
      <c r="B26" s="45">
        <v>7076.4350000000004</v>
      </c>
      <c r="C26" s="46">
        <v>42424.239000000001</v>
      </c>
      <c r="D26" s="47">
        <v>7432.0839999999998</v>
      </c>
      <c r="E26" s="45">
        <v>8068.9260000000004</v>
      </c>
      <c r="F26" s="46">
        <v>40442.093999999997</v>
      </c>
      <c r="G26" s="47">
        <v>9539.7900000000009</v>
      </c>
      <c r="H26" s="193">
        <v>0.77906159359902039</v>
      </c>
      <c r="I26" s="194">
        <v>-9.7936782640890563E-2</v>
      </c>
      <c r="J26" s="195">
        <v>-0.26995033441835692</v>
      </c>
      <c r="K26" s="45">
        <v>4391.1849000000002</v>
      </c>
      <c r="L26" s="46">
        <v>21609.0209</v>
      </c>
      <c r="M26" s="47">
        <v>5628.8189199999997</v>
      </c>
      <c r="N26" s="48">
        <v>0.5900359358015218</v>
      </c>
      <c r="O26" s="49">
        <v>4.5826594930134412E-2</v>
      </c>
      <c r="P26" s="50">
        <v>5.5715905290737666E-2</v>
      </c>
      <c r="Q26" s="45">
        <v>2606.902</v>
      </c>
      <c r="R26" s="46">
        <v>13890.665000000001</v>
      </c>
      <c r="S26" s="47">
        <v>2782.99</v>
      </c>
      <c r="T26" s="48">
        <v>0.29172445095751581</v>
      </c>
      <c r="U26" s="49">
        <v>-3.1354729592659003E-2</v>
      </c>
      <c r="V26" s="50">
        <v>-5.1746018202661725E-2</v>
      </c>
      <c r="W26" s="45">
        <v>2.3109999999999999</v>
      </c>
      <c r="X26" s="46">
        <v>12.435</v>
      </c>
      <c r="Y26" s="47">
        <v>1.4259999999999999</v>
      </c>
      <c r="Z26" s="48">
        <v>1.4947918140755716E-4</v>
      </c>
      <c r="AA26" s="49">
        <v>-1.3692820416023708E-4</v>
      </c>
      <c r="AB26" s="50">
        <v>-1.5799747892560962E-4</v>
      </c>
      <c r="AC26" s="45">
        <v>6282.7309400000004</v>
      </c>
      <c r="AD26" s="46">
        <v>6159.8714199999995</v>
      </c>
      <c r="AE26" s="47">
        <v>5757.2738900000004</v>
      </c>
      <c r="AF26" s="46">
        <v>-525.45704999999998</v>
      </c>
      <c r="AG26" s="47">
        <v>-402.5975299999991</v>
      </c>
      <c r="AH26" s="45">
        <v>0</v>
      </c>
      <c r="AI26" s="46">
        <v>0</v>
      </c>
      <c r="AJ26" s="47">
        <v>0</v>
      </c>
      <c r="AK26" s="46">
        <v>0</v>
      </c>
      <c r="AL26" s="47">
        <v>0</v>
      </c>
      <c r="AM26" s="48">
        <v>0.77465134812792757</v>
      </c>
      <c r="AN26" s="49">
        <v>-0.11318708181596371</v>
      </c>
      <c r="AO26" s="50">
        <v>0.62945436722274273</v>
      </c>
      <c r="AP26" s="48">
        <v>0</v>
      </c>
      <c r="AQ26" s="49">
        <v>0</v>
      </c>
      <c r="AR26" s="50">
        <v>0</v>
      </c>
      <c r="AS26" s="49">
        <v>0</v>
      </c>
      <c r="AT26" s="49">
        <v>0</v>
      </c>
      <c r="AU26" s="49">
        <v>0</v>
      </c>
      <c r="AV26" s="45">
        <v>12766</v>
      </c>
      <c r="AW26" s="46">
        <v>74100</v>
      </c>
      <c r="AX26" s="47">
        <v>12508</v>
      </c>
      <c r="AY26" s="51">
        <v>84.39</v>
      </c>
      <c r="AZ26" s="52">
        <v>82.36</v>
      </c>
      <c r="BA26" s="47">
        <v>86.059999999999988</v>
      </c>
      <c r="BB26" s="51">
        <v>282.82</v>
      </c>
      <c r="BC26" s="52">
        <v>280.93</v>
      </c>
      <c r="BD26" s="47">
        <v>273.46000000000004</v>
      </c>
      <c r="BE26" s="53">
        <v>48.446820048028513</v>
      </c>
      <c r="BF26" s="53">
        <v>-1.9777958227302648</v>
      </c>
      <c r="BG26" s="53">
        <v>-26.528896319140017</v>
      </c>
      <c r="BH26" s="54">
        <v>15.246593042248712</v>
      </c>
      <c r="BI26" s="53">
        <v>0.20050954980357538</v>
      </c>
      <c r="BJ26" s="55">
        <v>-6.7339715111987672</v>
      </c>
      <c r="BK26" s="46">
        <v>2076</v>
      </c>
      <c r="BL26" s="46">
        <v>2076</v>
      </c>
      <c r="BM26" s="47">
        <v>2076</v>
      </c>
      <c r="BN26" s="45">
        <v>85112</v>
      </c>
      <c r="BO26" s="46">
        <v>515696</v>
      </c>
      <c r="BP26" s="47">
        <v>84214</v>
      </c>
      <c r="BQ26" s="56">
        <v>113.28033343624575</v>
      </c>
      <c r="BR26" s="56">
        <v>18.476709975394172</v>
      </c>
      <c r="BS26" s="56">
        <v>34.857979956676402</v>
      </c>
      <c r="BT26" s="57">
        <v>762.69507515190276</v>
      </c>
      <c r="BU26" s="56">
        <v>130.63131203111311</v>
      </c>
      <c r="BV26" s="58">
        <v>216.91782818833997</v>
      </c>
      <c r="BW26" s="53">
        <v>6.7328110009593862</v>
      </c>
      <c r="BX26" s="53">
        <v>6.5726557907529681E-2</v>
      </c>
      <c r="BY26" s="53">
        <v>-0.22664918797448674</v>
      </c>
      <c r="BZ26" s="48">
        <v>0.4507278955255834</v>
      </c>
      <c r="CA26" s="49">
        <v>-4.8062513380432437E-3</v>
      </c>
      <c r="CB26" s="59">
        <v>-0.22984327664429022</v>
      </c>
    </row>
    <row r="27" spans="1:80" x14ac:dyDescent="0.25">
      <c r="A27" s="192" t="s">
        <v>50</v>
      </c>
      <c r="B27" s="60">
        <v>658.45929000000001</v>
      </c>
      <c r="C27" s="61">
        <v>3851.9797400000002</v>
      </c>
      <c r="D27" s="62">
        <v>752.16346999999996</v>
      </c>
      <c r="E27" s="60">
        <v>708.62194999999997</v>
      </c>
      <c r="F27" s="61">
        <v>3355.6019700000002</v>
      </c>
      <c r="G27" s="62">
        <v>748.77036999999984</v>
      </c>
      <c r="H27" s="197">
        <v>1.0045315628608542</v>
      </c>
      <c r="I27" s="198">
        <v>7.5320592187422486E-2</v>
      </c>
      <c r="J27" s="199">
        <v>-0.1433935410214755</v>
      </c>
      <c r="K27" s="60">
        <v>426.43057999999996</v>
      </c>
      <c r="L27" s="61">
        <v>2175.9256299999997</v>
      </c>
      <c r="M27" s="62">
        <v>481.89059999999995</v>
      </c>
      <c r="N27" s="63">
        <v>0.6435759470557042</v>
      </c>
      <c r="O27" s="64">
        <v>4.1801503009764041E-2</v>
      </c>
      <c r="P27" s="65">
        <v>-4.8697415132531452E-3</v>
      </c>
      <c r="Q27" s="60">
        <v>182.82129</v>
      </c>
      <c r="R27" s="61">
        <v>762.99920999999995</v>
      </c>
      <c r="S27" s="62">
        <v>166.34572999999997</v>
      </c>
      <c r="T27" s="63">
        <v>0.22215853706924862</v>
      </c>
      <c r="U27" s="64">
        <v>-3.583698508470104E-2</v>
      </c>
      <c r="V27" s="65">
        <v>-5.222188303254327E-3</v>
      </c>
      <c r="W27" s="60">
        <v>1.11084</v>
      </c>
      <c r="X27" s="61">
        <v>5.4058900000000003</v>
      </c>
      <c r="Y27" s="62">
        <v>0.24786000000000002</v>
      </c>
      <c r="Z27" s="63">
        <v>3.3102271394633319E-4</v>
      </c>
      <c r="AA27" s="64">
        <v>-1.2365832570513193E-3</v>
      </c>
      <c r="AB27" s="65">
        <v>-1.2799818236389157E-3</v>
      </c>
      <c r="AC27" s="60">
        <v>197.10756000000003</v>
      </c>
      <c r="AD27" s="61">
        <v>76.529960000000003</v>
      </c>
      <c r="AE27" s="62">
        <v>299.00112000000001</v>
      </c>
      <c r="AF27" s="61">
        <v>101.89355999999998</v>
      </c>
      <c r="AG27" s="62">
        <v>222.47116</v>
      </c>
      <c r="AH27" s="60">
        <v>0</v>
      </c>
      <c r="AI27" s="61">
        <v>0</v>
      </c>
      <c r="AJ27" s="62">
        <v>0</v>
      </c>
      <c r="AK27" s="61">
        <v>0</v>
      </c>
      <c r="AL27" s="62">
        <v>0</v>
      </c>
      <c r="AM27" s="63">
        <v>0.39752145899879987</v>
      </c>
      <c r="AN27" s="64">
        <v>9.8174843356092445E-2</v>
      </c>
      <c r="AO27" s="65">
        <v>0.37765376364067216</v>
      </c>
      <c r="AP27" s="63">
        <v>0</v>
      </c>
      <c r="AQ27" s="64">
        <v>0</v>
      </c>
      <c r="AR27" s="65">
        <v>0</v>
      </c>
      <c r="AS27" s="64">
        <v>0</v>
      </c>
      <c r="AT27" s="64">
        <v>0</v>
      </c>
      <c r="AU27" s="64">
        <v>0</v>
      </c>
      <c r="AV27" s="60">
        <v>1134</v>
      </c>
      <c r="AW27" s="61">
        <v>5596</v>
      </c>
      <c r="AX27" s="62">
        <v>1219</v>
      </c>
      <c r="AY27" s="66">
        <v>5.97</v>
      </c>
      <c r="AZ27" s="67">
        <v>6.2799999999999994</v>
      </c>
      <c r="BA27" s="62">
        <v>6.05</v>
      </c>
      <c r="BB27" s="66">
        <v>21.08</v>
      </c>
      <c r="BC27" s="67">
        <v>21.29</v>
      </c>
      <c r="BD27" s="62">
        <v>20.32</v>
      </c>
      <c r="BE27" s="69">
        <v>67.162534435261719</v>
      </c>
      <c r="BF27" s="68">
        <v>3.8459515206888497</v>
      </c>
      <c r="BG27" s="68">
        <v>-7.0943657770525164</v>
      </c>
      <c r="BH27" s="69">
        <v>19.996719160104988</v>
      </c>
      <c r="BI27" s="68">
        <v>2.0650303555509062</v>
      </c>
      <c r="BJ27" s="70">
        <v>-1.9071480702065848</v>
      </c>
      <c r="BK27" s="61">
        <v>120</v>
      </c>
      <c r="BL27" s="61">
        <v>120</v>
      </c>
      <c r="BM27" s="62">
        <v>120</v>
      </c>
      <c r="BN27" s="60">
        <v>7665</v>
      </c>
      <c r="BO27" s="61">
        <v>38486</v>
      </c>
      <c r="BP27" s="62">
        <v>7403</v>
      </c>
      <c r="BQ27" s="71">
        <v>101.14418073753882</v>
      </c>
      <c r="BR27" s="71">
        <v>8.6951331184911993</v>
      </c>
      <c r="BS27" s="71">
        <v>13.953982483628295</v>
      </c>
      <c r="BT27" s="72">
        <v>614.24968826907286</v>
      </c>
      <c r="BU27" s="71">
        <v>-10.637392859674947</v>
      </c>
      <c r="BV27" s="73">
        <v>14.606734373433028</v>
      </c>
      <c r="BW27" s="68">
        <v>6.0730106644790816</v>
      </c>
      <c r="BX27" s="68">
        <v>-0.68624859478017797</v>
      </c>
      <c r="BY27" s="68">
        <v>-0.80440177297624338</v>
      </c>
      <c r="BZ27" s="48">
        <v>0.68546296296296305</v>
      </c>
      <c r="CA27" s="49">
        <v>-2.4259259259259203E-2</v>
      </c>
      <c r="CB27" s="74">
        <v>-0.19321283612379492</v>
      </c>
    </row>
    <row r="28" spans="1:80" x14ac:dyDescent="0.25">
      <c r="A28" s="192" t="s">
        <v>51</v>
      </c>
      <c r="B28" s="60">
        <v>4823.6439960000016</v>
      </c>
      <c r="C28" s="61">
        <v>21038.372002000018</v>
      </c>
      <c r="D28" s="62">
        <v>5879.9049979999991</v>
      </c>
      <c r="E28" s="60">
        <v>4595.4560000000001</v>
      </c>
      <c r="F28" s="61">
        <v>20218.698</v>
      </c>
      <c r="G28" s="62">
        <v>5619.4589999999998</v>
      </c>
      <c r="H28" s="197">
        <v>1.0463471658036831</v>
      </c>
      <c r="I28" s="198">
        <v>-3.3079709226833121E-3</v>
      </c>
      <c r="J28" s="199">
        <v>5.8067708682616459E-3</v>
      </c>
      <c r="K28" s="60">
        <v>2832.1419999999998</v>
      </c>
      <c r="L28" s="61">
        <v>13189.681</v>
      </c>
      <c r="M28" s="62">
        <v>3879.6419999999998</v>
      </c>
      <c r="N28" s="63">
        <v>0.69039421766401354</v>
      </c>
      <c r="O28" s="64">
        <v>7.4102385036304841E-2</v>
      </c>
      <c r="P28" s="65">
        <v>3.8043556904354348E-2</v>
      </c>
      <c r="Q28" s="60">
        <v>1006.401</v>
      </c>
      <c r="R28" s="61">
        <v>3569.7559999999999</v>
      </c>
      <c r="S28" s="62">
        <v>832.02599999999995</v>
      </c>
      <c r="T28" s="63">
        <v>0.14806158386421184</v>
      </c>
      <c r="U28" s="64">
        <v>-7.0937575305193762E-2</v>
      </c>
      <c r="V28" s="65">
        <v>-2.8495581191619157E-2</v>
      </c>
      <c r="W28" s="60">
        <v>527.06399999999996</v>
      </c>
      <c r="X28" s="61">
        <v>2329.2199999999998</v>
      </c>
      <c r="Y28" s="62">
        <v>685.33600000000001</v>
      </c>
      <c r="Z28" s="63">
        <v>0.12195764752443251</v>
      </c>
      <c r="AA28" s="64">
        <v>7.2652209186724048E-3</v>
      </c>
      <c r="AB28" s="65">
        <v>6.7563620608482727E-3</v>
      </c>
      <c r="AC28" s="60">
        <v>2073.3380000000002</v>
      </c>
      <c r="AD28" s="61">
        <v>2458.4250000000002</v>
      </c>
      <c r="AE28" s="62">
        <v>2983.0455200000001</v>
      </c>
      <c r="AF28" s="61">
        <v>909.70751999999993</v>
      </c>
      <c r="AG28" s="62">
        <v>524.62051999999994</v>
      </c>
      <c r="AH28" s="60">
        <v>0</v>
      </c>
      <c r="AI28" s="61">
        <v>0</v>
      </c>
      <c r="AJ28" s="62">
        <v>0</v>
      </c>
      <c r="AK28" s="61">
        <v>0</v>
      </c>
      <c r="AL28" s="62">
        <v>0</v>
      </c>
      <c r="AM28" s="63">
        <v>0.50732886347902872</v>
      </c>
      <c r="AN28" s="64">
        <v>7.7500708308516131E-2</v>
      </c>
      <c r="AO28" s="65">
        <v>0.39047452704243135</v>
      </c>
      <c r="AP28" s="63">
        <v>0</v>
      </c>
      <c r="AQ28" s="64">
        <v>0</v>
      </c>
      <c r="AR28" s="65">
        <v>0</v>
      </c>
      <c r="AS28" s="64">
        <v>0</v>
      </c>
      <c r="AT28" s="64">
        <v>0</v>
      </c>
      <c r="AU28" s="64">
        <v>0</v>
      </c>
      <c r="AV28" s="60">
        <v>3060</v>
      </c>
      <c r="AW28" s="61">
        <v>12061</v>
      </c>
      <c r="AX28" s="62">
        <v>3522</v>
      </c>
      <c r="AY28" s="66">
        <v>99</v>
      </c>
      <c r="AZ28" s="67">
        <v>103</v>
      </c>
      <c r="BA28" s="62">
        <v>99</v>
      </c>
      <c r="BB28" s="66">
        <v>168</v>
      </c>
      <c r="BC28" s="67">
        <v>166</v>
      </c>
      <c r="BD28" s="62">
        <v>164</v>
      </c>
      <c r="BE28" s="69">
        <v>11.85858585858586</v>
      </c>
      <c r="BF28" s="68">
        <v>1.5555555555555571</v>
      </c>
      <c r="BG28" s="68">
        <v>2.1004952436991289</v>
      </c>
      <c r="BH28" s="69">
        <v>7.1585365853658542</v>
      </c>
      <c r="BI28" s="68">
        <v>1.0871080139372822</v>
      </c>
      <c r="BJ28" s="70">
        <v>1.1038177098638462</v>
      </c>
      <c r="BK28" s="61">
        <v>293</v>
      </c>
      <c r="BL28" s="61">
        <v>293</v>
      </c>
      <c r="BM28" s="62">
        <v>293</v>
      </c>
      <c r="BN28" s="60">
        <v>12499</v>
      </c>
      <c r="BO28" s="61">
        <v>50698</v>
      </c>
      <c r="BP28" s="62">
        <v>14821</v>
      </c>
      <c r="BQ28" s="71">
        <v>379.15518521017475</v>
      </c>
      <c r="BR28" s="71">
        <v>11.489291938713052</v>
      </c>
      <c r="BS28" s="71">
        <v>-19.651434380341641</v>
      </c>
      <c r="BT28" s="72">
        <v>1595.5306643952299</v>
      </c>
      <c r="BU28" s="71">
        <v>93.747657859282299</v>
      </c>
      <c r="BV28" s="73">
        <v>-80.839288345007162</v>
      </c>
      <c r="BW28" s="68">
        <v>4.2081203861442367</v>
      </c>
      <c r="BX28" s="68">
        <v>0.12347986326841998</v>
      </c>
      <c r="BY28" s="68">
        <v>4.6546702002849827E-3</v>
      </c>
      <c r="BZ28" s="63">
        <v>0.56204019719378084</v>
      </c>
      <c r="CA28" s="64">
        <v>8.8054607508532445E-2</v>
      </c>
      <c r="CB28" s="74">
        <v>8.79834390470699E-2</v>
      </c>
    </row>
    <row r="29" spans="1:80" x14ac:dyDescent="0.25">
      <c r="A29" s="192" t="s">
        <v>52</v>
      </c>
      <c r="B29" s="60">
        <v>11563.711932999988</v>
      </c>
      <c r="C29" s="61">
        <v>47757.352280000006</v>
      </c>
      <c r="D29" s="62">
        <v>13439.432409999998</v>
      </c>
      <c r="E29" s="60">
        <v>10258.6751</v>
      </c>
      <c r="F29" s="61">
        <v>47393.198209999995</v>
      </c>
      <c r="G29" s="62">
        <v>12983.513829999998</v>
      </c>
      <c r="H29" s="197">
        <v>1.0351151919248966</v>
      </c>
      <c r="I29" s="198">
        <v>-9.2097807831766687E-2</v>
      </c>
      <c r="J29" s="199">
        <v>2.743151401849242E-2</v>
      </c>
      <c r="K29" s="60">
        <v>6942.5544699999991</v>
      </c>
      <c r="L29" s="61">
        <v>31852.733469999999</v>
      </c>
      <c r="M29" s="62">
        <v>8884.9322299999985</v>
      </c>
      <c r="N29" s="63">
        <v>0.68432416265235341</v>
      </c>
      <c r="O29" s="64">
        <v>7.5745432010073666E-3</v>
      </c>
      <c r="P29" s="65">
        <v>1.2229122160254846E-2</v>
      </c>
      <c r="Q29" s="60">
        <v>1170.82095</v>
      </c>
      <c r="R29" s="61">
        <v>4222.6999299999998</v>
      </c>
      <c r="S29" s="62">
        <v>1143.5671500000001</v>
      </c>
      <c r="T29" s="63">
        <v>8.8078401962159755E-2</v>
      </c>
      <c r="U29" s="64">
        <v>-2.6051438254731413E-2</v>
      </c>
      <c r="V29" s="65">
        <v>-1.0208799915322336E-3</v>
      </c>
      <c r="W29" s="60">
        <v>1365.4228599999999</v>
      </c>
      <c r="X29" s="61">
        <v>5649.6302200000009</v>
      </c>
      <c r="Y29" s="62">
        <v>1495.6860099999999</v>
      </c>
      <c r="Z29" s="63">
        <v>0.11519886138558533</v>
      </c>
      <c r="AA29" s="64">
        <v>-1.7900476169222301E-2</v>
      </c>
      <c r="AB29" s="65">
        <v>-4.0087556012743109E-3</v>
      </c>
      <c r="AC29" s="60">
        <v>14230.542430000001</v>
      </c>
      <c r="AD29" s="61">
        <v>15235.598899999999</v>
      </c>
      <c r="AE29" s="62">
        <v>14778.044800000001</v>
      </c>
      <c r="AF29" s="61">
        <v>547.50237000000016</v>
      </c>
      <c r="AG29" s="62">
        <v>-457.55409999999756</v>
      </c>
      <c r="AH29" s="60">
        <v>0</v>
      </c>
      <c r="AI29" s="61">
        <v>0</v>
      </c>
      <c r="AJ29" s="62">
        <v>522.54855999999995</v>
      </c>
      <c r="AK29" s="61">
        <v>522.54855999999995</v>
      </c>
      <c r="AL29" s="62">
        <v>522.54855999999995</v>
      </c>
      <c r="AM29" s="63">
        <v>1.0996033425491964</v>
      </c>
      <c r="AN29" s="64">
        <v>-0.13101728449959182</v>
      </c>
      <c r="AO29" s="65">
        <v>0.78058232960287333</v>
      </c>
      <c r="AP29" s="63">
        <v>3.8881743220880567E-2</v>
      </c>
      <c r="AQ29" s="64">
        <v>3.8881743220880567E-2</v>
      </c>
      <c r="AR29" s="65">
        <v>3.8881743220880567E-2</v>
      </c>
      <c r="AS29" s="64">
        <v>4.0247083096456332E-2</v>
      </c>
      <c r="AT29" s="64">
        <v>4.0247083096456332E-2</v>
      </c>
      <c r="AU29" s="64">
        <v>4.0247083096456332E-2</v>
      </c>
      <c r="AV29" s="60">
        <v>6615</v>
      </c>
      <c r="AW29" s="61">
        <v>25316</v>
      </c>
      <c r="AX29" s="62">
        <v>6841</v>
      </c>
      <c r="AY29" s="66">
        <v>207.43</v>
      </c>
      <c r="AZ29" s="67">
        <v>205.01</v>
      </c>
      <c r="BA29" s="62">
        <v>215.81</v>
      </c>
      <c r="BB29" s="66">
        <v>350.33</v>
      </c>
      <c r="BC29" s="67">
        <v>339.34</v>
      </c>
      <c r="BD29" s="62">
        <v>333.13</v>
      </c>
      <c r="BE29" s="69">
        <v>10.566393278037781</v>
      </c>
      <c r="BF29" s="68">
        <v>-6.3698801217871193E-2</v>
      </c>
      <c r="BG29" s="68">
        <v>0.27583834575805355</v>
      </c>
      <c r="BH29" s="69">
        <v>6.8451755570898252</v>
      </c>
      <c r="BI29" s="68">
        <v>0.55110996179396032</v>
      </c>
      <c r="BJ29" s="70">
        <v>0.62820536004065097</v>
      </c>
      <c r="BK29" s="61">
        <v>537</v>
      </c>
      <c r="BL29" s="61">
        <v>541</v>
      </c>
      <c r="BM29" s="62">
        <v>542</v>
      </c>
      <c r="BN29" s="60">
        <v>27445</v>
      </c>
      <c r="BO29" s="61">
        <v>108562</v>
      </c>
      <c r="BP29" s="62">
        <v>27997</v>
      </c>
      <c r="BQ29" s="71">
        <v>463.74660963674671</v>
      </c>
      <c r="BR29" s="71">
        <v>89.956298104591497</v>
      </c>
      <c r="BS29" s="71">
        <v>27.192399047406127</v>
      </c>
      <c r="BT29" s="72">
        <v>1897.8970662183888</v>
      </c>
      <c r="BU29" s="71">
        <v>347.07694528112506</v>
      </c>
      <c r="BV29" s="73">
        <v>25.832039752912578</v>
      </c>
      <c r="BW29" s="68">
        <v>4.0925303318228332</v>
      </c>
      <c r="BX29" s="68">
        <v>-5.6373674224030168E-2</v>
      </c>
      <c r="BY29" s="68">
        <v>-0.19574585714856862</v>
      </c>
      <c r="BZ29" s="63">
        <v>0.57394423944239437</v>
      </c>
      <c r="CA29" s="64">
        <v>6.0774900113991226E-3</v>
      </c>
      <c r="CB29" s="74">
        <v>2.416579769322369E-2</v>
      </c>
    </row>
    <row r="30" spans="1:80" x14ac:dyDescent="0.25">
      <c r="A30" s="192" t="s">
        <v>53</v>
      </c>
      <c r="B30" s="60">
        <v>8858.5799100000004</v>
      </c>
      <c r="C30" s="61">
        <v>37311.848080000003</v>
      </c>
      <c r="D30" s="62">
        <v>9882.1660199999988</v>
      </c>
      <c r="E30" s="60">
        <v>10219.33949</v>
      </c>
      <c r="F30" s="61">
        <v>40361.175169999995</v>
      </c>
      <c r="G30" s="62">
        <v>10410.06876</v>
      </c>
      <c r="H30" s="197">
        <v>0.94928921679860245</v>
      </c>
      <c r="I30" s="198">
        <v>8.2444552457189069E-2</v>
      </c>
      <c r="J30" s="199">
        <v>2.4840215429249857E-2</v>
      </c>
      <c r="K30" s="60">
        <v>5880.6925700000002</v>
      </c>
      <c r="L30" s="61">
        <v>23932.972259999999</v>
      </c>
      <c r="M30" s="62">
        <v>6216.12698</v>
      </c>
      <c r="N30" s="63">
        <v>0.59712640937445638</v>
      </c>
      <c r="O30" s="64">
        <v>2.1678986793527866E-2</v>
      </c>
      <c r="P30" s="65">
        <v>4.1562552797087537E-3</v>
      </c>
      <c r="Q30" s="60">
        <v>1632.5783399999998</v>
      </c>
      <c r="R30" s="61">
        <v>5718.9922000000006</v>
      </c>
      <c r="S30" s="62">
        <v>1447.3469700000001</v>
      </c>
      <c r="T30" s="63">
        <v>0.13903337272481187</v>
      </c>
      <c r="U30" s="64">
        <v>-2.07204295241043E-2</v>
      </c>
      <c r="V30" s="65">
        <v>-2.6620109183002616E-3</v>
      </c>
      <c r="W30" s="60">
        <v>1949.3218300000001</v>
      </c>
      <c r="X30" s="61">
        <v>7706.1555799999996</v>
      </c>
      <c r="Y30" s="62">
        <v>2237.7437500000005</v>
      </c>
      <c r="Z30" s="63">
        <v>0.21495955517588727</v>
      </c>
      <c r="AA30" s="64">
        <v>2.4211236078798548E-2</v>
      </c>
      <c r="AB30" s="65">
        <v>2.4029644251789661E-2</v>
      </c>
      <c r="AC30" s="60">
        <v>15320.939189999996</v>
      </c>
      <c r="AD30" s="61">
        <v>15573.34902</v>
      </c>
      <c r="AE30" s="62">
        <v>16014.75842</v>
      </c>
      <c r="AF30" s="61">
        <v>693.81923000000461</v>
      </c>
      <c r="AG30" s="62">
        <v>441.40940000000046</v>
      </c>
      <c r="AH30" s="60">
        <v>7478.6362099999997</v>
      </c>
      <c r="AI30" s="61">
        <v>1746.33845</v>
      </c>
      <c r="AJ30" s="62">
        <v>2423.3657599999997</v>
      </c>
      <c r="AK30" s="61">
        <v>-5055.27045</v>
      </c>
      <c r="AL30" s="62">
        <v>677.02730999999972</v>
      </c>
      <c r="AM30" s="63">
        <v>1.6205716831298491</v>
      </c>
      <c r="AN30" s="64">
        <v>-0.10893116559480553</v>
      </c>
      <c r="AO30" s="65">
        <v>1.2031882025097169</v>
      </c>
      <c r="AP30" s="63">
        <v>0.24522617360358817</v>
      </c>
      <c r="AQ30" s="64">
        <v>-0.59899900537320772</v>
      </c>
      <c r="AR30" s="65">
        <v>0.19842231531558027</v>
      </c>
      <c r="AS30" s="64">
        <v>0.23279056227866834</v>
      </c>
      <c r="AT30" s="64">
        <v>-0.49902152962004198</v>
      </c>
      <c r="AU30" s="64">
        <v>0.18952278222408675</v>
      </c>
      <c r="AV30" s="60">
        <v>3664</v>
      </c>
      <c r="AW30" s="61">
        <v>14482</v>
      </c>
      <c r="AX30" s="62">
        <v>3830</v>
      </c>
      <c r="AY30" s="66">
        <v>243</v>
      </c>
      <c r="AZ30" s="67">
        <v>241</v>
      </c>
      <c r="BA30" s="62">
        <v>229</v>
      </c>
      <c r="BB30" s="66">
        <v>283</v>
      </c>
      <c r="BC30" s="67">
        <v>279</v>
      </c>
      <c r="BD30" s="62">
        <v>279</v>
      </c>
      <c r="BE30" s="69">
        <v>5.5749636098981084</v>
      </c>
      <c r="BF30" s="68">
        <v>0.54890050976093363</v>
      </c>
      <c r="BG30" s="68">
        <v>0.56735641764361322</v>
      </c>
      <c r="BH30" s="69">
        <v>4.5758661887694148</v>
      </c>
      <c r="BI30" s="68">
        <v>0.26020069995905004</v>
      </c>
      <c r="BJ30" s="70">
        <v>0.25029868578255687</v>
      </c>
      <c r="BK30" s="61">
        <v>416</v>
      </c>
      <c r="BL30" s="61">
        <v>415</v>
      </c>
      <c r="BM30" s="62">
        <v>416</v>
      </c>
      <c r="BN30" s="60">
        <v>16916</v>
      </c>
      <c r="BO30" s="61">
        <v>68195</v>
      </c>
      <c r="BP30" s="62">
        <v>17270</v>
      </c>
      <c r="BQ30" s="71">
        <v>602.78336768963516</v>
      </c>
      <c r="BR30" s="71">
        <v>-1.3393262096318495</v>
      </c>
      <c r="BS30" s="71">
        <v>10.933889428765724</v>
      </c>
      <c r="BT30" s="72">
        <v>2718.0336187989556</v>
      </c>
      <c r="BU30" s="71">
        <v>-71.087421048206124</v>
      </c>
      <c r="BV30" s="73">
        <v>-68.955413793227308</v>
      </c>
      <c r="BW30" s="68">
        <v>4.5091383812010442</v>
      </c>
      <c r="BX30" s="68">
        <v>-0.10767384587319206</v>
      </c>
      <c r="BY30" s="68">
        <v>-0.19981065898677564</v>
      </c>
      <c r="BZ30" s="63">
        <v>0.46127136752136755</v>
      </c>
      <c r="CA30" s="64">
        <v>9.455128205128227E-3</v>
      </c>
      <c r="CB30" s="74">
        <v>1.1065062850629803E-2</v>
      </c>
    </row>
    <row r="31" spans="1:80" x14ac:dyDescent="0.25">
      <c r="A31" s="192" t="s">
        <v>54</v>
      </c>
      <c r="B31" s="60">
        <v>7630.6544200000017</v>
      </c>
      <c r="C31" s="61">
        <v>32073.432070000017</v>
      </c>
      <c r="D31" s="62">
        <v>9175.2965899999981</v>
      </c>
      <c r="E31" s="60">
        <v>7091.4926400000004</v>
      </c>
      <c r="F31" s="61">
        <v>31926.467489999999</v>
      </c>
      <c r="G31" s="62">
        <v>8461.5133100000003</v>
      </c>
      <c r="H31" s="197">
        <v>1.0843564565639143</v>
      </c>
      <c r="I31" s="198">
        <v>8.3270777898567516E-3</v>
      </c>
      <c r="J31" s="199">
        <v>7.9753235739498107E-2</v>
      </c>
      <c r="K31" s="60">
        <v>4385.2482199999995</v>
      </c>
      <c r="L31" s="61">
        <v>20915.267219999998</v>
      </c>
      <c r="M31" s="62">
        <v>5590.06898</v>
      </c>
      <c r="N31" s="63">
        <v>0.66064647955981293</v>
      </c>
      <c r="O31" s="64">
        <v>4.226492822536787E-2</v>
      </c>
      <c r="P31" s="65">
        <v>5.5390134252938372E-3</v>
      </c>
      <c r="Q31" s="60">
        <v>916.16280000000006</v>
      </c>
      <c r="R31" s="61">
        <v>3193.9609699999996</v>
      </c>
      <c r="S31" s="62">
        <v>858.28652</v>
      </c>
      <c r="T31" s="63">
        <v>0.10143416296298421</v>
      </c>
      <c r="U31" s="64">
        <v>-2.7757651300817948E-2</v>
      </c>
      <c r="V31" s="65">
        <v>1.3929989663594294E-3</v>
      </c>
      <c r="W31" s="60">
        <v>1199.1359100000002</v>
      </c>
      <c r="X31" s="61">
        <v>4915.1292100000001</v>
      </c>
      <c r="Y31" s="62">
        <v>1324.5293200000001</v>
      </c>
      <c r="Z31" s="63">
        <v>0.15653574856812463</v>
      </c>
      <c r="AA31" s="64">
        <v>-1.2559246078869768E-2</v>
      </c>
      <c r="AB31" s="65">
        <v>2.5841968801868509E-3</v>
      </c>
      <c r="AC31" s="60">
        <v>8351.96947</v>
      </c>
      <c r="AD31" s="61">
        <v>8468.3642199999995</v>
      </c>
      <c r="AE31" s="62">
        <v>8771.111109999998</v>
      </c>
      <c r="AF31" s="61">
        <v>419.14163999999801</v>
      </c>
      <c r="AG31" s="62">
        <v>302.74688999999853</v>
      </c>
      <c r="AH31" s="60">
        <v>0</v>
      </c>
      <c r="AI31" s="61">
        <v>0</v>
      </c>
      <c r="AJ31" s="62">
        <v>0</v>
      </c>
      <c r="AK31" s="61">
        <v>0</v>
      </c>
      <c r="AL31" s="62">
        <v>0</v>
      </c>
      <c r="AM31" s="63">
        <v>0.95594851065190467</v>
      </c>
      <c r="AN31" s="64">
        <v>-0.13858008549437428</v>
      </c>
      <c r="AO31" s="65">
        <v>0.69191801333818215</v>
      </c>
      <c r="AP31" s="63">
        <v>0</v>
      </c>
      <c r="AQ31" s="64">
        <v>0</v>
      </c>
      <c r="AR31" s="65">
        <v>0</v>
      </c>
      <c r="AS31" s="64">
        <v>0</v>
      </c>
      <c r="AT31" s="64">
        <v>0</v>
      </c>
      <c r="AU31" s="64">
        <v>0</v>
      </c>
      <c r="AV31" s="60">
        <v>4378</v>
      </c>
      <c r="AW31" s="61">
        <v>17040</v>
      </c>
      <c r="AX31" s="62">
        <v>4555</v>
      </c>
      <c r="AY31" s="66">
        <v>128.72</v>
      </c>
      <c r="AZ31" s="67">
        <v>127.78000000000002</v>
      </c>
      <c r="BA31" s="62">
        <v>128.96</v>
      </c>
      <c r="BB31" s="66">
        <v>253.67</v>
      </c>
      <c r="BC31" s="67">
        <v>252.95</v>
      </c>
      <c r="BD31" s="62">
        <v>251.62</v>
      </c>
      <c r="BE31" s="69">
        <v>11.773676592224978</v>
      </c>
      <c r="BF31" s="68">
        <v>0.43640706663972928</v>
      </c>
      <c r="BG31" s="68">
        <v>0.66082638092430557</v>
      </c>
      <c r="BH31" s="69">
        <v>6.0342315131282618</v>
      </c>
      <c r="BI31" s="68">
        <v>0.28135047345729802</v>
      </c>
      <c r="BJ31" s="70">
        <v>0.42047385351173627</v>
      </c>
      <c r="BK31" s="61">
        <v>370</v>
      </c>
      <c r="BL31" s="61">
        <v>350</v>
      </c>
      <c r="BM31" s="62">
        <v>350</v>
      </c>
      <c r="BN31" s="60">
        <v>19138</v>
      </c>
      <c r="BO31" s="61">
        <v>76429</v>
      </c>
      <c r="BP31" s="62">
        <v>19374</v>
      </c>
      <c r="BQ31" s="71">
        <v>436.74580933209461</v>
      </c>
      <c r="BR31" s="71">
        <v>66.200682359579162</v>
      </c>
      <c r="BS31" s="71">
        <v>19.018670549695287</v>
      </c>
      <c r="BT31" s="72">
        <v>1857.6319012074644</v>
      </c>
      <c r="BU31" s="71">
        <v>237.83001906950176</v>
      </c>
      <c r="BV31" s="73">
        <v>-15.987082947465069</v>
      </c>
      <c r="BW31" s="68">
        <v>4.2533479692645448</v>
      </c>
      <c r="BX31" s="68">
        <v>-0.11805449761530884</v>
      </c>
      <c r="BY31" s="68">
        <v>-0.23192198378709872</v>
      </c>
      <c r="BZ31" s="63">
        <v>0.61504761904761907</v>
      </c>
      <c r="CA31" s="64">
        <v>4.0332904332904373E-2</v>
      </c>
      <c r="CB31" s="74">
        <v>1.6777560339204189E-2</v>
      </c>
    </row>
    <row r="32" spans="1:80" x14ac:dyDescent="0.25">
      <c r="A32" s="192" t="s">
        <v>55</v>
      </c>
      <c r="B32" s="60">
        <v>4021.5673400000001</v>
      </c>
      <c r="C32" s="61">
        <v>15123.154640000008</v>
      </c>
      <c r="D32" s="62">
        <v>4303.3950800000002</v>
      </c>
      <c r="E32" s="60">
        <v>3907.1876200000006</v>
      </c>
      <c r="F32" s="61">
        <v>15707.904869999998</v>
      </c>
      <c r="G32" s="62">
        <v>4158.03773</v>
      </c>
      <c r="H32" s="197">
        <v>1.0349581604205405</v>
      </c>
      <c r="I32" s="198">
        <v>5.683978803431522E-3</v>
      </c>
      <c r="J32" s="199">
        <v>7.2184654650002344E-2</v>
      </c>
      <c r="K32" s="60">
        <v>2568.6515900000004</v>
      </c>
      <c r="L32" s="61">
        <v>10562.279480000001</v>
      </c>
      <c r="M32" s="62">
        <v>3059.7937599999996</v>
      </c>
      <c r="N32" s="63">
        <v>0.73587445778179594</v>
      </c>
      <c r="O32" s="64">
        <v>7.8457451019269375E-2</v>
      </c>
      <c r="P32" s="65">
        <v>6.3456362089572504E-2</v>
      </c>
      <c r="Q32" s="60">
        <v>525.49853000000007</v>
      </c>
      <c r="R32" s="61">
        <v>1736.2742900000001</v>
      </c>
      <c r="S32" s="62">
        <v>385.49115</v>
      </c>
      <c r="T32" s="63">
        <v>9.2709873029459017E-2</v>
      </c>
      <c r="U32" s="64">
        <v>-4.1785467637084156E-2</v>
      </c>
      <c r="V32" s="65">
        <v>-1.782519223669575E-2</v>
      </c>
      <c r="W32" s="60">
        <v>429.50170000000003</v>
      </c>
      <c r="X32" s="61">
        <v>1750.18318</v>
      </c>
      <c r="Y32" s="62">
        <v>429.16336999999999</v>
      </c>
      <c r="Z32" s="63">
        <v>0.10321295713687523</v>
      </c>
      <c r="AA32" s="64">
        <v>-6.7130924342994336E-3</v>
      </c>
      <c r="AB32" s="65">
        <v>-8.2075788597882199E-3</v>
      </c>
      <c r="AC32" s="60">
        <v>5802.2793300000003</v>
      </c>
      <c r="AD32" s="61">
        <v>6060.5250999999998</v>
      </c>
      <c r="AE32" s="62">
        <v>6450.1509700000006</v>
      </c>
      <c r="AF32" s="61">
        <v>647.8716400000003</v>
      </c>
      <c r="AG32" s="62">
        <v>389.62587000000076</v>
      </c>
      <c r="AH32" s="60">
        <v>0</v>
      </c>
      <c r="AI32" s="61">
        <v>0</v>
      </c>
      <c r="AJ32" s="62">
        <v>0</v>
      </c>
      <c r="AK32" s="61">
        <v>0</v>
      </c>
      <c r="AL32" s="62">
        <v>0</v>
      </c>
      <c r="AM32" s="63">
        <v>1.4988516857253089</v>
      </c>
      <c r="AN32" s="64">
        <v>5.6061141777833834E-2</v>
      </c>
      <c r="AO32" s="65">
        <v>1.0981069175689213</v>
      </c>
      <c r="AP32" s="63">
        <v>0</v>
      </c>
      <c r="AQ32" s="64">
        <v>0</v>
      </c>
      <c r="AR32" s="65">
        <v>0</v>
      </c>
      <c r="AS32" s="64">
        <v>0</v>
      </c>
      <c r="AT32" s="64">
        <v>0</v>
      </c>
      <c r="AU32" s="64">
        <v>0</v>
      </c>
      <c r="AV32" s="60">
        <v>2728</v>
      </c>
      <c r="AW32" s="61">
        <v>10031</v>
      </c>
      <c r="AX32" s="62">
        <v>2843</v>
      </c>
      <c r="AY32" s="66">
        <v>83</v>
      </c>
      <c r="AZ32" s="67">
        <v>82.25</v>
      </c>
      <c r="BA32" s="62">
        <v>86.75</v>
      </c>
      <c r="BB32" s="66">
        <v>170</v>
      </c>
      <c r="BC32" s="67">
        <v>171.61</v>
      </c>
      <c r="BD32" s="62">
        <v>171.64999999999998</v>
      </c>
      <c r="BE32" s="69">
        <v>10.924111431316042</v>
      </c>
      <c r="BF32" s="68">
        <v>-3.1711861856647872E-2</v>
      </c>
      <c r="BG32" s="68">
        <v>0.76099086394015636</v>
      </c>
      <c r="BH32" s="69">
        <v>5.5209243615885049</v>
      </c>
      <c r="BI32" s="68">
        <v>0.17190475374536796</v>
      </c>
      <c r="BJ32" s="70">
        <v>0.64989897456754697</v>
      </c>
      <c r="BK32" s="61">
        <v>270</v>
      </c>
      <c r="BL32" s="61">
        <v>270</v>
      </c>
      <c r="BM32" s="62">
        <v>270</v>
      </c>
      <c r="BN32" s="60">
        <v>11965</v>
      </c>
      <c r="BO32" s="61">
        <v>43179</v>
      </c>
      <c r="BP32" s="62">
        <v>12319</v>
      </c>
      <c r="BQ32" s="71">
        <v>337.53045945287766</v>
      </c>
      <c r="BR32" s="71">
        <v>10.979049507202717</v>
      </c>
      <c r="BS32" s="71">
        <v>-26.255289869709713</v>
      </c>
      <c r="BT32" s="72">
        <v>1462.5528420682379</v>
      </c>
      <c r="BU32" s="71">
        <v>30.299315675275693</v>
      </c>
      <c r="BV32" s="73">
        <v>-103.38324306784011</v>
      </c>
      <c r="BW32" s="68">
        <v>4.3330988392543084</v>
      </c>
      <c r="BX32" s="68">
        <v>-5.2898228194371733E-2</v>
      </c>
      <c r="BY32" s="68">
        <v>2.8542962472332789E-2</v>
      </c>
      <c r="BZ32" s="63">
        <v>0.50695473251028811</v>
      </c>
      <c r="CA32" s="64">
        <v>1.4567901234567915E-2</v>
      </c>
      <c r="CB32" s="74">
        <v>6.881165792885735E-2</v>
      </c>
    </row>
    <row r="33" spans="1:80" x14ac:dyDescent="0.25">
      <c r="A33" s="192" t="s">
        <v>56</v>
      </c>
      <c r="B33" s="60">
        <v>5753.6826200000005</v>
      </c>
      <c r="C33" s="61">
        <v>23298.202730000012</v>
      </c>
      <c r="D33" s="62">
        <v>6604.056679999996</v>
      </c>
      <c r="E33" s="60">
        <v>5483.0969999999998</v>
      </c>
      <c r="F33" s="61">
        <v>24012.423329999998</v>
      </c>
      <c r="G33" s="62">
        <v>6022.0588299999999</v>
      </c>
      <c r="H33" s="197">
        <v>1.0966443315200884</v>
      </c>
      <c r="I33" s="198">
        <v>4.7295282980549525E-2</v>
      </c>
      <c r="J33" s="199">
        <v>0.12638812664582544</v>
      </c>
      <c r="K33" s="60">
        <v>3475.9690000000001</v>
      </c>
      <c r="L33" s="61">
        <v>16340.203740000001</v>
      </c>
      <c r="M33" s="62">
        <v>4029.5273999999999</v>
      </c>
      <c r="N33" s="63">
        <v>0.66912787034330579</v>
      </c>
      <c r="O33" s="64">
        <v>3.5185228073799979E-2</v>
      </c>
      <c r="P33" s="65">
        <v>-1.136170438384454E-2</v>
      </c>
      <c r="Q33" s="60">
        <v>1037.097</v>
      </c>
      <c r="R33" s="61">
        <v>3885.8204299999998</v>
      </c>
      <c r="S33" s="62">
        <v>1001.5930899999998</v>
      </c>
      <c r="T33" s="63">
        <v>0.16632070829504</v>
      </c>
      <c r="U33" s="64">
        <v>-2.2823674888405421E-2</v>
      </c>
      <c r="V33" s="65">
        <v>4.4952908185274254E-3</v>
      </c>
      <c r="W33" s="60">
        <v>576.55499999999995</v>
      </c>
      <c r="X33" s="61">
        <v>2260.9984100000006</v>
      </c>
      <c r="Y33" s="62">
        <v>608.73971999999992</v>
      </c>
      <c r="Z33" s="63">
        <v>0.10108498392069011</v>
      </c>
      <c r="AA33" s="64">
        <v>-4.0663566446874494E-3</v>
      </c>
      <c r="AB33" s="65">
        <v>6.9254574569360267E-3</v>
      </c>
      <c r="AC33" s="60">
        <v>17511.120999999999</v>
      </c>
      <c r="AD33" s="61">
        <v>17879.259949999996</v>
      </c>
      <c r="AE33" s="62">
        <v>18644.56609</v>
      </c>
      <c r="AF33" s="61">
        <v>1133.4450900000011</v>
      </c>
      <c r="AG33" s="62">
        <v>765.30614000000423</v>
      </c>
      <c r="AH33" s="60">
        <v>9121.8150000000005</v>
      </c>
      <c r="AI33" s="61">
        <v>7946.4027500000002</v>
      </c>
      <c r="AJ33" s="62">
        <v>8273.2488699999994</v>
      </c>
      <c r="AK33" s="61">
        <v>-848.56613000000107</v>
      </c>
      <c r="AL33" s="62">
        <v>326.84611999999925</v>
      </c>
      <c r="AM33" s="63">
        <v>2.8231989810844587</v>
      </c>
      <c r="AN33" s="64">
        <v>-0.22026416356845191</v>
      </c>
      <c r="AO33" s="65">
        <v>2.0557895737065364</v>
      </c>
      <c r="AP33" s="63">
        <v>1.2527525536016455</v>
      </c>
      <c r="AQ33" s="64">
        <v>-0.33263468487623915</v>
      </c>
      <c r="AR33" s="65">
        <v>0.91167891620180486</v>
      </c>
      <c r="AS33" s="64">
        <v>1.3738239867045603</v>
      </c>
      <c r="AT33" s="64">
        <v>-0.28980060355893511</v>
      </c>
      <c r="AU33" s="64">
        <v>1.0428951736983305</v>
      </c>
      <c r="AV33" s="60">
        <v>3997</v>
      </c>
      <c r="AW33" s="61">
        <v>15010</v>
      </c>
      <c r="AX33" s="62">
        <v>4112</v>
      </c>
      <c r="AY33" s="66">
        <v>115</v>
      </c>
      <c r="AZ33" s="67">
        <v>116</v>
      </c>
      <c r="BA33" s="62">
        <v>105</v>
      </c>
      <c r="BB33" s="66">
        <v>236</v>
      </c>
      <c r="BC33" s="67">
        <v>234</v>
      </c>
      <c r="BD33" s="62">
        <v>220</v>
      </c>
      <c r="BE33" s="69">
        <v>13.053968253968256</v>
      </c>
      <c r="BF33" s="68">
        <v>1.4684610075914435</v>
      </c>
      <c r="BG33" s="68">
        <v>2.2709222769567603</v>
      </c>
      <c r="BH33" s="69">
        <v>6.2303030303030305</v>
      </c>
      <c r="BI33" s="68">
        <v>0.58482280431433065</v>
      </c>
      <c r="BJ33" s="70">
        <v>0.88486143486143476</v>
      </c>
      <c r="BK33" s="61">
        <v>303</v>
      </c>
      <c r="BL33" s="61">
        <v>301</v>
      </c>
      <c r="BM33" s="62">
        <v>300</v>
      </c>
      <c r="BN33" s="60">
        <v>16572</v>
      </c>
      <c r="BO33" s="61">
        <v>63094</v>
      </c>
      <c r="BP33" s="62">
        <v>16200</v>
      </c>
      <c r="BQ33" s="71">
        <v>371.73202654320988</v>
      </c>
      <c r="BR33" s="71">
        <v>40.866892582312005</v>
      </c>
      <c r="BS33" s="71">
        <v>-8.8496980264797571</v>
      </c>
      <c r="BT33" s="72">
        <v>1464.5084703307393</v>
      </c>
      <c r="BU33" s="71">
        <v>92.705368003994181</v>
      </c>
      <c r="BV33" s="73">
        <v>-135.25324385980025</v>
      </c>
      <c r="BW33" s="68">
        <v>3.9396887159533076</v>
      </c>
      <c r="BX33" s="68">
        <v>-0.20642086623333267</v>
      </c>
      <c r="BY33" s="68">
        <v>-0.2637756411419625</v>
      </c>
      <c r="BZ33" s="63">
        <v>0.6</v>
      </c>
      <c r="CA33" s="64">
        <v>-7.700770077007757E-3</v>
      </c>
      <c r="CB33" s="74">
        <v>2.5713375506303149E-2</v>
      </c>
    </row>
    <row r="34" spans="1:80" x14ac:dyDescent="0.25">
      <c r="A34" s="192" t="s">
        <v>57</v>
      </c>
      <c r="B34" s="60">
        <v>7049.2959999999985</v>
      </c>
      <c r="C34" s="61">
        <v>29183.715000000015</v>
      </c>
      <c r="D34" s="62">
        <v>8312.534999999998</v>
      </c>
      <c r="E34" s="60">
        <v>6820.7520000000004</v>
      </c>
      <c r="F34" s="61">
        <v>28979.386999999999</v>
      </c>
      <c r="G34" s="62">
        <v>7836.884</v>
      </c>
      <c r="H34" s="197">
        <v>1.0606938931340566</v>
      </c>
      <c r="I34" s="198">
        <v>2.7186737324844001E-2</v>
      </c>
      <c r="J34" s="199">
        <v>5.364308836720566E-2</v>
      </c>
      <c r="K34" s="60">
        <v>3342.9560000000001</v>
      </c>
      <c r="L34" s="61">
        <v>15267.012000000001</v>
      </c>
      <c r="M34" s="62">
        <v>4121.4480000000003</v>
      </c>
      <c r="N34" s="63">
        <v>0.52590391793473024</v>
      </c>
      <c r="O34" s="64">
        <v>3.578845852497603E-2</v>
      </c>
      <c r="P34" s="65">
        <v>-9.1923398356263952E-4</v>
      </c>
      <c r="Q34" s="60">
        <v>705.81700000000001</v>
      </c>
      <c r="R34" s="61">
        <v>2301.6869999999999</v>
      </c>
      <c r="S34" s="62">
        <v>670.77200000000005</v>
      </c>
      <c r="T34" s="63">
        <v>8.5591671383677501E-2</v>
      </c>
      <c r="U34" s="64">
        <v>-1.7889147153633336E-2</v>
      </c>
      <c r="V34" s="65">
        <v>6.1666994199848224E-3</v>
      </c>
      <c r="W34" s="60">
        <v>2578.8589999999999</v>
      </c>
      <c r="X34" s="61">
        <v>10360.754999999999</v>
      </c>
      <c r="Y34" s="62">
        <v>2814.19</v>
      </c>
      <c r="Z34" s="63">
        <v>0.35909552827373736</v>
      </c>
      <c r="AA34" s="64">
        <v>-1.8994600204764678E-2</v>
      </c>
      <c r="AB34" s="65">
        <v>1.5739906373477552E-3</v>
      </c>
      <c r="AC34" s="60">
        <v>3607.19</v>
      </c>
      <c r="AD34" s="61">
        <v>4202.3493399999998</v>
      </c>
      <c r="AE34" s="62">
        <v>4460.9539999999997</v>
      </c>
      <c r="AF34" s="61">
        <v>853.76399999999967</v>
      </c>
      <c r="AG34" s="62">
        <v>258.60465999999997</v>
      </c>
      <c r="AH34" s="60">
        <v>0</v>
      </c>
      <c r="AI34" s="61">
        <v>0</v>
      </c>
      <c r="AJ34" s="62">
        <v>0</v>
      </c>
      <c r="AK34" s="61">
        <v>0</v>
      </c>
      <c r="AL34" s="62">
        <v>0</v>
      </c>
      <c r="AM34" s="63">
        <v>0.53665386070554899</v>
      </c>
      <c r="AN34" s="64">
        <v>2.4944606334615926E-2</v>
      </c>
      <c r="AO34" s="65">
        <v>0.39265747984725191</v>
      </c>
      <c r="AP34" s="63">
        <v>0</v>
      </c>
      <c r="AQ34" s="64">
        <v>0</v>
      </c>
      <c r="AR34" s="65">
        <v>0</v>
      </c>
      <c r="AS34" s="64">
        <v>0</v>
      </c>
      <c r="AT34" s="64">
        <v>0</v>
      </c>
      <c r="AU34" s="64">
        <v>0</v>
      </c>
      <c r="AV34" s="60">
        <v>3626</v>
      </c>
      <c r="AW34" s="61">
        <v>13824</v>
      </c>
      <c r="AX34" s="62">
        <v>3721</v>
      </c>
      <c r="AY34" s="66">
        <v>112.11</v>
      </c>
      <c r="AZ34" s="67">
        <v>111.61</v>
      </c>
      <c r="BA34" s="62">
        <v>109.5</v>
      </c>
      <c r="BB34" s="66">
        <v>192.75</v>
      </c>
      <c r="BC34" s="67">
        <v>189.8</v>
      </c>
      <c r="BD34" s="62">
        <v>183</v>
      </c>
      <c r="BE34" s="69">
        <v>11.327245053272451</v>
      </c>
      <c r="BF34" s="68">
        <v>0.54616694546167111</v>
      </c>
      <c r="BG34" s="68">
        <v>1.005589287660051</v>
      </c>
      <c r="BH34" s="69">
        <v>6.7777777777777777</v>
      </c>
      <c r="BI34" s="68">
        <v>0.50713359273670555</v>
      </c>
      <c r="BJ34" s="70">
        <v>0.7082308863130784</v>
      </c>
      <c r="BK34" s="61">
        <v>303</v>
      </c>
      <c r="BL34" s="61">
        <v>303</v>
      </c>
      <c r="BM34" s="62">
        <v>303</v>
      </c>
      <c r="BN34" s="60">
        <v>15101</v>
      </c>
      <c r="BO34" s="61">
        <v>57057</v>
      </c>
      <c r="BP34" s="62">
        <v>15285</v>
      </c>
      <c r="BQ34" s="71">
        <v>512.71730454694148</v>
      </c>
      <c r="BR34" s="71">
        <v>61.041786369337331</v>
      </c>
      <c r="BS34" s="71">
        <v>4.8149086971772022</v>
      </c>
      <c r="BT34" s="72">
        <v>2106.1230851921528</v>
      </c>
      <c r="BU34" s="71">
        <v>225.05524183859507</v>
      </c>
      <c r="BV34" s="73">
        <v>9.8132616967823196</v>
      </c>
      <c r="BW34" s="68">
        <v>4.1077667293738243</v>
      </c>
      <c r="BX34" s="68">
        <v>-5.6877506698983282E-2</v>
      </c>
      <c r="BY34" s="68">
        <v>-1.9620423403953424E-2</v>
      </c>
      <c r="BZ34" s="63">
        <v>0.56050605060506054</v>
      </c>
      <c r="CA34" s="64">
        <v>6.7473414008067945E-3</v>
      </c>
      <c r="CB34" s="74">
        <v>4.4596651445966473E-2</v>
      </c>
    </row>
    <row r="35" spans="1:80" x14ac:dyDescent="0.25">
      <c r="A35" s="192" t="s">
        <v>58</v>
      </c>
      <c r="B35" s="60">
        <v>7382.5140499999989</v>
      </c>
      <c r="C35" s="61">
        <v>30384.192999999981</v>
      </c>
      <c r="D35" s="62">
        <v>8784.0030000000024</v>
      </c>
      <c r="E35" s="60">
        <v>7430.0032300000003</v>
      </c>
      <c r="F35" s="61">
        <v>30043.535</v>
      </c>
      <c r="G35" s="62">
        <v>8429.6260000000002</v>
      </c>
      <c r="H35" s="197">
        <v>1.0420394688922145</v>
      </c>
      <c r="I35" s="198">
        <v>4.8431011201140461E-2</v>
      </c>
      <c r="J35" s="199">
        <v>3.0700656731795339E-2</v>
      </c>
      <c r="K35" s="60">
        <v>4328.049</v>
      </c>
      <c r="L35" s="61">
        <v>18345.621999999999</v>
      </c>
      <c r="M35" s="62">
        <v>4992.97</v>
      </c>
      <c r="N35" s="63">
        <v>0.59231216189187996</v>
      </c>
      <c r="O35" s="64">
        <v>9.8024554997334645E-3</v>
      </c>
      <c r="P35" s="65">
        <v>-1.8322438863324075E-2</v>
      </c>
      <c r="Q35" s="60">
        <v>1549.5730000000001</v>
      </c>
      <c r="R35" s="61">
        <v>5064.2780000000002</v>
      </c>
      <c r="S35" s="62">
        <v>1471.5250000000001</v>
      </c>
      <c r="T35" s="63">
        <v>0.17456587041939939</v>
      </c>
      <c r="U35" s="64">
        <v>-3.3990297328053948E-2</v>
      </c>
      <c r="V35" s="65">
        <v>6.0012191558247163E-3</v>
      </c>
      <c r="W35" s="60">
        <v>1360.2529999999999</v>
      </c>
      <c r="X35" s="61">
        <v>5729.4489999999996</v>
      </c>
      <c r="Y35" s="62">
        <v>1663.471</v>
      </c>
      <c r="Z35" s="63">
        <v>0.19733627565445963</v>
      </c>
      <c r="AA35" s="64">
        <v>1.4260581352237928E-2</v>
      </c>
      <c r="AB35" s="65">
        <v>6.6313868988588098E-3</v>
      </c>
      <c r="AC35" s="60">
        <v>2308.65</v>
      </c>
      <c r="AD35" s="61">
        <v>3037.77882</v>
      </c>
      <c r="AE35" s="62">
        <v>3601.7761700000001</v>
      </c>
      <c r="AF35" s="61">
        <v>1293.12617</v>
      </c>
      <c r="AG35" s="62">
        <v>563.9973500000001</v>
      </c>
      <c r="AH35" s="60">
        <v>0</v>
      </c>
      <c r="AI35" s="61">
        <v>0</v>
      </c>
      <c r="AJ35" s="62">
        <v>0</v>
      </c>
      <c r="AK35" s="61">
        <v>0</v>
      </c>
      <c r="AL35" s="62">
        <v>0</v>
      </c>
      <c r="AM35" s="63">
        <v>0.41003813067914469</v>
      </c>
      <c r="AN35" s="64">
        <v>9.7319457289014089E-2</v>
      </c>
      <c r="AO35" s="65">
        <v>0.3100592100607823</v>
      </c>
      <c r="AP35" s="63">
        <v>0</v>
      </c>
      <c r="AQ35" s="64">
        <v>0</v>
      </c>
      <c r="AR35" s="65">
        <v>0</v>
      </c>
      <c r="AS35" s="64">
        <v>0</v>
      </c>
      <c r="AT35" s="64">
        <v>0</v>
      </c>
      <c r="AU35" s="64">
        <v>0</v>
      </c>
      <c r="AV35" s="60">
        <v>3894</v>
      </c>
      <c r="AW35" s="61">
        <v>15256</v>
      </c>
      <c r="AX35" s="62">
        <v>4253</v>
      </c>
      <c r="AY35" s="66">
        <v>134.5</v>
      </c>
      <c r="AZ35" s="67">
        <v>133.5</v>
      </c>
      <c r="BA35" s="62">
        <v>134.5</v>
      </c>
      <c r="BB35" s="66">
        <v>173.5</v>
      </c>
      <c r="BC35" s="67">
        <v>173.5</v>
      </c>
      <c r="BD35" s="62">
        <v>176.5</v>
      </c>
      <c r="BE35" s="69">
        <v>10.540272614622056</v>
      </c>
      <c r="BF35" s="68">
        <v>0.88971499380421193</v>
      </c>
      <c r="BG35" s="68">
        <v>1.0171764847843541</v>
      </c>
      <c r="BH35" s="69">
        <v>8.0321057601510848</v>
      </c>
      <c r="BI35" s="68">
        <v>0.55083774862370749</v>
      </c>
      <c r="BJ35" s="70">
        <v>0.70453611557855833</v>
      </c>
      <c r="BK35" s="61">
        <v>330</v>
      </c>
      <c r="BL35" s="61">
        <v>330</v>
      </c>
      <c r="BM35" s="62">
        <v>330</v>
      </c>
      <c r="BN35" s="60">
        <v>17286</v>
      </c>
      <c r="BO35" s="61">
        <v>68095</v>
      </c>
      <c r="BP35" s="62">
        <v>18202</v>
      </c>
      <c r="BQ35" s="71">
        <v>463.11537193714975</v>
      </c>
      <c r="BR35" s="71">
        <v>33.287578925463947</v>
      </c>
      <c r="BS35" s="71">
        <v>21.915063544463067</v>
      </c>
      <c r="BT35" s="72">
        <v>1982.042323066071</v>
      </c>
      <c r="BU35" s="71">
        <v>73.977805860112994</v>
      </c>
      <c r="BV35" s="73">
        <v>12.749258042473684</v>
      </c>
      <c r="BW35" s="68">
        <v>4.2798024923583355</v>
      </c>
      <c r="BX35" s="68">
        <v>-0.15933464169405287</v>
      </c>
      <c r="BY35" s="68">
        <v>-0.18368728215660912</v>
      </c>
      <c r="BZ35" s="63">
        <v>0.61286195286195289</v>
      </c>
      <c r="CA35" s="64">
        <v>3.0841750841750892E-2</v>
      </c>
      <c r="CB35" s="74">
        <v>4.7523638208569752E-2</v>
      </c>
    </row>
    <row r="36" spans="1:80" x14ac:dyDescent="0.25">
      <c r="A36" s="196" t="s">
        <v>59</v>
      </c>
      <c r="B36" s="45">
        <v>7159.8517899999988</v>
      </c>
      <c r="C36" s="46">
        <v>31441.084279999985</v>
      </c>
      <c r="D36" s="47">
        <v>8207.7732599999981</v>
      </c>
      <c r="E36" s="45">
        <v>7078.7448400000003</v>
      </c>
      <c r="F36" s="46">
        <v>31170.600500000004</v>
      </c>
      <c r="G36" s="47">
        <v>8186.7507400000013</v>
      </c>
      <c r="H36" s="193">
        <v>1.0025678710232719</v>
      </c>
      <c r="I36" s="194">
        <v>-8.8899441449885597E-3</v>
      </c>
      <c r="J36" s="195">
        <v>-6.1096576627723831E-3</v>
      </c>
      <c r="K36" s="45">
        <v>4344.3987800000004</v>
      </c>
      <c r="L36" s="46">
        <v>20038.152910000001</v>
      </c>
      <c r="M36" s="47">
        <v>5446.861420000002</v>
      </c>
      <c r="N36" s="48">
        <v>0.66532640274326971</v>
      </c>
      <c r="O36" s="49">
        <v>5.1601953254566291E-2</v>
      </c>
      <c r="P36" s="50">
        <v>2.2472155838401786E-2</v>
      </c>
      <c r="Q36" s="45">
        <v>806.42416999999989</v>
      </c>
      <c r="R36" s="46">
        <v>2618.8441800000001</v>
      </c>
      <c r="S36" s="47">
        <v>730.83663999999987</v>
      </c>
      <c r="T36" s="48">
        <v>8.9270659778265066E-2</v>
      </c>
      <c r="U36" s="49">
        <v>-2.4651255508626374E-2</v>
      </c>
      <c r="V36" s="50">
        <v>5.2541782863541331E-3</v>
      </c>
      <c r="W36" s="45">
        <v>852.09371999999996</v>
      </c>
      <c r="X36" s="46">
        <v>3631.9235500000004</v>
      </c>
      <c r="Y36" s="47">
        <v>985.47537999999997</v>
      </c>
      <c r="Z36" s="48">
        <v>0.12037442097571421</v>
      </c>
      <c r="AA36" s="49">
        <v>8.6051269858333779E-7</v>
      </c>
      <c r="AB36" s="50">
        <v>3.8568213227976739E-3</v>
      </c>
      <c r="AC36" s="45">
        <v>3551.9462899999999</v>
      </c>
      <c r="AD36" s="46">
        <v>4326.29018</v>
      </c>
      <c r="AE36" s="47">
        <v>4174.3116799999998</v>
      </c>
      <c r="AF36" s="46">
        <v>622.36538999999993</v>
      </c>
      <c r="AG36" s="47">
        <v>-151.97850000000017</v>
      </c>
      <c r="AH36" s="45">
        <v>0</v>
      </c>
      <c r="AI36" s="46">
        <v>0</v>
      </c>
      <c r="AJ36" s="47">
        <v>0</v>
      </c>
      <c r="AK36" s="46">
        <v>0</v>
      </c>
      <c r="AL36" s="47">
        <v>0</v>
      </c>
      <c r="AM36" s="48">
        <v>0.50858028697542268</v>
      </c>
      <c r="AN36" s="49">
        <v>1.2488133928215461E-2</v>
      </c>
      <c r="AO36" s="50">
        <v>0.3709803829303831</v>
      </c>
      <c r="AP36" s="48">
        <v>0</v>
      </c>
      <c r="AQ36" s="49">
        <v>0</v>
      </c>
      <c r="AR36" s="50">
        <v>0</v>
      </c>
      <c r="AS36" s="49">
        <v>0</v>
      </c>
      <c r="AT36" s="49">
        <v>0</v>
      </c>
      <c r="AU36" s="49">
        <v>0</v>
      </c>
      <c r="AV36" s="45">
        <v>4390</v>
      </c>
      <c r="AW36" s="46">
        <v>16752</v>
      </c>
      <c r="AX36" s="47">
        <v>4628</v>
      </c>
      <c r="AY36" s="51">
        <v>124.98</v>
      </c>
      <c r="AZ36" s="52">
        <v>122.04</v>
      </c>
      <c r="BA36" s="47">
        <v>122.7</v>
      </c>
      <c r="BB36" s="51">
        <v>236.09</v>
      </c>
      <c r="BC36" s="52">
        <v>232.29999999999998</v>
      </c>
      <c r="BD36" s="47">
        <v>231.06</v>
      </c>
      <c r="BE36" s="54">
        <v>12.572670469980983</v>
      </c>
      <c r="BF36" s="53">
        <v>0.86413043690902569</v>
      </c>
      <c r="BG36" s="53">
        <v>1.1337979691615807</v>
      </c>
      <c r="BH36" s="54">
        <v>6.6764765284630245</v>
      </c>
      <c r="BI36" s="53">
        <v>0.47827527752764709</v>
      </c>
      <c r="BJ36" s="55">
        <v>0.66700601619440647</v>
      </c>
      <c r="BK36" s="46">
        <v>340</v>
      </c>
      <c r="BL36" s="46">
        <v>340.3</v>
      </c>
      <c r="BM36" s="47">
        <v>340</v>
      </c>
      <c r="BN36" s="45">
        <v>21005</v>
      </c>
      <c r="BO36" s="46">
        <v>82624</v>
      </c>
      <c r="BP36" s="47">
        <v>22142</v>
      </c>
      <c r="BQ36" s="56">
        <v>369.73853942733274</v>
      </c>
      <c r="BR36" s="56">
        <v>32.735690581819767</v>
      </c>
      <c r="BS36" s="56">
        <v>-7.5198903267339006</v>
      </c>
      <c r="BT36" s="57">
        <v>1768.9608340535872</v>
      </c>
      <c r="BU36" s="56">
        <v>156.49048325632066</v>
      </c>
      <c r="BV36" s="58">
        <v>-91.748364848036772</v>
      </c>
      <c r="BW36" s="53">
        <v>4.784356093344857</v>
      </c>
      <c r="BX36" s="53">
        <v>-3.8194765742094461E-4</v>
      </c>
      <c r="BY36" s="53">
        <v>-0.14783110818331835</v>
      </c>
      <c r="BZ36" s="48">
        <v>0.72359477124183003</v>
      </c>
      <c r="CA36" s="49">
        <v>3.7156862745097996E-2</v>
      </c>
      <c r="CB36" s="59">
        <v>5.8396054557518506E-2</v>
      </c>
    </row>
    <row r="37" spans="1:80" x14ac:dyDescent="0.25">
      <c r="A37" s="192" t="s">
        <v>60</v>
      </c>
      <c r="B37" s="60">
        <v>3643.27126</v>
      </c>
      <c r="C37" s="61">
        <v>14561.576270000003</v>
      </c>
      <c r="D37" s="62">
        <v>4317.4659699999984</v>
      </c>
      <c r="E37" s="60">
        <v>3552.27126</v>
      </c>
      <c r="F37" s="61">
        <v>15102.00627</v>
      </c>
      <c r="G37" s="62">
        <v>3971.05197</v>
      </c>
      <c r="H37" s="197">
        <v>1.0872348190396508</v>
      </c>
      <c r="I37" s="198">
        <v>6.1617406027109745E-2</v>
      </c>
      <c r="J37" s="199">
        <v>0.12302013062924777</v>
      </c>
      <c r="K37" s="60">
        <v>2156.2069999999999</v>
      </c>
      <c r="L37" s="61">
        <v>10088.346</v>
      </c>
      <c r="M37" s="62">
        <v>2741.8240000000001</v>
      </c>
      <c r="N37" s="63">
        <v>0.69045281218014376</v>
      </c>
      <c r="O37" s="64">
        <v>8.3458908229238848E-2</v>
      </c>
      <c r="P37" s="65">
        <v>2.2439184080915053E-2</v>
      </c>
      <c r="Q37" s="60">
        <v>495.721</v>
      </c>
      <c r="R37" s="61">
        <v>1755.1030000000001</v>
      </c>
      <c r="S37" s="62">
        <v>423.916</v>
      </c>
      <c r="T37" s="63">
        <v>0.10675156185377246</v>
      </c>
      <c r="U37" s="64">
        <v>-3.2798873266995876E-2</v>
      </c>
      <c r="V37" s="65">
        <v>-9.4649837244462631E-3</v>
      </c>
      <c r="W37" s="60">
        <v>356.45</v>
      </c>
      <c r="X37" s="61">
        <v>1297.3040000000001</v>
      </c>
      <c r="Y37" s="62">
        <v>363.024</v>
      </c>
      <c r="Z37" s="63">
        <v>9.1417589782890704E-2</v>
      </c>
      <c r="AA37" s="64">
        <v>-8.926661517332346E-3</v>
      </c>
      <c r="AB37" s="65">
        <v>5.5148311158463859E-3</v>
      </c>
      <c r="AC37" s="60">
        <v>1728.0840000000001</v>
      </c>
      <c r="AD37" s="61">
        <v>2210.527</v>
      </c>
      <c r="AE37" s="62">
        <v>2128.2550000000001</v>
      </c>
      <c r="AF37" s="61">
        <v>400.17100000000005</v>
      </c>
      <c r="AG37" s="62">
        <v>-82.271999999999935</v>
      </c>
      <c r="AH37" s="60">
        <v>0</v>
      </c>
      <c r="AI37" s="61">
        <v>0</v>
      </c>
      <c r="AJ37" s="62">
        <v>0</v>
      </c>
      <c r="AK37" s="61">
        <v>0</v>
      </c>
      <c r="AL37" s="62">
        <v>0</v>
      </c>
      <c r="AM37" s="63">
        <v>0.49294077006934717</v>
      </c>
      <c r="AN37" s="64">
        <v>1.8618690631320323E-2</v>
      </c>
      <c r="AO37" s="65">
        <v>0.34113529523526864</v>
      </c>
      <c r="AP37" s="63">
        <v>0</v>
      </c>
      <c r="AQ37" s="64">
        <v>0</v>
      </c>
      <c r="AR37" s="65">
        <v>0</v>
      </c>
      <c r="AS37" s="64">
        <v>0</v>
      </c>
      <c r="AT37" s="64">
        <v>0</v>
      </c>
      <c r="AU37" s="64">
        <v>0</v>
      </c>
      <c r="AV37" s="60">
        <v>2505</v>
      </c>
      <c r="AW37" s="61">
        <v>9557</v>
      </c>
      <c r="AX37" s="62">
        <v>2715</v>
      </c>
      <c r="AY37" s="66">
        <v>79</v>
      </c>
      <c r="AZ37" s="67">
        <v>80</v>
      </c>
      <c r="BA37" s="62">
        <v>82</v>
      </c>
      <c r="BB37" s="66">
        <v>136</v>
      </c>
      <c r="BC37" s="67">
        <v>135</v>
      </c>
      <c r="BD37" s="62">
        <v>130</v>
      </c>
      <c r="BE37" s="69">
        <v>11.036585365853659</v>
      </c>
      <c r="BF37" s="68">
        <v>0.46696511268910257</v>
      </c>
      <c r="BG37" s="68">
        <v>1.0813770325203258</v>
      </c>
      <c r="BH37" s="69">
        <v>6.9615384615384608</v>
      </c>
      <c r="BI37" s="68">
        <v>0.82183257918551966</v>
      </c>
      <c r="BJ37" s="70">
        <v>1.0621557454890773</v>
      </c>
      <c r="BK37" s="61">
        <v>295</v>
      </c>
      <c r="BL37" s="61">
        <v>295</v>
      </c>
      <c r="BM37" s="62">
        <v>295</v>
      </c>
      <c r="BN37" s="60">
        <v>12395</v>
      </c>
      <c r="BO37" s="61">
        <v>45332</v>
      </c>
      <c r="BP37" s="62">
        <v>13345</v>
      </c>
      <c r="BQ37" s="71">
        <v>297.56852529037093</v>
      </c>
      <c r="BR37" s="71">
        <v>10.979476480366941</v>
      </c>
      <c r="BS37" s="71">
        <v>-35.573764262262955</v>
      </c>
      <c r="BT37" s="72">
        <v>1462.6342430939228</v>
      </c>
      <c r="BU37" s="71">
        <v>44.561883812485803</v>
      </c>
      <c r="BV37" s="73">
        <v>-117.56940554058588</v>
      </c>
      <c r="BW37" s="68">
        <v>4.9152854511970538</v>
      </c>
      <c r="BX37" s="68">
        <v>-3.2818341218115776E-2</v>
      </c>
      <c r="BY37" s="68">
        <v>0.17195595449306733</v>
      </c>
      <c r="BZ37" s="63">
        <v>0.50263653483992465</v>
      </c>
      <c r="CA37" s="64">
        <v>3.5781544256120512E-2</v>
      </c>
      <c r="CB37" s="74">
        <v>8.16288728942548E-2</v>
      </c>
    </row>
    <row r="38" spans="1:80" x14ac:dyDescent="0.25">
      <c r="A38" s="192" t="s">
        <v>61</v>
      </c>
      <c r="B38" s="60">
        <v>2457.3008199999995</v>
      </c>
      <c r="C38" s="61">
        <v>9508.6224600000005</v>
      </c>
      <c r="D38" s="62">
        <v>2545.2418499999994</v>
      </c>
      <c r="E38" s="60">
        <v>2592.4299999999998</v>
      </c>
      <c r="F38" s="61">
        <v>10047.388999999999</v>
      </c>
      <c r="G38" s="62">
        <v>2564.1999999999998</v>
      </c>
      <c r="H38" s="197">
        <v>0.99260660244910681</v>
      </c>
      <c r="I38" s="198">
        <v>4.4731126544260924E-2</v>
      </c>
      <c r="J38" s="199">
        <v>4.6229144584182813E-2</v>
      </c>
      <c r="K38" s="60">
        <v>1874.78</v>
      </c>
      <c r="L38" s="61">
        <v>7516.7070000000003</v>
      </c>
      <c r="M38" s="62">
        <v>1955.672</v>
      </c>
      <c r="N38" s="63">
        <v>0.76268309804227441</v>
      </c>
      <c r="O38" s="64">
        <v>3.9508316080948513E-2</v>
      </c>
      <c r="P38" s="65">
        <v>1.4557689540622754E-2</v>
      </c>
      <c r="Q38" s="60">
        <v>419.14600000000002</v>
      </c>
      <c r="R38" s="61">
        <v>1153.144</v>
      </c>
      <c r="S38" s="62">
        <v>298.649</v>
      </c>
      <c r="T38" s="63">
        <v>0.11646868419000078</v>
      </c>
      <c r="U38" s="64">
        <v>-4.5212055502102777E-2</v>
      </c>
      <c r="V38" s="65">
        <v>1.6981701788482267E-3</v>
      </c>
      <c r="W38" s="60">
        <v>172.34800000000001</v>
      </c>
      <c r="X38" s="61">
        <v>657.89499999999998</v>
      </c>
      <c r="Y38" s="62">
        <v>138.15100000000001</v>
      </c>
      <c r="Z38" s="63">
        <v>5.3876842679978172E-2</v>
      </c>
      <c r="AA38" s="64">
        <v>-1.2604412358730686E-2</v>
      </c>
      <c r="AB38" s="65">
        <v>-1.1602357936221726E-2</v>
      </c>
      <c r="AC38" s="60">
        <v>9674.7034800000001</v>
      </c>
      <c r="AD38" s="61">
        <v>9659.7160000000003</v>
      </c>
      <c r="AE38" s="62">
        <v>9843.4429999999993</v>
      </c>
      <c r="AF38" s="61">
        <v>168.73951999999917</v>
      </c>
      <c r="AG38" s="62">
        <v>183.72699999999895</v>
      </c>
      <c r="AH38" s="60">
        <v>6532.0654800000002</v>
      </c>
      <c r="AI38" s="61">
        <v>6436.7830000000004</v>
      </c>
      <c r="AJ38" s="62">
        <v>6582.1869999999999</v>
      </c>
      <c r="AK38" s="61">
        <v>50.121519999999691</v>
      </c>
      <c r="AL38" s="62">
        <v>145.40399999999954</v>
      </c>
      <c r="AM38" s="63">
        <v>3.8673900478259076</v>
      </c>
      <c r="AN38" s="64">
        <v>-6.9736168572783974E-2</v>
      </c>
      <c r="AO38" s="65">
        <v>2.8514998870128556</v>
      </c>
      <c r="AP38" s="63">
        <v>2.586075268250049</v>
      </c>
      <c r="AQ38" s="64">
        <v>-7.2152583560134431E-2</v>
      </c>
      <c r="AR38" s="65">
        <v>1.9091335737956032</v>
      </c>
      <c r="AS38" s="64">
        <v>2.5669553856953438</v>
      </c>
      <c r="AT38" s="64">
        <v>4.728639559725023E-2</v>
      </c>
      <c r="AU38" s="64">
        <v>1.9263130257747711</v>
      </c>
      <c r="AV38" s="60">
        <v>1857</v>
      </c>
      <c r="AW38" s="61">
        <v>6078</v>
      </c>
      <c r="AX38" s="62">
        <v>1527</v>
      </c>
      <c r="AY38" s="66">
        <v>68</v>
      </c>
      <c r="AZ38" s="67">
        <v>63.019999999999996</v>
      </c>
      <c r="BA38" s="62">
        <v>58</v>
      </c>
      <c r="BB38" s="66">
        <v>115</v>
      </c>
      <c r="BC38" s="67">
        <v>110.2</v>
      </c>
      <c r="BD38" s="62">
        <v>98</v>
      </c>
      <c r="BE38" s="69">
        <v>8.7758620689655178</v>
      </c>
      <c r="BF38" s="68">
        <v>-0.32707910750507097</v>
      </c>
      <c r="BG38" s="68">
        <v>0.73873099946377252</v>
      </c>
      <c r="BH38" s="69">
        <v>5.1938775510204076</v>
      </c>
      <c r="BI38" s="68">
        <v>-0.18873114463176588</v>
      </c>
      <c r="BJ38" s="70">
        <v>0.5976888032890102</v>
      </c>
      <c r="BK38" s="61">
        <v>174</v>
      </c>
      <c r="BL38" s="61">
        <v>174</v>
      </c>
      <c r="BM38" s="62">
        <v>174</v>
      </c>
      <c r="BN38" s="60">
        <v>8146</v>
      </c>
      <c r="BO38" s="61">
        <v>27667</v>
      </c>
      <c r="BP38" s="62">
        <v>6808</v>
      </c>
      <c r="BQ38" s="71">
        <v>376.64512338425379</v>
      </c>
      <c r="BR38" s="71">
        <v>58.399358591717601</v>
      </c>
      <c r="BS38" s="71">
        <v>13.490860182605616</v>
      </c>
      <c r="BT38" s="72">
        <v>1679.2403405370007</v>
      </c>
      <c r="BU38" s="71">
        <v>283.20910736521841</v>
      </c>
      <c r="BV38" s="73">
        <v>26.165480385635192</v>
      </c>
      <c r="BW38" s="68">
        <v>4.4584151931892597</v>
      </c>
      <c r="BX38" s="68">
        <v>7.1770066641064112E-2</v>
      </c>
      <c r="BY38" s="68">
        <v>-9.3575593253649281E-2</v>
      </c>
      <c r="BZ38" s="63">
        <v>0.43473818646232437</v>
      </c>
      <c r="CA38" s="64">
        <v>-8.5440613026819878E-2</v>
      </c>
      <c r="CB38" s="74">
        <v>-8.93997445721606E-4</v>
      </c>
    </row>
    <row r="39" spans="1:80" x14ac:dyDescent="0.25">
      <c r="A39" s="192" t="s">
        <v>62</v>
      </c>
      <c r="B39" s="60">
        <v>6535.2423200000021</v>
      </c>
      <c r="C39" s="61">
        <v>26827.388996399983</v>
      </c>
      <c r="D39" s="62">
        <v>7487.0264299999999</v>
      </c>
      <c r="E39" s="60">
        <v>6252.6523200000001</v>
      </c>
      <c r="F39" s="61">
        <v>26804.379000000001</v>
      </c>
      <c r="G39" s="62">
        <v>6910.7114299999994</v>
      </c>
      <c r="H39" s="197">
        <v>1.0833944530657389</v>
      </c>
      <c r="I39" s="198">
        <v>3.819923261567526E-2</v>
      </c>
      <c r="J39" s="199">
        <v>8.2536011376044049E-2</v>
      </c>
      <c r="K39" s="60">
        <v>4030.826</v>
      </c>
      <c r="L39" s="61">
        <v>18143.248</v>
      </c>
      <c r="M39" s="62">
        <v>4543.9769999999999</v>
      </c>
      <c r="N39" s="63">
        <v>0.65752665930662368</v>
      </c>
      <c r="O39" s="64">
        <v>1.2868073844126693E-2</v>
      </c>
      <c r="P39" s="65">
        <v>-1.9349607813759828E-2</v>
      </c>
      <c r="Q39" s="60">
        <v>968.24099999999999</v>
      </c>
      <c r="R39" s="61">
        <v>3503.788</v>
      </c>
      <c r="S39" s="62">
        <v>981.06299999999999</v>
      </c>
      <c r="T39" s="63">
        <v>0.1419626633143905</v>
      </c>
      <c r="U39" s="64">
        <v>-1.2890181597990602E-2</v>
      </c>
      <c r="V39" s="65">
        <v>1.1245663677875883E-2</v>
      </c>
      <c r="W39" s="60">
        <v>966.25400000000002</v>
      </c>
      <c r="X39" s="61">
        <v>3906.7330000000002</v>
      </c>
      <c r="Y39" s="62">
        <v>1099.9100000000001</v>
      </c>
      <c r="Z39" s="63">
        <v>0.15916016912892572</v>
      </c>
      <c r="AA39" s="64">
        <v>4.6251093576829272E-3</v>
      </c>
      <c r="AB39" s="65">
        <v>1.3410364591391E-2</v>
      </c>
      <c r="AC39" s="60">
        <v>1826.6079999999999</v>
      </c>
      <c r="AD39" s="61">
        <v>2442.0610000000001</v>
      </c>
      <c r="AE39" s="62">
        <v>2228.576</v>
      </c>
      <c r="AF39" s="61">
        <v>401.96800000000007</v>
      </c>
      <c r="AG39" s="62">
        <v>-213.48500000000013</v>
      </c>
      <c r="AH39" s="60">
        <v>0</v>
      </c>
      <c r="AI39" s="61">
        <v>0</v>
      </c>
      <c r="AJ39" s="62">
        <v>0</v>
      </c>
      <c r="AK39" s="61">
        <v>0</v>
      </c>
      <c r="AL39" s="62">
        <v>0</v>
      </c>
      <c r="AM39" s="63">
        <v>0.29765835887399161</v>
      </c>
      <c r="AN39" s="64">
        <v>1.8157169696969733E-2</v>
      </c>
      <c r="AO39" s="65">
        <v>0.20662970899950309</v>
      </c>
      <c r="AP39" s="63">
        <v>0</v>
      </c>
      <c r="AQ39" s="64">
        <v>0</v>
      </c>
      <c r="AR39" s="65">
        <v>0</v>
      </c>
      <c r="AS39" s="64">
        <v>0</v>
      </c>
      <c r="AT39" s="64">
        <v>0</v>
      </c>
      <c r="AU39" s="64">
        <v>0</v>
      </c>
      <c r="AV39" s="60">
        <v>4426</v>
      </c>
      <c r="AW39" s="61">
        <v>16689</v>
      </c>
      <c r="AX39" s="62">
        <v>4493</v>
      </c>
      <c r="AY39" s="66">
        <v>92</v>
      </c>
      <c r="AZ39" s="67">
        <v>90</v>
      </c>
      <c r="BA39" s="62">
        <v>87.33</v>
      </c>
      <c r="BB39" s="66">
        <v>230</v>
      </c>
      <c r="BC39" s="67">
        <v>231</v>
      </c>
      <c r="BD39" s="62">
        <v>230.67</v>
      </c>
      <c r="BE39" s="69">
        <v>17.149509523264246</v>
      </c>
      <c r="BF39" s="68">
        <v>1.1132776392062738</v>
      </c>
      <c r="BG39" s="68">
        <v>1.6967317454864688</v>
      </c>
      <c r="BH39" s="69">
        <v>6.4926807416077805</v>
      </c>
      <c r="BI39" s="68">
        <v>7.81879879845917E-2</v>
      </c>
      <c r="BJ39" s="70">
        <v>0.47211797104501052</v>
      </c>
      <c r="BK39" s="61">
        <v>400</v>
      </c>
      <c r="BL39" s="61">
        <v>400</v>
      </c>
      <c r="BM39" s="62">
        <v>400</v>
      </c>
      <c r="BN39" s="60">
        <v>21688</v>
      </c>
      <c r="BO39" s="61">
        <v>82680</v>
      </c>
      <c r="BP39" s="62">
        <v>21996</v>
      </c>
      <c r="BQ39" s="71">
        <v>314.18037052191306</v>
      </c>
      <c r="BR39" s="71">
        <v>25.880281993694666</v>
      </c>
      <c r="BS39" s="71">
        <v>-10.013860247317723</v>
      </c>
      <c r="BT39" s="72">
        <v>1538.1062608502114</v>
      </c>
      <c r="BU39" s="71">
        <v>125.39674435676352</v>
      </c>
      <c r="BV39" s="73">
        <v>-68.004291010295674</v>
      </c>
      <c r="BW39" s="68">
        <v>4.895615401736034</v>
      </c>
      <c r="BX39" s="68">
        <v>-4.520160848692889E-3</v>
      </c>
      <c r="BY39" s="68">
        <v>-5.8546021956217942E-2</v>
      </c>
      <c r="BZ39" s="63">
        <v>0.61099999999999999</v>
      </c>
      <c r="CA39" s="64">
        <v>8.5555555555555385E-3</v>
      </c>
      <c r="CB39" s="74">
        <v>4.4698630136986273E-2</v>
      </c>
    </row>
    <row r="40" spans="1:80" x14ac:dyDescent="0.25">
      <c r="A40" s="192" t="s">
        <v>63</v>
      </c>
      <c r="B40" s="60">
        <v>9304.6279999999933</v>
      </c>
      <c r="C40" s="61">
        <v>40756.54</v>
      </c>
      <c r="D40" s="62">
        <v>11223.441999999997</v>
      </c>
      <c r="E40" s="60">
        <v>8776.7450000000008</v>
      </c>
      <c r="F40" s="61">
        <v>39421.803</v>
      </c>
      <c r="G40" s="62">
        <v>10837.395</v>
      </c>
      <c r="H40" s="197">
        <v>1.035621752275339</v>
      </c>
      <c r="I40" s="198">
        <v>-2.4523893975063826E-2</v>
      </c>
      <c r="J40" s="199">
        <v>1.7639147735890592E-3</v>
      </c>
      <c r="K40" s="60">
        <v>5513.5649999999996</v>
      </c>
      <c r="L40" s="61">
        <v>25033.179</v>
      </c>
      <c r="M40" s="62">
        <v>6838.9170000000004</v>
      </c>
      <c r="N40" s="63">
        <v>0.63104805167662525</v>
      </c>
      <c r="O40" s="64">
        <v>2.846480365165327E-3</v>
      </c>
      <c r="P40" s="65">
        <v>-3.9604232021113184E-3</v>
      </c>
      <c r="Q40" s="60">
        <v>1732.5229999999999</v>
      </c>
      <c r="R40" s="61">
        <v>7020.3959999999997</v>
      </c>
      <c r="S40" s="62">
        <v>1959.434</v>
      </c>
      <c r="T40" s="63">
        <v>0.18080304353583124</v>
      </c>
      <c r="U40" s="64">
        <v>-1.6596220086388586E-2</v>
      </c>
      <c r="V40" s="65">
        <v>2.7189513394393072E-3</v>
      </c>
      <c r="W40" s="60">
        <v>1031.3810000000001</v>
      </c>
      <c r="X40" s="61">
        <v>5105.62</v>
      </c>
      <c r="Y40" s="62">
        <v>1393.617</v>
      </c>
      <c r="Z40" s="63">
        <v>0.1285933566138357</v>
      </c>
      <c r="AA40" s="64">
        <v>1.1080428985198884E-2</v>
      </c>
      <c r="AB40" s="65">
        <v>-9.1923823120473869E-4</v>
      </c>
      <c r="AC40" s="60">
        <v>6087.165</v>
      </c>
      <c r="AD40" s="61">
        <v>6520.9260000000004</v>
      </c>
      <c r="AE40" s="62">
        <v>6424.24</v>
      </c>
      <c r="AF40" s="61">
        <v>337.07499999999982</v>
      </c>
      <c r="AG40" s="62">
        <v>-96.686000000000604</v>
      </c>
      <c r="AH40" s="60">
        <v>0</v>
      </c>
      <c r="AI40" s="61">
        <v>0</v>
      </c>
      <c r="AJ40" s="62">
        <v>0</v>
      </c>
      <c r="AK40" s="61">
        <v>0</v>
      </c>
      <c r="AL40" s="62">
        <v>0</v>
      </c>
      <c r="AM40" s="63">
        <v>0.57239481435374295</v>
      </c>
      <c r="AN40" s="64">
        <v>-8.1813500046360343E-2</v>
      </c>
      <c r="AO40" s="65">
        <v>0.41239776848085974</v>
      </c>
      <c r="AP40" s="63">
        <v>0</v>
      </c>
      <c r="AQ40" s="64">
        <v>0</v>
      </c>
      <c r="AR40" s="65">
        <v>0</v>
      </c>
      <c r="AS40" s="64">
        <v>0</v>
      </c>
      <c r="AT40" s="64">
        <v>0</v>
      </c>
      <c r="AU40" s="64">
        <v>0</v>
      </c>
      <c r="AV40" s="60">
        <v>5217</v>
      </c>
      <c r="AW40" s="61">
        <v>20218</v>
      </c>
      <c r="AX40" s="62">
        <v>5764</v>
      </c>
      <c r="AY40" s="66">
        <v>161.1</v>
      </c>
      <c r="AZ40" s="67">
        <v>162.75</v>
      </c>
      <c r="BA40" s="62">
        <v>174.40999999999997</v>
      </c>
      <c r="BB40" s="66">
        <v>239.8</v>
      </c>
      <c r="BC40" s="67">
        <v>237.67</v>
      </c>
      <c r="BD40" s="62">
        <v>232.33</v>
      </c>
      <c r="BE40" s="69">
        <v>11.01618790971466</v>
      </c>
      <c r="BF40" s="68">
        <v>0.22165035540056799</v>
      </c>
      <c r="BG40" s="68">
        <v>0.66390936388772737</v>
      </c>
      <c r="BH40" s="69">
        <v>8.2698460523106494</v>
      </c>
      <c r="BI40" s="68">
        <v>1.0179694885074806</v>
      </c>
      <c r="BJ40" s="70">
        <v>1.1808851681715762</v>
      </c>
      <c r="BK40" s="61">
        <v>420</v>
      </c>
      <c r="BL40" s="61">
        <v>419</v>
      </c>
      <c r="BM40" s="62">
        <v>419</v>
      </c>
      <c r="BN40" s="60">
        <v>23696</v>
      </c>
      <c r="BO40" s="61">
        <v>91770</v>
      </c>
      <c r="BP40" s="62">
        <v>25964</v>
      </c>
      <c r="BQ40" s="71">
        <v>417.40082421814822</v>
      </c>
      <c r="BR40" s="71">
        <v>47.011518006129336</v>
      </c>
      <c r="BS40" s="71">
        <v>-12.17096394791912</v>
      </c>
      <c r="BT40" s="72">
        <v>1880.1865024288688</v>
      </c>
      <c r="BU40" s="71">
        <v>197.85086892302252</v>
      </c>
      <c r="BV40" s="73">
        <v>-69.650425061486203</v>
      </c>
      <c r="BW40" s="68">
        <v>4.5045107564191538</v>
      </c>
      <c r="BX40" s="68">
        <v>-3.7563232463345919E-2</v>
      </c>
      <c r="BY40" s="68">
        <v>-3.4513875097316848E-2</v>
      </c>
      <c r="BZ40" s="63">
        <v>0.68851763457968707</v>
      </c>
      <c r="CA40" s="64">
        <v>6.1639327701380253E-2</v>
      </c>
      <c r="CB40" s="74">
        <v>8.8458786049265714E-2</v>
      </c>
    </row>
    <row r="41" spans="1:80" x14ac:dyDescent="0.25">
      <c r="A41" s="196" t="s">
        <v>64</v>
      </c>
      <c r="B41" s="45">
        <v>3508.809040000001</v>
      </c>
      <c r="C41" s="46">
        <v>15561.449909999996</v>
      </c>
      <c r="D41" s="47">
        <v>4813.8640600000026</v>
      </c>
      <c r="E41" s="45">
        <v>3893.4719399999999</v>
      </c>
      <c r="F41" s="46">
        <v>15514.004429999999</v>
      </c>
      <c r="G41" s="47">
        <v>4661.1960599999993</v>
      </c>
      <c r="H41" s="193">
        <v>1.0327529668425925</v>
      </c>
      <c r="I41" s="194">
        <v>0.13154985196923841</v>
      </c>
      <c r="J41" s="195">
        <v>2.9694731284257259E-2</v>
      </c>
      <c r="K41" s="45">
        <v>2802.3209999999999</v>
      </c>
      <c r="L41" s="46">
        <v>11354.735000000001</v>
      </c>
      <c r="M41" s="47">
        <v>3463.0509999999999</v>
      </c>
      <c r="N41" s="48">
        <v>0.74295330113189884</v>
      </c>
      <c r="O41" s="49">
        <v>2.3204695469673409E-2</v>
      </c>
      <c r="P41" s="50">
        <v>1.1051034941814919E-2</v>
      </c>
      <c r="Q41" s="45">
        <v>487.029</v>
      </c>
      <c r="R41" s="46">
        <v>1618.58</v>
      </c>
      <c r="S41" s="47">
        <v>505.02199999999999</v>
      </c>
      <c r="T41" s="48">
        <v>0.10834601108797814</v>
      </c>
      <c r="U41" s="49">
        <v>-1.6742600697419757E-2</v>
      </c>
      <c r="V41" s="50">
        <v>4.0157585536877427E-3</v>
      </c>
      <c r="W41" s="45">
        <v>465.34899999999999</v>
      </c>
      <c r="X41" s="46">
        <v>1813.269</v>
      </c>
      <c r="Y41" s="47">
        <v>504.07799999999997</v>
      </c>
      <c r="Z41" s="48">
        <v>0.10814348796132811</v>
      </c>
      <c r="AA41" s="49">
        <v>-1.1376828910404632E-2</v>
      </c>
      <c r="AB41" s="50">
        <v>-8.7360068320093964E-3</v>
      </c>
      <c r="AC41" s="45">
        <v>3167.8990899999999</v>
      </c>
      <c r="AD41" s="46">
        <v>3027.8531400000002</v>
      </c>
      <c r="AE41" s="47">
        <v>3003.9680800000001</v>
      </c>
      <c r="AF41" s="46">
        <v>-163.93100999999979</v>
      </c>
      <c r="AG41" s="47">
        <v>-23.885060000000067</v>
      </c>
      <c r="AH41" s="45">
        <v>0</v>
      </c>
      <c r="AI41" s="46">
        <v>0</v>
      </c>
      <c r="AJ41" s="47">
        <v>0</v>
      </c>
      <c r="AK41" s="46">
        <v>0</v>
      </c>
      <c r="AL41" s="47">
        <v>0</v>
      </c>
      <c r="AM41" s="48">
        <v>0.62402428538873167</v>
      </c>
      <c r="AN41" s="49">
        <v>-0.27881740644639852</v>
      </c>
      <c r="AO41" s="50">
        <v>0.42945031204359618</v>
      </c>
      <c r="AP41" s="48">
        <v>0</v>
      </c>
      <c r="AQ41" s="49">
        <v>0</v>
      </c>
      <c r="AR41" s="50">
        <v>0</v>
      </c>
      <c r="AS41" s="49">
        <v>0</v>
      </c>
      <c r="AT41" s="49">
        <v>0</v>
      </c>
      <c r="AU41" s="49">
        <v>0</v>
      </c>
      <c r="AV41" s="45">
        <v>2066</v>
      </c>
      <c r="AW41" s="46">
        <v>8342</v>
      </c>
      <c r="AX41" s="47">
        <v>2501</v>
      </c>
      <c r="AY41" s="51">
        <v>108</v>
      </c>
      <c r="AZ41" s="52">
        <v>107</v>
      </c>
      <c r="BA41" s="47">
        <v>109</v>
      </c>
      <c r="BB41" s="51">
        <v>163</v>
      </c>
      <c r="BC41" s="52">
        <v>160</v>
      </c>
      <c r="BD41" s="47">
        <v>154</v>
      </c>
      <c r="BE41" s="54">
        <v>7.6483180428134565</v>
      </c>
      <c r="BF41" s="53">
        <v>1.271774832936913</v>
      </c>
      <c r="BG41" s="53">
        <v>1.1514333076109642</v>
      </c>
      <c r="BH41" s="54">
        <v>5.4134199134199141</v>
      </c>
      <c r="BI41" s="53">
        <v>1.1884710381642902</v>
      </c>
      <c r="BJ41" s="55">
        <v>1.0686282467532475</v>
      </c>
      <c r="BK41" s="46">
        <v>292</v>
      </c>
      <c r="BL41" s="46">
        <v>294</v>
      </c>
      <c r="BM41" s="47">
        <v>294</v>
      </c>
      <c r="BN41" s="45">
        <v>10062</v>
      </c>
      <c r="BO41" s="46">
        <v>45551</v>
      </c>
      <c r="BP41" s="47">
        <v>13310</v>
      </c>
      <c r="BQ41" s="56">
        <v>350.20255897821181</v>
      </c>
      <c r="BR41" s="56">
        <v>-36.745556704555042</v>
      </c>
      <c r="BS41" s="56">
        <v>9.6171836845849157</v>
      </c>
      <c r="BT41" s="57">
        <v>1863.7329308276687</v>
      </c>
      <c r="BU41" s="56">
        <v>-20.813022705729054</v>
      </c>
      <c r="BV41" s="58">
        <v>3.9865354788314562</v>
      </c>
      <c r="BW41" s="53">
        <v>5.3218712514994007</v>
      </c>
      <c r="BX41" s="53">
        <v>0.45159051577820009</v>
      </c>
      <c r="BY41" s="53">
        <v>-0.13856988971373774</v>
      </c>
      <c r="BZ41" s="48">
        <v>0.50302343159486018</v>
      </c>
      <c r="CA41" s="49">
        <v>0.12014671926609305</v>
      </c>
      <c r="CB41" s="59">
        <v>7.8542954472504423E-2</v>
      </c>
    </row>
    <row r="42" spans="1:80" x14ac:dyDescent="0.25">
      <c r="A42" s="192" t="s">
        <v>65</v>
      </c>
      <c r="B42" s="60">
        <v>11191.142670000005</v>
      </c>
      <c r="C42" s="61">
        <v>42763.458890000002</v>
      </c>
      <c r="D42" s="62">
        <v>12334.831919999999</v>
      </c>
      <c r="E42" s="60">
        <v>8673.4202299999997</v>
      </c>
      <c r="F42" s="61">
        <v>39065.594190000003</v>
      </c>
      <c r="G42" s="62">
        <v>10132.986180000002</v>
      </c>
      <c r="H42" s="197">
        <v>1.2172948527597811</v>
      </c>
      <c r="I42" s="198">
        <v>-7.2985379632464653E-2</v>
      </c>
      <c r="J42" s="199">
        <v>0.12263701440680452</v>
      </c>
      <c r="K42" s="60">
        <v>5557.5387899999996</v>
      </c>
      <c r="L42" s="61">
        <v>25546.697060000002</v>
      </c>
      <c r="M42" s="62">
        <v>6657.0957900000003</v>
      </c>
      <c r="N42" s="63">
        <v>0.65697274936972228</v>
      </c>
      <c r="O42" s="64">
        <v>1.6217586743409673E-2</v>
      </c>
      <c r="P42" s="65">
        <v>3.0291043364301107E-3</v>
      </c>
      <c r="Q42" s="60">
        <v>1329.7225000000001</v>
      </c>
      <c r="R42" s="61">
        <v>6157.27862</v>
      </c>
      <c r="S42" s="62">
        <v>1438.3925899999999</v>
      </c>
      <c r="T42" s="63">
        <v>0.14195150022399416</v>
      </c>
      <c r="U42" s="64">
        <v>-1.1358551028993497E-2</v>
      </c>
      <c r="V42" s="65">
        <v>-1.5662347655891362E-2</v>
      </c>
      <c r="W42" s="60">
        <v>1051.7246500000001</v>
      </c>
      <c r="X42" s="61">
        <v>4406.4622200000003</v>
      </c>
      <c r="Y42" s="62">
        <v>1179.0110200000001</v>
      </c>
      <c r="Z42" s="63">
        <v>0.11635375782186254</v>
      </c>
      <c r="AA42" s="64">
        <v>-4.9045949513894238E-3</v>
      </c>
      <c r="AB42" s="65">
        <v>3.5572597430501424E-3</v>
      </c>
      <c r="AC42" s="60">
        <v>8221.7097099999992</v>
      </c>
      <c r="AD42" s="61">
        <v>8426.3415600000008</v>
      </c>
      <c r="AE42" s="62">
        <v>8687.7847800000018</v>
      </c>
      <c r="AF42" s="61">
        <v>466.0750700000026</v>
      </c>
      <c r="AG42" s="62">
        <v>261.44322000000102</v>
      </c>
      <c r="AH42" s="60">
        <v>0</v>
      </c>
      <c r="AI42" s="61">
        <v>0</v>
      </c>
      <c r="AJ42" s="62">
        <v>0</v>
      </c>
      <c r="AK42" s="61">
        <v>0</v>
      </c>
      <c r="AL42" s="62">
        <v>0</v>
      </c>
      <c r="AM42" s="63">
        <v>0.70432940119057597</v>
      </c>
      <c r="AN42" s="64">
        <v>-3.0332818069648715E-2</v>
      </c>
      <c r="AO42" s="65">
        <v>0.50728403164563363</v>
      </c>
      <c r="AP42" s="63">
        <v>0</v>
      </c>
      <c r="AQ42" s="64">
        <v>0</v>
      </c>
      <c r="AR42" s="65">
        <v>0</v>
      </c>
      <c r="AS42" s="64">
        <v>0</v>
      </c>
      <c r="AT42" s="64">
        <v>0</v>
      </c>
      <c r="AU42" s="64">
        <v>0</v>
      </c>
      <c r="AV42" s="60">
        <v>6809</v>
      </c>
      <c r="AW42" s="61">
        <v>23847</v>
      </c>
      <c r="AX42" s="62">
        <v>6591</v>
      </c>
      <c r="AY42" s="66">
        <v>200.89000000000001</v>
      </c>
      <c r="AZ42" s="67">
        <v>200.95</v>
      </c>
      <c r="BA42" s="62">
        <v>194.78000000000003</v>
      </c>
      <c r="BB42" s="66">
        <v>229.93</v>
      </c>
      <c r="BC42" s="67">
        <v>224.56</v>
      </c>
      <c r="BD42" s="62">
        <v>206.23</v>
      </c>
      <c r="BE42" s="69">
        <v>11.279392134716089</v>
      </c>
      <c r="BF42" s="68">
        <v>-1.8664845057251966E-2</v>
      </c>
      <c r="BG42" s="68">
        <v>1.3901161954277086</v>
      </c>
      <c r="BH42" s="69">
        <v>10.653154245260147</v>
      </c>
      <c r="BI42" s="68">
        <v>0.7820340492584652</v>
      </c>
      <c r="BJ42" s="70">
        <v>1.8036262794603619</v>
      </c>
      <c r="BK42" s="61">
        <v>589</v>
      </c>
      <c r="BL42" s="61">
        <v>589</v>
      </c>
      <c r="BM42" s="62">
        <v>589</v>
      </c>
      <c r="BN42" s="60">
        <v>25058</v>
      </c>
      <c r="BO42" s="61">
        <v>90876</v>
      </c>
      <c r="BP42" s="62">
        <v>25081</v>
      </c>
      <c r="BQ42" s="71">
        <v>404.01045333120697</v>
      </c>
      <c r="BR42" s="71">
        <v>57.87667449809976</v>
      </c>
      <c r="BS42" s="71">
        <v>-25.867558355046867</v>
      </c>
      <c r="BT42" s="72">
        <v>1537.3973873463817</v>
      </c>
      <c r="BU42" s="71">
        <v>263.58034666493063</v>
      </c>
      <c r="BV42" s="73">
        <v>-100.77907887578476</v>
      </c>
      <c r="BW42" s="68">
        <v>3.8053406159915037</v>
      </c>
      <c r="BX42" s="68">
        <v>0.12521137528068005</v>
      </c>
      <c r="BY42" s="68">
        <v>-5.4531945507028112E-3</v>
      </c>
      <c r="BZ42" s="63">
        <v>0.47313714393510659</v>
      </c>
      <c r="CA42" s="64">
        <v>4.3388039992459104E-4</v>
      </c>
      <c r="CB42" s="74">
        <v>5.0428582872706906E-2</v>
      </c>
    </row>
    <row r="43" spans="1:80" x14ac:dyDescent="0.25">
      <c r="A43" s="192" t="s">
        <v>66</v>
      </c>
      <c r="B43" s="60">
        <v>4455.0845000000008</v>
      </c>
      <c r="C43" s="61">
        <v>17623.074710000001</v>
      </c>
      <c r="D43" s="62">
        <v>4811.8761599999998</v>
      </c>
      <c r="E43" s="60">
        <v>4263.5447300000005</v>
      </c>
      <c r="F43" s="61">
        <v>17430.912499999999</v>
      </c>
      <c r="G43" s="62">
        <v>4759.2898500000001</v>
      </c>
      <c r="H43" s="197">
        <v>1.0110491925596841</v>
      </c>
      <c r="I43" s="198">
        <v>-3.3875812836002384E-2</v>
      </c>
      <c r="J43" s="199">
        <v>2.4972800678257911E-5</v>
      </c>
      <c r="K43" s="60">
        <v>2833.0314900000003</v>
      </c>
      <c r="L43" s="61">
        <v>11957.497809999999</v>
      </c>
      <c r="M43" s="62">
        <v>3179.9294899999995</v>
      </c>
      <c r="N43" s="63">
        <v>0.66815209626284888</v>
      </c>
      <c r="O43" s="64">
        <v>3.6741396776485136E-3</v>
      </c>
      <c r="P43" s="65">
        <v>-1.7841698382153215E-2</v>
      </c>
      <c r="Q43" s="60">
        <v>647.68770999999992</v>
      </c>
      <c r="R43" s="61">
        <v>2120.42101</v>
      </c>
      <c r="S43" s="62">
        <v>530.79507000000001</v>
      </c>
      <c r="T43" s="63">
        <v>0.11152820835234484</v>
      </c>
      <c r="U43" s="64">
        <v>-4.0384753986858729E-2</v>
      </c>
      <c r="V43" s="65">
        <v>-1.0118952116161914E-2</v>
      </c>
      <c r="W43" s="60">
        <v>620.62669000000005</v>
      </c>
      <c r="X43" s="61">
        <v>2395.0007400000004</v>
      </c>
      <c r="Y43" s="62">
        <v>552.4067</v>
      </c>
      <c r="Z43" s="63">
        <v>0.11606914422327104</v>
      </c>
      <c r="AA43" s="64">
        <v>-2.9496747376979618E-2</v>
      </c>
      <c r="AB43" s="65">
        <v>-2.1330474987714079E-2</v>
      </c>
      <c r="AC43" s="60">
        <v>4496.3493799999987</v>
      </c>
      <c r="AD43" s="61">
        <v>4931.8584299999993</v>
      </c>
      <c r="AE43" s="62">
        <v>5110.3813</v>
      </c>
      <c r="AF43" s="61">
        <v>614.03192000000126</v>
      </c>
      <c r="AG43" s="62">
        <v>178.52287000000069</v>
      </c>
      <c r="AH43" s="60">
        <v>0</v>
      </c>
      <c r="AI43" s="61">
        <v>0</v>
      </c>
      <c r="AJ43" s="62">
        <v>0</v>
      </c>
      <c r="AK43" s="61">
        <v>0</v>
      </c>
      <c r="AL43" s="62">
        <v>0</v>
      </c>
      <c r="AM43" s="63">
        <v>1.0620350836294175</v>
      </c>
      <c r="AN43" s="64">
        <v>5.2772659987397219E-2</v>
      </c>
      <c r="AO43" s="65">
        <v>0.78218275869990461</v>
      </c>
      <c r="AP43" s="63">
        <v>0</v>
      </c>
      <c r="AQ43" s="64">
        <v>0</v>
      </c>
      <c r="AR43" s="65">
        <v>0</v>
      </c>
      <c r="AS43" s="64">
        <v>0</v>
      </c>
      <c r="AT43" s="64">
        <v>0</v>
      </c>
      <c r="AU43" s="64">
        <v>0</v>
      </c>
      <c r="AV43" s="60">
        <v>2958</v>
      </c>
      <c r="AW43" s="61">
        <v>10460</v>
      </c>
      <c r="AX43" s="62">
        <v>2851</v>
      </c>
      <c r="AY43" s="66">
        <v>100</v>
      </c>
      <c r="AZ43" s="67">
        <v>102</v>
      </c>
      <c r="BA43" s="62">
        <v>102</v>
      </c>
      <c r="BB43" s="66">
        <v>150</v>
      </c>
      <c r="BC43" s="67">
        <v>150</v>
      </c>
      <c r="BD43" s="62">
        <v>149</v>
      </c>
      <c r="BE43" s="69">
        <v>9.3169934640522865</v>
      </c>
      <c r="BF43" s="68">
        <v>-0.54300653594771298</v>
      </c>
      <c r="BG43" s="68">
        <v>0.77124183006535851</v>
      </c>
      <c r="BH43" s="69">
        <v>6.3780760626398205</v>
      </c>
      <c r="BI43" s="68">
        <v>-0.19525727069351273</v>
      </c>
      <c r="BJ43" s="70">
        <v>0.56696495152870963</v>
      </c>
      <c r="BK43" s="61">
        <v>277</v>
      </c>
      <c r="BL43" s="61">
        <v>276</v>
      </c>
      <c r="BM43" s="62">
        <v>257</v>
      </c>
      <c r="BN43" s="60">
        <v>14531</v>
      </c>
      <c r="BO43" s="61">
        <v>54979</v>
      </c>
      <c r="BP43" s="62">
        <v>14106</v>
      </c>
      <c r="BQ43" s="71">
        <v>337.39471501488731</v>
      </c>
      <c r="BR43" s="71">
        <v>43.984438364966422</v>
      </c>
      <c r="BS43" s="71">
        <v>20.347978988404464</v>
      </c>
      <c r="BT43" s="72">
        <v>1669.3405296387234</v>
      </c>
      <c r="BU43" s="71">
        <v>227.97990421614054</v>
      </c>
      <c r="BV43" s="73">
        <v>2.9053001932168172</v>
      </c>
      <c r="BW43" s="68">
        <v>4.947737635917222</v>
      </c>
      <c r="BX43" s="68">
        <v>3.5296797512894607E-2</v>
      </c>
      <c r="BY43" s="68">
        <v>-0.30838091092790254</v>
      </c>
      <c r="BZ43" s="63">
        <v>0.60985732814526583</v>
      </c>
      <c r="CA43" s="64">
        <v>2.6985286428458766E-2</v>
      </c>
      <c r="CB43" s="74">
        <v>6.4105888796447075E-2</v>
      </c>
    </row>
    <row r="44" spans="1:80" x14ac:dyDescent="0.25">
      <c r="A44" s="192" t="s">
        <v>67</v>
      </c>
      <c r="B44" s="60">
        <v>13276.659500000003</v>
      </c>
      <c r="C44" s="61">
        <v>56284.514679999949</v>
      </c>
      <c r="D44" s="62">
        <v>14147.688830000003</v>
      </c>
      <c r="E44" s="60">
        <v>12561.219140000001</v>
      </c>
      <c r="F44" s="61">
        <v>54368.303930000002</v>
      </c>
      <c r="G44" s="62">
        <v>13954.65105</v>
      </c>
      <c r="H44" s="197">
        <v>1.0138332215766874</v>
      </c>
      <c r="I44" s="198">
        <v>-4.3123062047228489E-2</v>
      </c>
      <c r="J44" s="199">
        <v>-2.1411776179120823E-2</v>
      </c>
      <c r="K44" s="60">
        <v>7868.8630999999996</v>
      </c>
      <c r="L44" s="61">
        <v>34371.834170000002</v>
      </c>
      <c r="M44" s="62">
        <v>8711.9676700000018</v>
      </c>
      <c r="N44" s="63">
        <v>0.62430566259125497</v>
      </c>
      <c r="O44" s="64">
        <v>-2.1353709022502443E-3</v>
      </c>
      <c r="P44" s="65">
        <v>-7.8978767035196018E-3</v>
      </c>
      <c r="Q44" s="60">
        <v>1424.1871699999999</v>
      </c>
      <c r="R44" s="61">
        <v>6541.9171899999992</v>
      </c>
      <c r="S44" s="62">
        <v>1455.4349399999999</v>
      </c>
      <c r="T44" s="63">
        <v>0.10429748008639741</v>
      </c>
      <c r="U44" s="64">
        <v>-9.0822129296102561E-3</v>
      </c>
      <c r="V44" s="65">
        <v>-1.6028458321076439E-2</v>
      </c>
      <c r="W44" s="60">
        <v>2002.9391799999999</v>
      </c>
      <c r="X44" s="61">
        <v>8426.5116999999991</v>
      </c>
      <c r="Y44" s="62">
        <v>2328.47091</v>
      </c>
      <c r="Z44" s="63">
        <v>0.16685984491170777</v>
      </c>
      <c r="AA44" s="64">
        <v>7.4056424432681067E-3</v>
      </c>
      <c r="AB44" s="65">
        <v>1.187042845227107E-2</v>
      </c>
      <c r="AC44" s="60">
        <v>6092.3205499999995</v>
      </c>
      <c r="AD44" s="61">
        <v>6352.2188500000011</v>
      </c>
      <c r="AE44" s="62">
        <v>6655.2455500000005</v>
      </c>
      <c r="AF44" s="61">
        <v>562.92500000000109</v>
      </c>
      <c r="AG44" s="62">
        <v>303.02669999999944</v>
      </c>
      <c r="AH44" s="60">
        <v>0</v>
      </c>
      <c r="AI44" s="61">
        <v>0</v>
      </c>
      <c r="AJ44" s="62">
        <v>0</v>
      </c>
      <c r="AK44" s="61">
        <v>0</v>
      </c>
      <c r="AL44" s="62">
        <v>0</v>
      </c>
      <c r="AM44" s="63">
        <v>0.4704122086632011</v>
      </c>
      <c r="AN44" s="64">
        <v>1.1537704123862902E-2</v>
      </c>
      <c r="AO44" s="65">
        <v>0.35755312324485977</v>
      </c>
      <c r="AP44" s="63">
        <v>0</v>
      </c>
      <c r="AQ44" s="64">
        <v>0</v>
      </c>
      <c r="AR44" s="65">
        <v>0</v>
      </c>
      <c r="AS44" s="64">
        <v>0</v>
      </c>
      <c r="AT44" s="64">
        <v>0</v>
      </c>
      <c r="AU44" s="64">
        <v>0</v>
      </c>
      <c r="AV44" s="60">
        <v>7129</v>
      </c>
      <c r="AW44" s="61">
        <v>26496</v>
      </c>
      <c r="AX44" s="62">
        <v>7314</v>
      </c>
      <c r="AY44" s="66">
        <v>200.23000000000002</v>
      </c>
      <c r="AZ44" s="67">
        <v>202.14</v>
      </c>
      <c r="BA44" s="62">
        <v>204.90666666666667</v>
      </c>
      <c r="BB44" s="66">
        <v>392.59</v>
      </c>
      <c r="BC44" s="67">
        <v>399.83</v>
      </c>
      <c r="BD44" s="62">
        <v>395.56999999999994</v>
      </c>
      <c r="BE44" s="69">
        <v>11.898099947943779</v>
      </c>
      <c r="BF44" s="68">
        <v>3.0081502489384349E-2</v>
      </c>
      <c r="BG44" s="68">
        <v>0.97497735963864329</v>
      </c>
      <c r="BH44" s="69">
        <v>6.1632580832722406</v>
      </c>
      <c r="BI44" s="68">
        <v>0.1102935825632736</v>
      </c>
      <c r="BJ44" s="70">
        <v>0.64091108579831335</v>
      </c>
      <c r="BK44" s="61">
        <v>516</v>
      </c>
      <c r="BL44" s="61">
        <v>516</v>
      </c>
      <c r="BM44" s="62">
        <v>516</v>
      </c>
      <c r="BN44" s="60">
        <v>30319</v>
      </c>
      <c r="BO44" s="61">
        <v>115046</v>
      </c>
      <c r="BP44" s="62">
        <v>31251</v>
      </c>
      <c r="BQ44" s="71">
        <v>446.53454449457621</v>
      </c>
      <c r="BR44" s="71">
        <v>32.232649972989066</v>
      </c>
      <c r="BS44" s="71">
        <v>-26.04428423480158</v>
      </c>
      <c r="BT44" s="72">
        <v>1907.9369770303529</v>
      </c>
      <c r="BU44" s="71">
        <v>145.9480388903612</v>
      </c>
      <c r="BV44" s="73">
        <v>-144.00686090744921</v>
      </c>
      <c r="BW44" s="68">
        <v>4.2727645611156682</v>
      </c>
      <c r="BX44" s="68">
        <v>1.9853914461158695E-2</v>
      </c>
      <c r="BY44" s="68">
        <v>-6.9249327773221125E-2</v>
      </c>
      <c r="BZ44" s="63">
        <v>0.67293281653746773</v>
      </c>
      <c r="CA44" s="64">
        <v>2.0068906115417784E-2</v>
      </c>
      <c r="CB44" s="74">
        <v>6.2090722452302627E-2</v>
      </c>
    </row>
    <row r="45" spans="1:80" x14ac:dyDescent="0.25">
      <c r="A45" s="192" t="s">
        <v>68</v>
      </c>
      <c r="B45" s="60">
        <v>6449.3658000000005</v>
      </c>
      <c r="C45" s="61">
        <v>24898.297960000011</v>
      </c>
      <c r="D45" s="62">
        <v>7180.4071999999951</v>
      </c>
      <c r="E45" s="60">
        <v>6446.8388199999999</v>
      </c>
      <c r="F45" s="61">
        <v>24868.931479999999</v>
      </c>
      <c r="G45" s="62">
        <v>7106.1188299999994</v>
      </c>
      <c r="H45" s="197">
        <v>1.0104541412516734</v>
      </c>
      <c r="I45" s="198">
        <v>1.0062169299131174E-2</v>
      </c>
      <c r="J45" s="199">
        <v>9.2732911607225077E-3</v>
      </c>
      <c r="K45" s="60">
        <v>3503.4624800000001</v>
      </c>
      <c r="L45" s="61">
        <v>14926.475399999999</v>
      </c>
      <c r="M45" s="62">
        <v>4634.8705799999998</v>
      </c>
      <c r="N45" s="63">
        <v>0.65223657116918776</v>
      </c>
      <c r="O45" s="64">
        <v>0.10879775133531444</v>
      </c>
      <c r="P45" s="65">
        <v>5.2030832052325615E-2</v>
      </c>
      <c r="Q45" s="60">
        <v>1395.5100100000002</v>
      </c>
      <c r="R45" s="61">
        <v>4648.1721200000011</v>
      </c>
      <c r="S45" s="62">
        <v>1351.2782400000001</v>
      </c>
      <c r="T45" s="63">
        <v>0.19015700023130633</v>
      </c>
      <c r="U45" s="64">
        <v>-2.6307231148376325E-2</v>
      </c>
      <c r="V45" s="65">
        <v>3.2502115846715918E-3</v>
      </c>
      <c r="W45" s="60">
        <v>1137.3860599999998</v>
      </c>
      <c r="X45" s="61">
        <v>3488.6885499999999</v>
      </c>
      <c r="Y45" s="62">
        <v>702.38637000000006</v>
      </c>
      <c r="Z45" s="63">
        <v>9.8842474605789848E-2</v>
      </c>
      <c r="AA45" s="64">
        <v>-7.7582916466729601E-2</v>
      </c>
      <c r="AB45" s="65">
        <v>-4.1440534851438338E-2</v>
      </c>
      <c r="AC45" s="60">
        <v>6174.2986300000002</v>
      </c>
      <c r="AD45" s="61">
        <v>5926.7296200000001</v>
      </c>
      <c r="AE45" s="62">
        <v>5721.3426600000003</v>
      </c>
      <c r="AF45" s="61">
        <v>-452.95596999999998</v>
      </c>
      <c r="AG45" s="62">
        <v>-205.38695999999982</v>
      </c>
      <c r="AH45" s="60">
        <v>16.067139999999998</v>
      </c>
      <c r="AI45" s="61">
        <v>0</v>
      </c>
      <c r="AJ45" s="62">
        <v>0</v>
      </c>
      <c r="AK45" s="61">
        <v>-16.067139999999998</v>
      </c>
      <c r="AL45" s="62">
        <v>0</v>
      </c>
      <c r="AM45" s="63">
        <v>0.7967991926697422</v>
      </c>
      <c r="AN45" s="64">
        <v>-0.16055054084979237</v>
      </c>
      <c r="AO45" s="65">
        <v>0.55876165172933334</v>
      </c>
      <c r="AP45" s="63">
        <v>0</v>
      </c>
      <c r="AQ45" s="64">
        <v>-2.4912744133694506E-3</v>
      </c>
      <c r="AR45" s="65">
        <v>0</v>
      </c>
      <c r="AS45" s="64">
        <v>0</v>
      </c>
      <c r="AT45" s="64">
        <v>-2.4922509230655776E-3</v>
      </c>
      <c r="AU45" s="64">
        <v>0</v>
      </c>
      <c r="AV45" s="60">
        <v>3507</v>
      </c>
      <c r="AW45" s="61">
        <v>13597</v>
      </c>
      <c r="AX45" s="62">
        <v>3787</v>
      </c>
      <c r="AY45" s="66">
        <v>115</v>
      </c>
      <c r="AZ45" s="67">
        <v>97</v>
      </c>
      <c r="BA45" s="62">
        <v>101</v>
      </c>
      <c r="BB45" s="66">
        <v>181</v>
      </c>
      <c r="BC45" s="67">
        <v>193</v>
      </c>
      <c r="BD45" s="62">
        <v>190</v>
      </c>
      <c r="BE45" s="69">
        <v>12.498349834983498</v>
      </c>
      <c r="BF45" s="68">
        <v>2.3331324436791512</v>
      </c>
      <c r="BG45" s="68">
        <v>0.81707835732026801</v>
      </c>
      <c r="BH45" s="69">
        <v>6.643859649122807</v>
      </c>
      <c r="BI45" s="68">
        <v>0.18529611321120498</v>
      </c>
      <c r="BJ45" s="70">
        <v>0.77296154895009472</v>
      </c>
      <c r="BK45" s="61">
        <v>304</v>
      </c>
      <c r="BL45" s="61">
        <v>304</v>
      </c>
      <c r="BM45" s="62">
        <v>297</v>
      </c>
      <c r="BN45" s="60">
        <v>16335</v>
      </c>
      <c r="BO45" s="61">
        <v>64148</v>
      </c>
      <c r="BP45" s="62">
        <v>16727</v>
      </c>
      <c r="BQ45" s="71">
        <v>424.82924792252044</v>
      </c>
      <c r="BR45" s="71">
        <v>30.165102223101997</v>
      </c>
      <c r="BS45" s="71">
        <v>37.148704803483213</v>
      </c>
      <c r="BT45" s="72">
        <v>1876.4507076841826</v>
      </c>
      <c r="BU45" s="71">
        <v>38.173313900321546</v>
      </c>
      <c r="BV45" s="73">
        <v>47.449348560846602</v>
      </c>
      <c r="BW45" s="68">
        <v>4.4169527330340639</v>
      </c>
      <c r="BX45" s="68">
        <v>-0.24087446970331872</v>
      </c>
      <c r="BY45" s="68">
        <v>-0.3008526652155501</v>
      </c>
      <c r="BZ45" s="63">
        <v>0.62577628133183694</v>
      </c>
      <c r="CA45" s="64">
        <v>2.8736807647626428E-2</v>
      </c>
      <c r="CB45" s="74">
        <v>4.7658040524338752E-2</v>
      </c>
    </row>
    <row r="46" spans="1:80" x14ac:dyDescent="0.25">
      <c r="A46" s="192" t="s">
        <v>69</v>
      </c>
      <c r="B46" s="60">
        <v>9063.8409999999967</v>
      </c>
      <c r="C46" s="61">
        <v>38769.830999999984</v>
      </c>
      <c r="D46" s="62">
        <v>11814.851000000002</v>
      </c>
      <c r="E46" s="60">
        <v>8499.6299999999992</v>
      </c>
      <c r="F46" s="61">
        <v>36473.955000000002</v>
      </c>
      <c r="G46" s="62">
        <v>10473.362999999999</v>
      </c>
      <c r="H46" s="197">
        <v>1.1280856970201456</v>
      </c>
      <c r="I46" s="198">
        <v>6.1705042803432919E-2</v>
      </c>
      <c r="J46" s="199">
        <v>6.5140069105652065E-2</v>
      </c>
      <c r="K46" s="60">
        <v>5805.7209999999995</v>
      </c>
      <c r="L46" s="61">
        <v>25563.276000000002</v>
      </c>
      <c r="M46" s="62">
        <v>7420.6231500000004</v>
      </c>
      <c r="N46" s="63">
        <v>0.70852343702782006</v>
      </c>
      <c r="O46" s="64">
        <v>2.5467704013559467E-2</v>
      </c>
      <c r="P46" s="65">
        <v>7.659601449802822E-3</v>
      </c>
      <c r="Q46" s="60">
        <v>1082.3499999999999</v>
      </c>
      <c r="R46" s="61">
        <v>4029.0030000000002</v>
      </c>
      <c r="S46" s="62">
        <v>1212.50585</v>
      </c>
      <c r="T46" s="63">
        <v>0.11577044068843982</v>
      </c>
      <c r="U46" s="64">
        <v>-1.1570396500943728E-2</v>
      </c>
      <c r="V46" s="65">
        <v>5.3079750742776044E-3</v>
      </c>
      <c r="W46" s="60">
        <v>1242.4059999999999</v>
      </c>
      <c r="X46" s="61">
        <v>5095.9049999999997</v>
      </c>
      <c r="Y46" s="62">
        <v>1394.4179999999999</v>
      </c>
      <c r="Z46" s="63">
        <v>0.13313947010143734</v>
      </c>
      <c r="AA46" s="64">
        <v>-1.3032304434630715E-2</v>
      </c>
      <c r="AB46" s="65">
        <v>-6.5740597310143256E-3</v>
      </c>
      <c r="AC46" s="60">
        <v>7108.3029200000001</v>
      </c>
      <c r="AD46" s="61">
        <v>7612.8943200000003</v>
      </c>
      <c r="AE46" s="62">
        <v>7807.2503200000001</v>
      </c>
      <c r="AF46" s="61">
        <v>698.94740000000002</v>
      </c>
      <c r="AG46" s="62">
        <v>194.35599999999977</v>
      </c>
      <c r="AH46" s="60">
        <v>0</v>
      </c>
      <c r="AI46" s="61">
        <v>0</v>
      </c>
      <c r="AJ46" s="62">
        <v>0</v>
      </c>
      <c r="AK46" s="61">
        <v>0</v>
      </c>
      <c r="AL46" s="62">
        <v>0</v>
      </c>
      <c r="AM46" s="63">
        <v>0.66079972739393822</v>
      </c>
      <c r="AN46" s="64">
        <v>-0.12344868561330702</v>
      </c>
      <c r="AO46" s="65">
        <v>0.46443842986855044</v>
      </c>
      <c r="AP46" s="63">
        <v>0</v>
      </c>
      <c r="AQ46" s="64">
        <v>0</v>
      </c>
      <c r="AR46" s="65">
        <v>0</v>
      </c>
      <c r="AS46" s="64">
        <v>0</v>
      </c>
      <c r="AT46" s="64">
        <v>0</v>
      </c>
      <c r="AU46" s="64">
        <v>0</v>
      </c>
      <c r="AV46" s="60">
        <v>5577</v>
      </c>
      <c r="AW46" s="61">
        <v>22198</v>
      </c>
      <c r="AX46" s="62">
        <v>6275</v>
      </c>
      <c r="AY46" s="66">
        <v>149</v>
      </c>
      <c r="AZ46" s="67">
        <v>152</v>
      </c>
      <c r="BA46" s="62">
        <v>151</v>
      </c>
      <c r="BB46" s="66">
        <v>352</v>
      </c>
      <c r="BC46" s="67">
        <v>347</v>
      </c>
      <c r="BD46" s="62">
        <v>341</v>
      </c>
      <c r="BE46" s="69">
        <v>13.852097130242825</v>
      </c>
      <c r="BF46" s="68">
        <v>1.3755870631287319</v>
      </c>
      <c r="BG46" s="68">
        <v>1.6821409898919484</v>
      </c>
      <c r="BH46" s="69">
        <v>6.1339198435972628</v>
      </c>
      <c r="BI46" s="68">
        <v>0.85266984359726283</v>
      </c>
      <c r="BJ46" s="70">
        <v>0.80298804724759876</v>
      </c>
      <c r="BK46" s="61">
        <v>500</v>
      </c>
      <c r="BL46" s="61">
        <v>501</v>
      </c>
      <c r="BM46" s="62">
        <v>501</v>
      </c>
      <c r="BN46" s="60">
        <v>29576</v>
      </c>
      <c r="BO46" s="61">
        <v>108306</v>
      </c>
      <c r="BP46" s="62">
        <v>30649</v>
      </c>
      <c r="BQ46" s="71">
        <v>341.71956670690724</v>
      </c>
      <c r="BR46" s="71">
        <v>54.336891564900213</v>
      </c>
      <c r="BS46" s="71">
        <v>4.9519361047245525</v>
      </c>
      <c r="BT46" s="72">
        <v>1669.0618326693227</v>
      </c>
      <c r="BU46" s="71">
        <v>145.01126784952703</v>
      </c>
      <c r="BV46" s="73">
        <v>25.942857986918852</v>
      </c>
      <c r="BW46" s="68">
        <v>4.8843027888446215</v>
      </c>
      <c r="BX46" s="68">
        <v>-0.41890682205729668</v>
      </c>
      <c r="BY46" s="68">
        <v>5.2145826999234757E-3</v>
      </c>
      <c r="BZ46" s="63">
        <v>0.67972943002883124</v>
      </c>
      <c r="CA46" s="64">
        <v>2.248498558438683E-2</v>
      </c>
      <c r="CB46" s="74">
        <v>8.7456441758795966E-2</v>
      </c>
    </row>
    <row r="47" spans="1:80" x14ac:dyDescent="0.25">
      <c r="A47" s="192" t="s">
        <v>70</v>
      </c>
      <c r="B47" s="60">
        <v>5049.7280000000019</v>
      </c>
      <c r="C47" s="61">
        <v>20228.584000000028</v>
      </c>
      <c r="D47" s="62">
        <v>5815.6300000000019</v>
      </c>
      <c r="E47" s="60">
        <v>5041.915</v>
      </c>
      <c r="F47" s="61">
        <v>20129.77</v>
      </c>
      <c r="G47" s="62">
        <v>5759.0290000000005</v>
      </c>
      <c r="H47" s="197">
        <v>1.00982821930572</v>
      </c>
      <c r="I47" s="198">
        <v>8.2786096831852785E-3</v>
      </c>
      <c r="J47" s="199">
        <v>4.9193703720249449E-3</v>
      </c>
      <c r="K47" s="60">
        <v>3277.3850000000002</v>
      </c>
      <c r="L47" s="61">
        <v>13886.457</v>
      </c>
      <c r="M47" s="62">
        <v>4063.0659999999998</v>
      </c>
      <c r="N47" s="63">
        <v>0.70551233549961279</v>
      </c>
      <c r="O47" s="64">
        <v>5.5484518687944906E-2</v>
      </c>
      <c r="P47" s="65">
        <v>1.5665556326278973E-2</v>
      </c>
      <c r="Q47" s="60">
        <v>747.82799999999997</v>
      </c>
      <c r="R47" s="61">
        <v>2352.04</v>
      </c>
      <c r="S47" s="62">
        <v>718.94500000000005</v>
      </c>
      <c r="T47" s="63">
        <v>0.1248378849976272</v>
      </c>
      <c r="U47" s="64">
        <v>-2.3484329875094759E-2</v>
      </c>
      <c r="V47" s="65">
        <v>7.9940263743046303E-3</v>
      </c>
      <c r="W47" s="60">
        <v>941.68899999999996</v>
      </c>
      <c r="X47" s="61">
        <v>3596.453</v>
      </c>
      <c r="Y47" s="62">
        <v>912.41099999999994</v>
      </c>
      <c r="Z47" s="63">
        <v>0.15843139529250502</v>
      </c>
      <c r="AA47" s="64">
        <v>-2.8340694280603596E-2</v>
      </c>
      <c r="AB47" s="65">
        <v>-2.0231997284757414E-2</v>
      </c>
      <c r="AC47" s="60">
        <v>2230.4949999999999</v>
      </c>
      <c r="AD47" s="61">
        <v>2229.28964</v>
      </c>
      <c r="AE47" s="62">
        <v>2287.24962</v>
      </c>
      <c r="AF47" s="61">
        <v>56.754620000000159</v>
      </c>
      <c r="AG47" s="62">
        <v>57.959980000000087</v>
      </c>
      <c r="AH47" s="60">
        <v>0</v>
      </c>
      <c r="AI47" s="61">
        <v>0</v>
      </c>
      <c r="AJ47" s="62">
        <v>0</v>
      </c>
      <c r="AK47" s="61">
        <v>0</v>
      </c>
      <c r="AL47" s="62">
        <v>0</v>
      </c>
      <c r="AM47" s="63">
        <v>0.39329352451926952</v>
      </c>
      <c r="AN47" s="64">
        <v>-4.8412444594314208E-2</v>
      </c>
      <c r="AO47" s="65">
        <v>0.28308859668052427</v>
      </c>
      <c r="AP47" s="63">
        <v>0</v>
      </c>
      <c r="AQ47" s="64">
        <v>0</v>
      </c>
      <c r="AR47" s="65">
        <v>0</v>
      </c>
      <c r="AS47" s="64">
        <v>0</v>
      </c>
      <c r="AT47" s="64">
        <v>0</v>
      </c>
      <c r="AU47" s="64">
        <v>0</v>
      </c>
      <c r="AV47" s="60">
        <v>3049</v>
      </c>
      <c r="AW47" s="61">
        <v>11234</v>
      </c>
      <c r="AX47" s="62">
        <v>3119</v>
      </c>
      <c r="AY47" s="66">
        <v>91</v>
      </c>
      <c r="AZ47" s="67">
        <v>93</v>
      </c>
      <c r="BA47" s="62">
        <v>92</v>
      </c>
      <c r="BB47" s="66">
        <v>186</v>
      </c>
      <c r="BC47" s="67">
        <v>183</v>
      </c>
      <c r="BD47" s="62">
        <v>183</v>
      </c>
      <c r="BE47" s="69">
        <v>11.300724637681158</v>
      </c>
      <c r="BF47" s="68">
        <v>0.13222646918299041</v>
      </c>
      <c r="BG47" s="68">
        <v>1.2344163939535591</v>
      </c>
      <c r="BH47" s="69">
        <v>5.6812386156648449</v>
      </c>
      <c r="BI47" s="68">
        <v>0.21708090957165549</v>
      </c>
      <c r="BJ47" s="70">
        <v>0.56557377049180246</v>
      </c>
      <c r="BK47" s="61">
        <v>306</v>
      </c>
      <c r="BL47" s="61">
        <v>306</v>
      </c>
      <c r="BM47" s="62">
        <v>306</v>
      </c>
      <c r="BN47" s="60">
        <v>14220</v>
      </c>
      <c r="BO47" s="61">
        <v>53815</v>
      </c>
      <c r="BP47" s="62">
        <v>14353</v>
      </c>
      <c r="BQ47" s="71">
        <v>401.2421793353306</v>
      </c>
      <c r="BR47" s="71">
        <v>46.677130108888946</v>
      </c>
      <c r="BS47" s="71">
        <v>27.187176083449174</v>
      </c>
      <c r="BT47" s="72">
        <v>1846.4344341134979</v>
      </c>
      <c r="BU47" s="71">
        <v>192.80537540572482</v>
      </c>
      <c r="BV47" s="73">
        <v>54.573120244884649</v>
      </c>
      <c r="BW47" s="68">
        <v>4.6017954472587368</v>
      </c>
      <c r="BX47" s="68">
        <v>-6.2028757398527645E-2</v>
      </c>
      <c r="BY47" s="68">
        <v>-0.18857307686446045</v>
      </c>
      <c r="BZ47" s="63">
        <v>0.52116920842411041</v>
      </c>
      <c r="CA47" s="64">
        <v>4.8293391430647148E-3</v>
      </c>
      <c r="CB47" s="74">
        <v>3.9344515076451703E-2</v>
      </c>
    </row>
    <row r="48" spans="1:80" x14ac:dyDescent="0.25">
      <c r="A48" s="192" t="s">
        <v>71</v>
      </c>
      <c r="B48" s="60">
        <v>21935.045129999995</v>
      </c>
      <c r="C48" s="61">
        <v>89418.863420000038</v>
      </c>
      <c r="D48" s="62">
        <v>25868.585489999994</v>
      </c>
      <c r="E48" s="60">
        <v>19231.151929999996</v>
      </c>
      <c r="F48" s="61">
        <v>79808.393979999993</v>
      </c>
      <c r="G48" s="62">
        <v>21769.814639999997</v>
      </c>
      <c r="H48" s="197">
        <v>1.1882777101128317</v>
      </c>
      <c r="I48" s="198">
        <v>4.7678061696451168E-2</v>
      </c>
      <c r="J48" s="199">
        <v>6.7858428872710208E-2</v>
      </c>
      <c r="K48" s="60">
        <v>10023.30119</v>
      </c>
      <c r="L48" s="61">
        <v>41435.276170000005</v>
      </c>
      <c r="M48" s="62">
        <v>10795.692359999999</v>
      </c>
      <c r="N48" s="63">
        <v>0.49590189620466152</v>
      </c>
      <c r="O48" s="64">
        <v>-2.5299393582039365E-2</v>
      </c>
      <c r="P48" s="65">
        <v>-2.328254171779176E-2</v>
      </c>
      <c r="Q48" s="60">
        <v>1556.03144</v>
      </c>
      <c r="R48" s="61">
        <v>5799.4314399999994</v>
      </c>
      <c r="S48" s="62">
        <v>1776.1013</v>
      </c>
      <c r="T48" s="63">
        <v>8.1585504027975514E-2</v>
      </c>
      <c r="U48" s="64">
        <v>6.7347932639538755E-4</v>
      </c>
      <c r="V48" s="65">
        <v>8.9185682485969919E-3</v>
      </c>
      <c r="W48" s="60">
        <v>6945.7809199999992</v>
      </c>
      <c r="X48" s="61">
        <v>29868.523639999999</v>
      </c>
      <c r="Y48" s="62">
        <v>8490.8688099999999</v>
      </c>
      <c r="Z48" s="63">
        <v>0.39002944905184556</v>
      </c>
      <c r="AA48" s="64">
        <v>2.8856028692933078E-2</v>
      </c>
      <c r="AB48" s="65">
        <v>1.5776539671347789E-2</v>
      </c>
      <c r="AC48" s="60">
        <v>8125.7161700000006</v>
      </c>
      <c r="AD48" s="61">
        <v>7754.7656600000009</v>
      </c>
      <c r="AE48" s="62">
        <v>7847.4409999999998</v>
      </c>
      <c r="AF48" s="61">
        <v>-278.2751700000008</v>
      </c>
      <c r="AG48" s="62">
        <v>92.675339999998869</v>
      </c>
      <c r="AH48" s="60">
        <v>0</v>
      </c>
      <c r="AI48" s="61">
        <v>0</v>
      </c>
      <c r="AJ48" s="62">
        <v>0</v>
      </c>
      <c r="AK48" s="61">
        <v>0</v>
      </c>
      <c r="AL48" s="62">
        <v>0</v>
      </c>
      <c r="AM48" s="63">
        <v>0.30335794753963569</v>
      </c>
      <c r="AN48" s="64">
        <v>-6.7086522569371199E-2</v>
      </c>
      <c r="AO48" s="65">
        <v>0.21663390114267023</v>
      </c>
      <c r="AP48" s="63">
        <v>0</v>
      </c>
      <c r="AQ48" s="64">
        <v>0</v>
      </c>
      <c r="AR48" s="65">
        <v>0</v>
      </c>
      <c r="AS48" s="64">
        <v>0</v>
      </c>
      <c r="AT48" s="64">
        <v>0</v>
      </c>
      <c r="AU48" s="64">
        <v>0</v>
      </c>
      <c r="AV48" s="60">
        <v>8010</v>
      </c>
      <c r="AW48" s="61">
        <v>28975</v>
      </c>
      <c r="AX48" s="62">
        <v>8020</v>
      </c>
      <c r="AY48" s="66">
        <v>301.63</v>
      </c>
      <c r="AZ48" s="67">
        <v>327.93</v>
      </c>
      <c r="BA48" s="62">
        <v>325.23</v>
      </c>
      <c r="BB48" s="66">
        <v>331.1</v>
      </c>
      <c r="BC48" s="67">
        <v>352.7</v>
      </c>
      <c r="BD48" s="62">
        <v>326.7</v>
      </c>
      <c r="BE48" s="69">
        <v>8.2198239194826233</v>
      </c>
      <c r="BF48" s="68">
        <v>-0.63208073191146852</v>
      </c>
      <c r="BG48" s="68">
        <v>0.8567179720751481</v>
      </c>
      <c r="BH48" s="69">
        <v>8.182838485868789</v>
      </c>
      <c r="BI48" s="68">
        <v>0.11880949160723731</v>
      </c>
      <c r="BJ48" s="70">
        <v>1.3368409431034545</v>
      </c>
      <c r="BK48" s="61">
        <v>533</v>
      </c>
      <c r="BL48" s="61">
        <v>527</v>
      </c>
      <c r="BM48" s="62">
        <v>500</v>
      </c>
      <c r="BN48" s="60">
        <v>35640</v>
      </c>
      <c r="BO48" s="61">
        <v>134072</v>
      </c>
      <c r="BP48" s="62">
        <v>35361</v>
      </c>
      <c r="BQ48" s="71">
        <v>615.64476796470683</v>
      </c>
      <c r="BR48" s="71">
        <v>76.050157134179472</v>
      </c>
      <c r="BS48" s="71">
        <v>20.379582243601817</v>
      </c>
      <c r="BT48" s="72">
        <v>2714.4407281795507</v>
      </c>
      <c r="BU48" s="71">
        <v>313.54785302349637</v>
      </c>
      <c r="BV48" s="73">
        <v>-39.947329801467276</v>
      </c>
      <c r="BW48" s="68">
        <v>4.4091022443890271</v>
      </c>
      <c r="BX48" s="68">
        <v>-4.0335957858164129E-2</v>
      </c>
      <c r="BY48" s="68">
        <v>-0.21805910159889397</v>
      </c>
      <c r="BZ48" s="63">
        <v>0.78579999999999994</v>
      </c>
      <c r="CA48" s="64">
        <v>4.2835647279549693E-2</v>
      </c>
      <c r="CB48" s="74">
        <v>8.8797062722570153E-2</v>
      </c>
    </row>
    <row r="49" spans="1:80" x14ac:dyDescent="0.25">
      <c r="A49" s="192" t="s">
        <v>72</v>
      </c>
      <c r="B49" s="60">
        <v>12563.943310000008</v>
      </c>
      <c r="C49" s="61">
        <v>51223.322040000057</v>
      </c>
      <c r="D49" s="62">
        <v>14756.155260000001</v>
      </c>
      <c r="E49" s="60">
        <v>10556.494080000004</v>
      </c>
      <c r="F49" s="61">
        <v>46253.064850000002</v>
      </c>
      <c r="G49" s="62">
        <v>12662.948120000003</v>
      </c>
      <c r="H49" s="197">
        <v>1.1653017228029201</v>
      </c>
      <c r="I49" s="198">
        <v>-2.4860770046221337E-2</v>
      </c>
      <c r="J49" s="199">
        <v>5.7843823394118976E-2</v>
      </c>
      <c r="K49" s="60">
        <v>6668.0082700000012</v>
      </c>
      <c r="L49" s="61">
        <v>30594.265749999999</v>
      </c>
      <c r="M49" s="62">
        <v>8320.9687200000008</v>
      </c>
      <c r="N49" s="63">
        <v>0.65711149103246891</v>
      </c>
      <c r="O49" s="64">
        <v>2.5461606187367147E-2</v>
      </c>
      <c r="P49" s="65">
        <v>-4.3423142281785454E-3</v>
      </c>
      <c r="Q49" s="60">
        <v>1270.64012</v>
      </c>
      <c r="R49" s="61">
        <v>4162.78496</v>
      </c>
      <c r="S49" s="62">
        <v>1128.6504399999999</v>
      </c>
      <c r="T49" s="63">
        <v>8.9130147995899675E-2</v>
      </c>
      <c r="U49" s="64">
        <v>-3.123558236597436E-2</v>
      </c>
      <c r="V49" s="65">
        <v>-8.7004925589388715E-4</v>
      </c>
      <c r="W49" s="60">
        <v>1915.9573300000004</v>
      </c>
      <c r="X49" s="61">
        <v>7840.9365399999997</v>
      </c>
      <c r="Y49" s="62">
        <v>2208.6702799999998</v>
      </c>
      <c r="Z49" s="63">
        <v>0.17441991067716697</v>
      </c>
      <c r="AA49" s="64">
        <v>-7.0756990849709933E-3</v>
      </c>
      <c r="AB49" s="65">
        <v>4.8973814041689823E-3</v>
      </c>
      <c r="AC49" s="60">
        <v>8967.7422999999999</v>
      </c>
      <c r="AD49" s="61">
        <v>9281.1955999999991</v>
      </c>
      <c r="AE49" s="62">
        <v>9384.8455599999998</v>
      </c>
      <c r="AF49" s="61">
        <v>417.10325999999986</v>
      </c>
      <c r="AG49" s="62">
        <v>103.64996000000065</v>
      </c>
      <c r="AH49" s="60">
        <v>556.15220999999997</v>
      </c>
      <c r="AI49" s="61">
        <v>0</v>
      </c>
      <c r="AJ49" s="62">
        <v>0</v>
      </c>
      <c r="AK49" s="61">
        <v>-556.15220999999997</v>
      </c>
      <c r="AL49" s="62">
        <v>0</v>
      </c>
      <c r="AM49" s="63">
        <v>0.63599531142368848</v>
      </c>
      <c r="AN49" s="64">
        <v>-7.7772816840812165E-2</v>
      </c>
      <c r="AO49" s="65">
        <v>0.45480449383570865</v>
      </c>
      <c r="AP49" s="63">
        <v>0</v>
      </c>
      <c r="AQ49" s="64">
        <v>-4.4265736980629501E-2</v>
      </c>
      <c r="AR49" s="65">
        <v>0</v>
      </c>
      <c r="AS49" s="64">
        <v>0</v>
      </c>
      <c r="AT49" s="64">
        <v>-5.2683419872670431E-2</v>
      </c>
      <c r="AU49" s="64">
        <v>0</v>
      </c>
      <c r="AV49" s="60">
        <v>6744</v>
      </c>
      <c r="AW49" s="61">
        <v>26141</v>
      </c>
      <c r="AX49" s="62">
        <v>7247</v>
      </c>
      <c r="AY49" s="66">
        <v>240.09999999999997</v>
      </c>
      <c r="AZ49" s="67">
        <v>244.00291666666669</v>
      </c>
      <c r="BA49" s="62">
        <v>253.21833333333333</v>
      </c>
      <c r="BB49" s="66">
        <v>312.49</v>
      </c>
      <c r="BC49" s="67">
        <v>306.68958333333342</v>
      </c>
      <c r="BD49" s="62">
        <v>303.30000000000007</v>
      </c>
      <c r="BE49" s="69">
        <v>9.5398569087283054</v>
      </c>
      <c r="BF49" s="68">
        <v>0.17709139435929089</v>
      </c>
      <c r="BG49" s="68">
        <v>0.61202646954298245</v>
      </c>
      <c r="BH49" s="69">
        <v>7.9646114957687644</v>
      </c>
      <c r="BI49" s="68">
        <v>0.77078129320228239</v>
      </c>
      <c r="BJ49" s="70">
        <v>0.86160968204560717</v>
      </c>
      <c r="BK49" s="61">
        <v>584</v>
      </c>
      <c r="BL49" s="61">
        <v>574</v>
      </c>
      <c r="BM49" s="62">
        <v>573</v>
      </c>
      <c r="BN49" s="60">
        <v>35655</v>
      </c>
      <c r="BO49" s="61">
        <v>141932</v>
      </c>
      <c r="BP49" s="62">
        <v>38061</v>
      </c>
      <c r="BQ49" s="71">
        <v>332.70140353642842</v>
      </c>
      <c r="BR49" s="71">
        <v>36.62808759196048</v>
      </c>
      <c r="BS49" s="71">
        <v>6.8195386292897524</v>
      </c>
      <c r="BT49" s="72">
        <v>1747.3365696150136</v>
      </c>
      <c r="BU49" s="71">
        <v>182.02012833387425</v>
      </c>
      <c r="BV49" s="73">
        <v>-22.032040996669366</v>
      </c>
      <c r="BW49" s="68">
        <v>5.2519663308955433</v>
      </c>
      <c r="BX49" s="68">
        <v>-3.4955377289509926E-2</v>
      </c>
      <c r="BY49" s="68">
        <v>-0.17751226594466907</v>
      </c>
      <c r="BZ49" s="63">
        <v>0.73804537521815017</v>
      </c>
      <c r="CA49" s="64">
        <v>5.9677795309474369E-2</v>
      </c>
      <c r="CB49" s="74">
        <v>6.0597998004651932E-2</v>
      </c>
    </row>
    <row r="50" spans="1:80" x14ac:dyDescent="0.25">
      <c r="A50" s="192" t="s">
        <v>73</v>
      </c>
      <c r="B50" s="60">
        <v>5148.1839900000004</v>
      </c>
      <c r="C50" s="61">
        <v>22873.783719999999</v>
      </c>
      <c r="D50" s="62">
        <v>6186.3235300000006</v>
      </c>
      <c r="E50" s="60">
        <v>4963.6944940000003</v>
      </c>
      <c r="F50" s="61">
        <v>21952.806509999999</v>
      </c>
      <c r="G50" s="62">
        <v>5859.9288299999989</v>
      </c>
      <c r="H50" s="197">
        <v>1.0556994307386498</v>
      </c>
      <c r="I50" s="198">
        <v>1.8531652539768517E-2</v>
      </c>
      <c r="J50" s="199">
        <v>1.3746835311706285E-2</v>
      </c>
      <c r="K50" s="60">
        <v>3404.1850639999993</v>
      </c>
      <c r="L50" s="61">
        <v>15818.62621</v>
      </c>
      <c r="M50" s="62">
        <v>4239.516529999999</v>
      </c>
      <c r="N50" s="63">
        <v>0.72347577129191853</v>
      </c>
      <c r="O50" s="64">
        <v>3.7658973317164057E-2</v>
      </c>
      <c r="P50" s="65">
        <v>2.9015612111136235E-3</v>
      </c>
      <c r="Q50" s="60">
        <v>713.99093999999991</v>
      </c>
      <c r="R50" s="61">
        <v>2651.3265799999999</v>
      </c>
      <c r="S50" s="62">
        <v>797.88672999999994</v>
      </c>
      <c r="T50" s="63">
        <v>0.13615979871892064</v>
      </c>
      <c r="U50" s="64">
        <v>-7.6828452760020483E-3</v>
      </c>
      <c r="V50" s="65">
        <v>1.5385874947841036E-2</v>
      </c>
      <c r="W50" s="60">
        <v>646.09162000000015</v>
      </c>
      <c r="X50" s="61">
        <v>2627.6554499999997</v>
      </c>
      <c r="Y50" s="62">
        <v>633.55311000000006</v>
      </c>
      <c r="Z50" s="63">
        <v>0.10811617826423332</v>
      </c>
      <c r="AA50" s="64">
        <v>-2.2047275747890269E-2</v>
      </c>
      <c r="AB50" s="65">
        <v>-1.1579471984542081E-2</v>
      </c>
      <c r="AC50" s="60">
        <v>4979.6040199999998</v>
      </c>
      <c r="AD50" s="61">
        <v>4638.4385999999995</v>
      </c>
      <c r="AE50" s="62">
        <v>4345.1969500000005</v>
      </c>
      <c r="AF50" s="61">
        <v>-634.40706999999929</v>
      </c>
      <c r="AG50" s="62">
        <v>-293.24164999999903</v>
      </c>
      <c r="AH50" s="60">
        <v>1882.1039099999998</v>
      </c>
      <c r="AI50" s="61">
        <v>884.57015999999999</v>
      </c>
      <c r="AJ50" s="62">
        <v>765.3539300000001</v>
      </c>
      <c r="AK50" s="61">
        <v>-1116.7499799999996</v>
      </c>
      <c r="AL50" s="62">
        <v>-119.21622999999988</v>
      </c>
      <c r="AM50" s="63">
        <v>0.70238760209167395</v>
      </c>
      <c r="AN50" s="64">
        <v>-0.26486687631712891</v>
      </c>
      <c r="AO50" s="65">
        <v>0.49960354778830485</v>
      </c>
      <c r="AP50" s="63">
        <v>0.1237170875865912</v>
      </c>
      <c r="AQ50" s="64">
        <v>-0.24186889645280199</v>
      </c>
      <c r="AR50" s="65">
        <v>8.5045297609554552E-2</v>
      </c>
      <c r="AS50" s="64">
        <v>0.130608058937808</v>
      </c>
      <c r="AT50" s="64">
        <v>-0.24856594386898115</v>
      </c>
      <c r="AU50" s="64">
        <v>9.0313887001429005E-2</v>
      </c>
      <c r="AV50" s="60">
        <v>3390</v>
      </c>
      <c r="AW50" s="61">
        <v>12698</v>
      </c>
      <c r="AX50" s="62">
        <v>3361</v>
      </c>
      <c r="AY50" s="66">
        <v>105.62</v>
      </c>
      <c r="AZ50" s="67">
        <v>103.75000000000001</v>
      </c>
      <c r="BA50" s="62">
        <v>104.72</v>
      </c>
      <c r="BB50" s="66">
        <v>222.14</v>
      </c>
      <c r="BC50" s="67">
        <v>216.5</v>
      </c>
      <c r="BD50" s="62">
        <v>210.05</v>
      </c>
      <c r="BE50" s="69">
        <v>10.698370257193787</v>
      </c>
      <c r="BF50" s="68">
        <v>-3.6104369619494037E-4</v>
      </c>
      <c r="BG50" s="68">
        <v>0.49917347004519463</v>
      </c>
      <c r="BH50" s="69">
        <v>5.3336507180829962</v>
      </c>
      <c r="BI50" s="68">
        <v>0.24676857168882993</v>
      </c>
      <c r="BJ50" s="70">
        <v>0.4460448674286468</v>
      </c>
      <c r="BK50" s="61">
        <v>393</v>
      </c>
      <c r="BL50" s="61">
        <v>393.08</v>
      </c>
      <c r="BM50" s="62">
        <v>393.00000000000006</v>
      </c>
      <c r="BN50" s="60">
        <v>17662</v>
      </c>
      <c r="BO50" s="61">
        <v>68091</v>
      </c>
      <c r="BP50" s="62">
        <v>17588</v>
      </c>
      <c r="BQ50" s="71">
        <v>333.1776682965658</v>
      </c>
      <c r="BR50" s="71">
        <v>52.139592540705735</v>
      </c>
      <c r="BS50" s="71">
        <v>10.773730771782823</v>
      </c>
      <c r="BT50" s="72">
        <v>1743.5075364474856</v>
      </c>
      <c r="BU50" s="71">
        <v>279.29087155073034</v>
      </c>
      <c r="BV50" s="73">
        <v>14.66783649473723</v>
      </c>
      <c r="BW50" s="68">
        <v>5.2329663790538534</v>
      </c>
      <c r="BX50" s="68">
        <v>2.2936880528779291E-2</v>
      </c>
      <c r="BY50" s="68">
        <v>-0.12937414701324368</v>
      </c>
      <c r="BZ50" s="63">
        <v>0.49725756290641782</v>
      </c>
      <c r="CA50" s="64">
        <v>-2.0921685043822635E-3</v>
      </c>
      <c r="CB50" s="74">
        <v>2.2670494290596976E-2</v>
      </c>
    </row>
    <row r="51" spans="1:80" x14ac:dyDescent="0.25">
      <c r="A51" s="192" t="s">
        <v>74</v>
      </c>
      <c r="B51" s="60">
        <v>9244.1974799999971</v>
      </c>
      <c r="C51" s="61">
        <v>35375.096469999989</v>
      </c>
      <c r="D51" s="62">
        <v>10675.883049999997</v>
      </c>
      <c r="E51" s="60">
        <v>6071.0147900000002</v>
      </c>
      <c r="F51" s="61">
        <v>31439.672210000004</v>
      </c>
      <c r="G51" s="62">
        <v>8654.1413299999986</v>
      </c>
      <c r="H51" s="197">
        <v>1.233615519195594</v>
      </c>
      <c r="I51" s="198">
        <v>-0.28906195726629358</v>
      </c>
      <c r="J51" s="199">
        <v>0.10844168679322408</v>
      </c>
      <c r="K51" s="60">
        <v>4344.5087899999999</v>
      </c>
      <c r="L51" s="61">
        <v>20967.675950000004</v>
      </c>
      <c r="M51" s="62">
        <v>5751.1152499999989</v>
      </c>
      <c r="N51" s="63">
        <v>0.66455065045719564</v>
      </c>
      <c r="O51" s="64">
        <v>-5.1064273946571093E-2</v>
      </c>
      <c r="P51" s="65">
        <v>-2.36711541349377E-3</v>
      </c>
      <c r="Q51" s="60">
        <v>871.24400000000003</v>
      </c>
      <c r="R51" s="61">
        <v>4201.9030000000002</v>
      </c>
      <c r="S51" s="62">
        <v>1016.05484</v>
      </c>
      <c r="T51" s="63">
        <v>0.11740677685465996</v>
      </c>
      <c r="U51" s="64">
        <v>-2.6102015355019367E-2</v>
      </c>
      <c r="V51" s="65">
        <v>-1.6242930811932774E-2</v>
      </c>
      <c r="W51" s="60">
        <v>729.73</v>
      </c>
      <c r="X51" s="61">
        <v>4308.1840000000002</v>
      </c>
      <c r="Y51" s="62">
        <v>1450.1049699999999</v>
      </c>
      <c r="Z51" s="63">
        <v>0.16756197001002757</v>
      </c>
      <c r="AA51" s="64">
        <v>4.7362954649038794E-2</v>
      </c>
      <c r="AB51" s="65">
        <v>3.0531788167683233E-2</v>
      </c>
      <c r="AC51" s="60">
        <v>4527.5083100000002</v>
      </c>
      <c r="AD51" s="61">
        <v>5117.0361600000006</v>
      </c>
      <c r="AE51" s="62">
        <v>3747.0273700000002</v>
      </c>
      <c r="AF51" s="61">
        <v>-780.48093999999992</v>
      </c>
      <c r="AG51" s="62">
        <v>-1370.0087900000003</v>
      </c>
      <c r="AH51" s="60">
        <v>0</v>
      </c>
      <c r="AI51" s="61">
        <v>0</v>
      </c>
      <c r="AJ51" s="62">
        <v>0</v>
      </c>
      <c r="AK51" s="61">
        <v>0</v>
      </c>
      <c r="AL51" s="62">
        <v>0</v>
      </c>
      <c r="AM51" s="63">
        <v>0.35098055612364559</v>
      </c>
      <c r="AN51" s="64">
        <v>-0.13878703265789583</v>
      </c>
      <c r="AO51" s="65">
        <v>0.2063297517268427</v>
      </c>
      <c r="AP51" s="63">
        <v>0</v>
      </c>
      <c r="AQ51" s="64">
        <v>0</v>
      </c>
      <c r="AR51" s="65">
        <v>0</v>
      </c>
      <c r="AS51" s="64">
        <v>0</v>
      </c>
      <c r="AT51" s="64">
        <v>0</v>
      </c>
      <c r="AU51" s="64">
        <v>0</v>
      </c>
      <c r="AV51" s="60">
        <v>5728</v>
      </c>
      <c r="AW51" s="61">
        <v>22451</v>
      </c>
      <c r="AX51" s="62">
        <v>6170</v>
      </c>
      <c r="AY51" s="66">
        <v>159</v>
      </c>
      <c r="AZ51" s="67">
        <v>153.51</v>
      </c>
      <c r="BA51" s="62">
        <v>152.57</v>
      </c>
      <c r="BB51" s="66">
        <v>307</v>
      </c>
      <c r="BC51" s="67">
        <v>286.40000000000003</v>
      </c>
      <c r="BD51" s="62">
        <v>279.91999999999996</v>
      </c>
      <c r="BE51" s="69">
        <v>13.480151187433092</v>
      </c>
      <c r="BF51" s="68">
        <v>1.4717654431982918</v>
      </c>
      <c r="BG51" s="68">
        <v>1.2925629738530855</v>
      </c>
      <c r="BH51" s="69">
        <v>7.347337334476518</v>
      </c>
      <c r="BI51" s="68">
        <v>1.1280105158011651</v>
      </c>
      <c r="BJ51" s="70">
        <v>0.81480707376888351</v>
      </c>
      <c r="BK51" s="61">
        <v>373</v>
      </c>
      <c r="BL51" s="61">
        <v>373</v>
      </c>
      <c r="BM51" s="62">
        <v>373</v>
      </c>
      <c r="BN51" s="60">
        <v>24271</v>
      </c>
      <c r="BO51" s="61">
        <v>95292</v>
      </c>
      <c r="BP51" s="62">
        <v>25567</v>
      </c>
      <c r="BQ51" s="71">
        <v>338.48872883013252</v>
      </c>
      <c r="BR51" s="71">
        <v>88.354214801044293</v>
      </c>
      <c r="BS51" s="71">
        <v>8.5589109020797309</v>
      </c>
      <c r="BT51" s="72">
        <v>1402.6160988654779</v>
      </c>
      <c r="BU51" s="71">
        <v>342.73223189620421</v>
      </c>
      <c r="BV51" s="73">
        <v>2.2476426719895244</v>
      </c>
      <c r="BW51" s="68">
        <v>4.1437601296596434</v>
      </c>
      <c r="BX51" s="68">
        <v>-9.3495456932535248E-2</v>
      </c>
      <c r="BY51" s="68">
        <v>-0.10068332497489418</v>
      </c>
      <c r="BZ51" s="63">
        <v>0.76160262138814416</v>
      </c>
      <c r="CA51" s="64">
        <v>3.8605898123324489E-2</v>
      </c>
      <c r="CB51" s="74">
        <v>6.1672399933077826E-2</v>
      </c>
    </row>
    <row r="52" spans="1:80" x14ac:dyDescent="0.25">
      <c r="A52" s="192" t="s">
        <v>75</v>
      </c>
      <c r="B52" s="60">
        <v>8712.2218500000017</v>
      </c>
      <c r="C52" s="61">
        <v>35840.071489999995</v>
      </c>
      <c r="D52" s="62">
        <v>10092.726579999995</v>
      </c>
      <c r="E52" s="60">
        <v>7718.0005300000003</v>
      </c>
      <c r="F52" s="61">
        <v>33395.299500000001</v>
      </c>
      <c r="G52" s="62">
        <v>8629.2645200000006</v>
      </c>
      <c r="H52" s="197">
        <v>1.1695929075540721</v>
      </c>
      <c r="I52" s="198">
        <v>4.0774398649408683E-2</v>
      </c>
      <c r="J52" s="199">
        <v>9.6385838696971593E-2</v>
      </c>
      <c r="K52" s="60">
        <v>4682.2053699999997</v>
      </c>
      <c r="L52" s="61">
        <v>22000.408780000002</v>
      </c>
      <c r="M52" s="62">
        <v>5674.3126400000001</v>
      </c>
      <c r="N52" s="63">
        <v>0.6575661954560178</v>
      </c>
      <c r="O52" s="64">
        <v>5.0905784926090103E-2</v>
      </c>
      <c r="P52" s="65">
        <v>-1.2213917012706688E-3</v>
      </c>
      <c r="Q52" s="60">
        <v>1054.4085400000001</v>
      </c>
      <c r="R52" s="61">
        <v>3418.1659100000002</v>
      </c>
      <c r="S52" s="62">
        <v>973.26896999999997</v>
      </c>
      <c r="T52" s="63">
        <v>0.11278701304662288</v>
      </c>
      <c r="U52" s="64">
        <v>-2.3829787626232238E-2</v>
      </c>
      <c r="V52" s="65">
        <v>1.0432311601289226E-2</v>
      </c>
      <c r="W52" s="60">
        <v>1670.17238</v>
      </c>
      <c r="X52" s="61">
        <v>6534.8878599999998</v>
      </c>
      <c r="Y52" s="62">
        <v>1597.5244600000001</v>
      </c>
      <c r="Z52" s="63">
        <v>0.18512869275213734</v>
      </c>
      <c r="AA52" s="64">
        <v>-3.1270927007930216E-2</v>
      </c>
      <c r="AB52" s="65">
        <v>-1.0554171538389528E-2</v>
      </c>
      <c r="AC52" s="60">
        <v>7058.1418500000009</v>
      </c>
      <c r="AD52" s="61">
        <v>6346.4888900000005</v>
      </c>
      <c r="AE52" s="62">
        <v>5536.4407900000006</v>
      </c>
      <c r="AF52" s="61">
        <v>-1521.7010600000003</v>
      </c>
      <c r="AG52" s="62">
        <v>-810.04809999999998</v>
      </c>
      <c r="AH52" s="60">
        <v>731.6706999999999</v>
      </c>
      <c r="AI52" s="61">
        <v>0</v>
      </c>
      <c r="AJ52" s="62">
        <v>0</v>
      </c>
      <c r="AK52" s="61">
        <v>-731.6706999999999</v>
      </c>
      <c r="AL52" s="62">
        <v>0</v>
      </c>
      <c r="AM52" s="63">
        <v>0.54855749297431211</v>
      </c>
      <c r="AN52" s="64">
        <v>-0.26158508276829251</v>
      </c>
      <c r="AO52" s="65">
        <v>0.37147947314472607</v>
      </c>
      <c r="AP52" s="63">
        <v>0</v>
      </c>
      <c r="AQ52" s="64">
        <v>-8.3982101534753703E-2</v>
      </c>
      <c r="AR52" s="65">
        <v>0</v>
      </c>
      <c r="AS52" s="64">
        <v>0</v>
      </c>
      <c r="AT52" s="64">
        <v>-9.4800550629140709E-2</v>
      </c>
      <c r="AU52" s="64">
        <v>0</v>
      </c>
      <c r="AV52" s="60">
        <v>4706</v>
      </c>
      <c r="AW52" s="61">
        <v>18162</v>
      </c>
      <c r="AX52" s="62">
        <v>5228</v>
      </c>
      <c r="AY52" s="66">
        <v>155.18</v>
      </c>
      <c r="AZ52" s="67">
        <v>158.73999999999998</v>
      </c>
      <c r="BA52" s="62">
        <v>160.61000000000001</v>
      </c>
      <c r="BB52" s="66">
        <v>288.85000000000002</v>
      </c>
      <c r="BC52" s="67">
        <v>290.64999999999998</v>
      </c>
      <c r="BD52" s="62">
        <v>291.47999999999996</v>
      </c>
      <c r="BE52" s="69">
        <v>10.85029989830438</v>
      </c>
      <c r="BF52" s="68">
        <v>0.74160891578945254</v>
      </c>
      <c r="BG52" s="68">
        <v>1.3158410347539196</v>
      </c>
      <c r="BH52" s="69">
        <v>5.9786835002973335</v>
      </c>
      <c r="BI52" s="68">
        <v>0.54795244034695578</v>
      </c>
      <c r="BJ52" s="70">
        <v>0.77138950408195406</v>
      </c>
      <c r="BK52" s="61">
        <v>400</v>
      </c>
      <c r="BL52" s="61">
        <v>400</v>
      </c>
      <c r="BM52" s="62">
        <v>400</v>
      </c>
      <c r="BN52" s="60">
        <v>24437</v>
      </c>
      <c r="BO52" s="61">
        <v>93663</v>
      </c>
      <c r="BP52" s="62">
        <v>26389</v>
      </c>
      <c r="BQ52" s="71">
        <v>327.00233127439469</v>
      </c>
      <c r="BR52" s="71">
        <v>11.169760582411186</v>
      </c>
      <c r="BS52" s="71">
        <v>-29.545072716508855</v>
      </c>
      <c r="BT52" s="72">
        <v>1650.5861744452948</v>
      </c>
      <c r="BU52" s="71">
        <v>10.55206267308904</v>
      </c>
      <c r="BV52" s="73">
        <v>-188.15953087350272</v>
      </c>
      <c r="BW52" s="68">
        <v>5.0476281560826317</v>
      </c>
      <c r="BX52" s="68">
        <v>-0.14510452560032583</v>
      </c>
      <c r="BY52" s="68">
        <v>-0.10945806790151114</v>
      </c>
      <c r="BZ52" s="63">
        <v>0.73302777777777772</v>
      </c>
      <c r="CA52" s="64">
        <v>5.4222222222222172E-2</v>
      </c>
      <c r="CB52" s="74">
        <v>9.1500380517503754E-2</v>
      </c>
    </row>
    <row r="53" spans="1:80" x14ac:dyDescent="0.25">
      <c r="A53" s="192" t="s">
        <v>76</v>
      </c>
      <c r="B53" s="60">
        <v>4227.7329999999984</v>
      </c>
      <c r="C53" s="61">
        <v>17469.357</v>
      </c>
      <c r="D53" s="62">
        <v>4918.0399999999991</v>
      </c>
      <c r="E53" s="60">
        <v>4204.4809999999998</v>
      </c>
      <c r="F53" s="61">
        <v>17286.025000000001</v>
      </c>
      <c r="G53" s="62">
        <v>4474.9430000000002</v>
      </c>
      <c r="H53" s="197">
        <v>1.0990173506120633</v>
      </c>
      <c r="I53" s="198">
        <v>9.3487060428804281E-2</v>
      </c>
      <c r="J53" s="199">
        <v>8.841155778230636E-2</v>
      </c>
      <c r="K53" s="60">
        <v>2781.692</v>
      </c>
      <c r="L53" s="61">
        <v>11810.032999999999</v>
      </c>
      <c r="M53" s="62">
        <v>3089.2240000000002</v>
      </c>
      <c r="N53" s="63">
        <v>0.69033817860920244</v>
      </c>
      <c r="O53" s="64">
        <v>2.8736425622329587E-2</v>
      </c>
      <c r="P53" s="65">
        <v>7.1254099131026205E-3</v>
      </c>
      <c r="Q53" s="60">
        <v>558.59400000000005</v>
      </c>
      <c r="R53" s="61">
        <v>1764.2260000000001</v>
      </c>
      <c r="S53" s="62">
        <v>438.46199999999999</v>
      </c>
      <c r="T53" s="63">
        <v>9.7981583229104816E-2</v>
      </c>
      <c r="U53" s="64">
        <v>-3.487524261931739E-2</v>
      </c>
      <c r="V53" s="65">
        <v>-4.0792433634750241E-3</v>
      </c>
      <c r="W53" s="60">
        <v>668.47299999999996</v>
      </c>
      <c r="X53" s="61">
        <v>2732.8290000000002</v>
      </c>
      <c r="Y53" s="62">
        <v>686.59</v>
      </c>
      <c r="Z53" s="63">
        <v>0.15342988726336848</v>
      </c>
      <c r="AA53" s="64">
        <v>-5.5607229926892821E-3</v>
      </c>
      <c r="AB53" s="65">
        <v>-4.6648164062143282E-3</v>
      </c>
      <c r="AC53" s="60">
        <v>3703.8353099999999</v>
      </c>
      <c r="AD53" s="61">
        <v>9995.0234199999995</v>
      </c>
      <c r="AE53" s="62">
        <v>4005.2222600000005</v>
      </c>
      <c r="AF53" s="61">
        <v>301.38695000000052</v>
      </c>
      <c r="AG53" s="62">
        <v>-5989.8011599999991</v>
      </c>
      <c r="AH53" s="60">
        <v>0</v>
      </c>
      <c r="AI53" s="61">
        <v>0</v>
      </c>
      <c r="AJ53" s="62">
        <v>0</v>
      </c>
      <c r="AK53" s="61">
        <v>0</v>
      </c>
      <c r="AL53" s="62">
        <v>0</v>
      </c>
      <c r="AM53" s="63">
        <v>0.81439399842213589</v>
      </c>
      <c r="AN53" s="64">
        <v>-6.1686707242105787E-2</v>
      </c>
      <c r="AO53" s="65">
        <v>0.24224795893138651</v>
      </c>
      <c r="AP53" s="63">
        <v>0</v>
      </c>
      <c r="AQ53" s="64">
        <v>0</v>
      </c>
      <c r="AR53" s="65">
        <v>0</v>
      </c>
      <c r="AS53" s="64">
        <v>0</v>
      </c>
      <c r="AT53" s="64">
        <v>0</v>
      </c>
      <c r="AU53" s="64">
        <v>0</v>
      </c>
      <c r="AV53" s="60">
        <v>2602</v>
      </c>
      <c r="AW53" s="61">
        <v>10303</v>
      </c>
      <c r="AX53" s="62">
        <v>2605</v>
      </c>
      <c r="AY53" s="66">
        <v>88</v>
      </c>
      <c r="AZ53" s="67">
        <v>89</v>
      </c>
      <c r="BA53" s="62">
        <v>90</v>
      </c>
      <c r="BB53" s="66">
        <v>182</v>
      </c>
      <c r="BC53" s="67">
        <v>166</v>
      </c>
      <c r="BD53" s="62">
        <v>152</v>
      </c>
      <c r="BE53" s="69">
        <v>9.648148148148147</v>
      </c>
      <c r="BF53" s="68">
        <v>-0.20791245791245849</v>
      </c>
      <c r="BG53" s="68">
        <v>1.1444028297944442E-3</v>
      </c>
      <c r="BH53" s="69">
        <v>5.7127192982456139</v>
      </c>
      <c r="BI53" s="68">
        <v>0.94715153267784835</v>
      </c>
      <c r="BJ53" s="70">
        <v>0.5405305432255334</v>
      </c>
      <c r="BK53" s="61">
        <v>269</v>
      </c>
      <c r="BL53" s="61">
        <v>269</v>
      </c>
      <c r="BM53" s="62">
        <v>269</v>
      </c>
      <c r="BN53" s="60">
        <v>11707</v>
      </c>
      <c r="BO53" s="61">
        <v>46237</v>
      </c>
      <c r="BP53" s="62">
        <v>11963</v>
      </c>
      <c r="BQ53" s="71">
        <v>374.06528462760178</v>
      </c>
      <c r="BR53" s="71">
        <v>14.922805768799378</v>
      </c>
      <c r="BS53" s="71">
        <v>0.20830861272190759</v>
      </c>
      <c r="BT53" s="72">
        <v>1717.8284069097888</v>
      </c>
      <c r="BU53" s="71">
        <v>101.96330314345528</v>
      </c>
      <c r="BV53" s="73">
        <v>40.062222303363569</v>
      </c>
      <c r="BW53" s="68">
        <v>4.5923224568138199</v>
      </c>
      <c r="BX53" s="68">
        <v>9.3091096321890276E-2</v>
      </c>
      <c r="BY53" s="68">
        <v>0.1046004341019886</v>
      </c>
      <c r="BZ53" s="63">
        <v>0.49413465510119792</v>
      </c>
      <c r="CA53" s="64">
        <v>1.0574142916150386E-2</v>
      </c>
      <c r="CB53" s="74">
        <v>2.3217508897602657E-2</v>
      </c>
    </row>
    <row r="54" spans="1:80" x14ac:dyDescent="0.25">
      <c r="A54" s="192" t="s">
        <v>77</v>
      </c>
      <c r="B54" s="60">
        <v>259.04899999999998</v>
      </c>
      <c r="C54" s="61">
        <v>2009.116</v>
      </c>
      <c r="D54" s="62">
        <v>311.39800000000002</v>
      </c>
      <c r="E54" s="60">
        <v>495.96699999999998</v>
      </c>
      <c r="F54" s="61">
        <v>1995.4649999999999</v>
      </c>
      <c r="G54" s="62">
        <v>481.279</v>
      </c>
      <c r="H54" s="197">
        <v>0.64702178985578018</v>
      </c>
      <c r="I54" s="198">
        <v>0.12471082965076652</v>
      </c>
      <c r="J54" s="199">
        <v>-0.35981922213891782</v>
      </c>
      <c r="K54" s="60">
        <v>288.541</v>
      </c>
      <c r="L54" s="61">
        <v>1186.095</v>
      </c>
      <c r="M54" s="62">
        <v>286.37</v>
      </c>
      <c r="N54" s="63">
        <v>0.59501868978284944</v>
      </c>
      <c r="O54" s="64">
        <v>1.3244095908660269E-2</v>
      </c>
      <c r="P54" s="65">
        <v>6.2339845977432695E-4</v>
      </c>
      <c r="Q54" s="60">
        <v>145.36000000000001</v>
      </c>
      <c r="R54" s="61">
        <v>591.11800000000005</v>
      </c>
      <c r="S54" s="62">
        <v>131.91900000000001</v>
      </c>
      <c r="T54" s="63">
        <v>0.27410088534924654</v>
      </c>
      <c r="U54" s="64">
        <v>-1.8983130321150898E-2</v>
      </c>
      <c r="V54" s="65">
        <v>-2.2129817770076554E-2</v>
      </c>
      <c r="W54" s="60">
        <v>3.2829999999999999</v>
      </c>
      <c r="X54" s="61">
        <v>7.3250000000000002</v>
      </c>
      <c r="Y54" s="62">
        <v>5.29</v>
      </c>
      <c r="Z54" s="63">
        <v>1.0991545444534252E-2</v>
      </c>
      <c r="AA54" s="64">
        <v>4.3721534285331865E-3</v>
      </c>
      <c r="AB54" s="65">
        <v>7.3207218520382668E-3</v>
      </c>
      <c r="AC54" s="60">
        <v>498.608</v>
      </c>
      <c r="AD54" s="61">
        <v>374.94809999999995</v>
      </c>
      <c r="AE54" s="62">
        <v>324.34809999999999</v>
      </c>
      <c r="AF54" s="61">
        <v>-174.25990000000002</v>
      </c>
      <c r="AG54" s="62">
        <v>-50.599999999999966</v>
      </c>
      <c r="AH54" s="60">
        <v>0</v>
      </c>
      <c r="AI54" s="61">
        <v>0</v>
      </c>
      <c r="AJ54" s="62">
        <v>0</v>
      </c>
      <c r="AK54" s="61">
        <v>0</v>
      </c>
      <c r="AL54" s="62">
        <v>0</v>
      </c>
      <c r="AM54" s="63">
        <v>1.0415869722991156</v>
      </c>
      <c r="AN54" s="64">
        <v>-0.88317629642610651</v>
      </c>
      <c r="AO54" s="65">
        <v>0.85496355184952488</v>
      </c>
      <c r="AP54" s="63">
        <v>0</v>
      </c>
      <c r="AQ54" s="64">
        <v>0</v>
      </c>
      <c r="AR54" s="65">
        <v>0</v>
      </c>
      <c r="AS54" s="64">
        <v>0</v>
      </c>
      <c r="AT54" s="64">
        <v>0</v>
      </c>
      <c r="AU54" s="64">
        <v>0</v>
      </c>
      <c r="AV54" s="60">
        <v>421</v>
      </c>
      <c r="AW54" s="61">
        <v>3563</v>
      </c>
      <c r="AX54" s="62">
        <v>490</v>
      </c>
      <c r="AY54" s="66">
        <v>7</v>
      </c>
      <c r="AZ54" s="67">
        <v>6.5</v>
      </c>
      <c r="BA54" s="62">
        <v>5</v>
      </c>
      <c r="BB54" s="66">
        <v>14</v>
      </c>
      <c r="BC54" s="67">
        <v>14</v>
      </c>
      <c r="BD54" s="62">
        <v>14</v>
      </c>
      <c r="BE54" s="69">
        <v>32.666666666666664</v>
      </c>
      <c r="BF54" s="68">
        <v>12.619047619047617</v>
      </c>
      <c r="BG54" s="68">
        <v>-13.012820512820518</v>
      </c>
      <c r="BH54" s="69">
        <v>11.666666666666666</v>
      </c>
      <c r="BI54" s="68">
        <v>1.6428571428571423</v>
      </c>
      <c r="BJ54" s="70">
        <v>-9.5416666666666661</v>
      </c>
      <c r="BK54" s="61">
        <v>136</v>
      </c>
      <c r="BL54" s="61">
        <v>136</v>
      </c>
      <c r="BM54" s="62">
        <v>136</v>
      </c>
      <c r="BN54" s="60">
        <v>4183</v>
      </c>
      <c r="BO54" s="61">
        <v>34708</v>
      </c>
      <c r="BP54" s="62">
        <v>5096</v>
      </c>
      <c r="BQ54" s="71">
        <v>94.442503924646786</v>
      </c>
      <c r="BR54" s="71">
        <v>-24.124792274253522</v>
      </c>
      <c r="BS54" s="71">
        <v>36.949562815968669</v>
      </c>
      <c r="BT54" s="72">
        <v>982.20204081632653</v>
      </c>
      <c r="BU54" s="71">
        <v>-195.86684279412486</v>
      </c>
      <c r="BV54" s="73">
        <v>422.15011827913872</v>
      </c>
      <c r="BW54" s="68">
        <v>10.4</v>
      </c>
      <c r="BX54" s="68">
        <v>0.46413301662707873</v>
      </c>
      <c r="BY54" s="68">
        <v>0.65877069884928474</v>
      </c>
      <c r="BZ54" s="63">
        <v>0.41633986928104572</v>
      </c>
      <c r="CA54" s="64">
        <v>7.4591503267973813E-2</v>
      </c>
      <c r="CB54" s="74">
        <v>-0.28285432894619045</v>
      </c>
    </row>
    <row r="55" spans="1:80" x14ac:dyDescent="0.25">
      <c r="A55" s="192" t="s">
        <v>78</v>
      </c>
      <c r="B55" s="60">
        <v>896.17289000000005</v>
      </c>
      <c r="C55" s="61">
        <v>3706.7056899999998</v>
      </c>
      <c r="D55" s="62">
        <v>993.43722000000002</v>
      </c>
      <c r="E55" s="60">
        <v>868.66800000000001</v>
      </c>
      <c r="F55" s="61">
        <v>3702.3188</v>
      </c>
      <c r="G55" s="62">
        <v>906.10712000000001</v>
      </c>
      <c r="H55" s="197">
        <v>1.0963794435253968</v>
      </c>
      <c r="I55" s="198">
        <v>6.4716149838971226E-2</v>
      </c>
      <c r="J55" s="199">
        <v>9.5194540161591457E-2</v>
      </c>
      <c r="K55" s="60">
        <v>594.15300000000002</v>
      </c>
      <c r="L55" s="61">
        <v>2615.3887999999997</v>
      </c>
      <c r="M55" s="62">
        <v>619.04711999999995</v>
      </c>
      <c r="N55" s="63">
        <v>0.6831941901085602</v>
      </c>
      <c r="O55" s="64">
        <v>-7.8749219123674941E-4</v>
      </c>
      <c r="P55" s="65">
        <v>-2.3224932955612343E-2</v>
      </c>
      <c r="Q55" s="60">
        <v>146.18299999999999</v>
      </c>
      <c r="R55" s="61">
        <v>572.44500000000005</v>
      </c>
      <c r="S55" s="62">
        <v>174.01499999999999</v>
      </c>
      <c r="T55" s="63">
        <v>0.19204682995979547</v>
      </c>
      <c r="U55" s="64">
        <v>2.3762744440356531E-2</v>
      </c>
      <c r="V55" s="65">
        <v>3.7428864591713157E-2</v>
      </c>
      <c r="W55" s="60">
        <v>85.245999999999995</v>
      </c>
      <c r="X55" s="61">
        <v>433.476</v>
      </c>
      <c r="Y55" s="62">
        <v>94.097999999999999</v>
      </c>
      <c r="Z55" s="63">
        <v>0.10384864871164459</v>
      </c>
      <c r="AA55" s="64">
        <v>5.7144938907003479E-3</v>
      </c>
      <c r="AB55" s="65">
        <v>-1.3233651170256447E-2</v>
      </c>
      <c r="AC55" s="60">
        <v>274.12959999999998</v>
      </c>
      <c r="AD55" s="61">
        <v>144.06700000000001</v>
      </c>
      <c r="AE55" s="62">
        <v>249.30132</v>
      </c>
      <c r="AF55" s="61">
        <v>-24.828279999999978</v>
      </c>
      <c r="AG55" s="62">
        <v>105.23432</v>
      </c>
      <c r="AH55" s="60">
        <v>0</v>
      </c>
      <c r="AI55" s="61">
        <v>0</v>
      </c>
      <c r="AJ55" s="62">
        <v>0</v>
      </c>
      <c r="AK55" s="61">
        <v>0</v>
      </c>
      <c r="AL55" s="62">
        <v>0</v>
      </c>
      <c r="AM55" s="63">
        <v>0.25094823807789285</v>
      </c>
      <c r="AN55" s="64">
        <v>-5.4940952567005985E-2</v>
      </c>
      <c r="AO55" s="65">
        <v>0.21208165085769193</v>
      </c>
      <c r="AP55" s="63">
        <v>0</v>
      </c>
      <c r="AQ55" s="64">
        <v>0</v>
      </c>
      <c r="AR55" s="65">
        <v>0</v>
      </c>
      <c r="AS55" s="64">
        <v>0</v>
      </c>
      <c r="AT55" s="64">
        <v>0</v>
      </c>
      <c r="AU55" s="64">
        <v>0</v>
      </c>
      <c r="AV55" s="60">
        <v>472</v>
      </c>
      <c r="AW55" s="61">
        <v>1709</v>
      </c>
      <c r="AX55" s="62">
        <v>505</v>
      </c>
      <c r="AY55" s="66">
        <v>18</v>
      </c>
      <c r="AZ55" s="67">
        <v>17</v>
      </c>
      <c r="BA55" s="62">
        <v>17</v>
      </c>
      <c r="BB55" s="66">
        <v>29</v>
      </c>
      <c r="BC55" s="67">
        <v>28</v>
      </c>
      <c r="BD55" s="62">
        <v>27</v>
      </c>
      <c r="BE55" s="69">
        <v>9.9019607843137258</v>
      </c>
      <c r="BF55" s="68">
        <v>1.1612200435729854</v>
      </c>
      <c r="BG55" s="68">
        <v>1.5245098039215694</v>
      </c>
      <c r="BH55" s="69">
        <v>6.2345679012345672</v>
      </c>
      <c r="BI55" s="68">
        <v>0.80928054491272849</v>
      </c>
      <c r="BJ55" s="70">
        <v>1.1482583774250434</v>
      </c>
      <c r="BK55" s="61">
        <v>100</v>
      </c>
      <c r="BL55" s="61">
        <v>100</v>
      </c>
      <c r="BM55" s="62">
        <v>100</v>
      </c>
      <c r="BN55" s="60">
        <v>6376</v>
      </c>
      <c r="BO55" s="61">
        <v>25853</v>
      </c>
      <c r="BP55" s="62">
        <v>6698</v>
      </c>
      <c r="BQ55" s="71">
        <v>135.28025082114064</v>
      </c>
      <c r="BR55" s="71">
        <v>-0.96002521399111629</v>
      </c>
      <c r="BS55" s="71">
        <v>-7.9262938738657454</v>
      </c>
      <c r="BT55" s="72">
        <v>1794.2715247524752</v>
      </c>
      <c r="BU55" s="71">
        <v>-46.126780332270528</v>
      </c>
      <c r="BV55" s="73">
        <v>-372.09406916209446</v>
      </c>
      <c r="BW55" s="68">
        <v>13.263366336633663</v>
      </c>
      <c r="BX55" s="68">
        <v>-0.24510823963752415</v>
      </c>
      <c r="BY55" s="68">
        <v>-1.8641936399608365</v>
      </c>
      <c r="BZ55" s="63">
        <v>0.74422222222222223</v>
      </c>
      <c r="CA55" s="64">
        <v>3.5777777777777797E-2</v>
      </c>
      <c r="CB55" s="74">
        <v>3.592085235920861E-2</v>
      </c>
    </row>
    <row r="56" spans="1:80" x14ac:dyDescent="0.25">
      <c r="A56" s="192" t="s">
        <v>79</v>
      </c>
      <c r="B56" s="60">
        <v>541.91399999999999</v>
      </c>
      <c r="C56" s="61">
        <v>1939.7260000000001</v>
      </c>
      <c r="D56" s="62">
        <v>519.87900000000002</v>
      </c>
      <c r="E56" s="60">
        <v>539.16700000000003</v>
      </c>
      <c r="F56" s="61">
        <v>1904.598</v>
      </c>
      <c r="G56" s="62">
        <v>480.93599999999998</v>
      </c>
      <c r="H56" s="197">
        <v>1.0809733519636708</v>
      </c>
      <c r="I56" s="198">
        <v>7.587845557720807E-2</v>
      </c>
      <c r="J56" s="199">
        <v>6.2529564875791754E-2</v>
      </c>
      <c r="K56" s="60">
        <v>326.11</v>
      </c>
      <c r="L56" s="61">
        <v>1268.951</v>
      </c>
      <c r="M56" s="62">
        <v>321.61900000000003</v>
      </c>
      <c r="N56" s="63">
        <v>0.66873554901275856</v>
      </c>
      <c r="O56" s="64">
        <v>6.3895119238681186E-2</v>
      </c>
      <c r="P56" s="65">
        <v>2.4789426317795016E-3</v>
      </c>
      <c r="Q56" s="60">
        <v>97.722999999999999</v>
      </c>
      <c r="R56" s="61">
        <v>299.60199999999998</v>
      </c>
      <c r="S56" s="62">
        <v>75.772000000000006</v>
      </c>
      <c r="T56" s="63">
        <v>0.15755110867142408</v>
      </c>
      <c r="U56" s="64">
        <v>-2.3697001839790427E-2</v>
      </c>
      <c r="V56" s="65">
        <v>2.4652261179364254E-4</v>
      </c>
      <c r="W56" s="60">
        <v>67.043999999999997</v>
      </c>
      <c r="X56" s="61">
        <v>195.376</v>
      </c>
      <c r="Y56" s="62">
        <v>45.039000000000001</v>
      </c>
      <c r="Z56" s="63">
        <v>9.3648635161435206E-2</v>
      </c>
      <c r="AA56" s="64">
        <v>-3.0698737730451717E-2</v>
      </c>
      <c r="AB56" s="65">
        <v>-8.9325919531580145E-3</v>
      </c>
      <c r="AC56" s="60">
        <v>453.50957</v>
      </c>
      <c r="AD56" s="61">
        <v>349.29043999999993</v>
      </c>
      <c r="AE56" s="62">
        <v>322.59828000000005</v>
      </c>
      <c r="AF56" s="61">
        <v>-130.91128999999995</v>
      </c>
      <c r="AG56" s="62">
        <v>-26.692159999999888</v>
      </c>
      <c r="AH56" s="60">
        <v>139.215</v>
      </c>
      <c r="AI56" s="61">
        <v>82.141999999999996</v>
      </c>
      <c r="AJ56" s="62">
        <v>58.643000000000001</v>
      </c>
      <c r="AK56" s="61">
        <v>-80.572000000000003</v>
      </c>
      <c r="AL56" s="62">
        <v>-23.498999999999995</v>
      </c>
      <c r="AM56" s="63">
        <v>0.6205256992492485</v>
      </c>
      <c r="AN56" s="64">
        <v>-0.2163406116414095</v>
      </c>
      <c r="AO56" s="65">
        <v>0.44045364783580149</v>
      </c>
      <c r="AP56" s="63">
        <v>0.11280124798270366</v>
      </c>
      <c r="AQ56" s="64">
        <v>-0.14409375749787076</v>
      </c>
      <c r="AR56" s="65">
        <v>7.0454029870454821E-2</v>
      </c>
      <c r="AS56" s="64">
        <v>0.12193514313754845</v>
      </c>
      <c r="AT56" s="64">
        <v>-0.13626871577814931</v>
      </c>
      <c r="AU56" s="64">
        <v>7.8806881950673327E-2</v>
      </c>
      <c r="AV56" s="60">
        <v>397</v>
      </c>
      <c r="AW56" s="61">
        <v>1321</v>
      </c>
      <c r="AX56" s="62">
        <v>390</v>
      </c>
      <c r="AY56" s="66">
        <v>10</v>
      </c>
      <c r="AZ56" s="67">
        <v>10</v>
      </c>
      <c r="BA56" s="62">
        <v>10</v>
      </c>
      <c r="BB56" s="66">
        <v>17</v>
      </c>
      <c r="BC56" s="67">
        <v>17</v>
      </c>
      <c r="BD56" s="62">
        <v>17</v>
      </c>
      <c r="BE56" s="69">
        <v>13</v>
      </c>
      <c r="BF56" s="68">
        <v>-0.23333333333333428</v>
      </c>
      <c r="BG56" s="68">
        <v>1.9916666666666671</v>
      </c>
      <c r="BH56" s="69">
        <v>7.6470588235294121</v>
      </c>
      <c r="BI56" s="68">
        <v>-0.13725490196078383</v>
      </c>
      <c r="BJ56" s="70">
        <v>1.1715686274509807</v>
      </c>
      <c r="BK56" s="61">
        <v>65</v>
      </c>
      <c r="BL56" s="61">
        <v>65</v>
      </c>
      <c r="BM56" s="62">
        <v>65</v>
      </c>
      <c r="BN56" s="60">
        <v>3586</v>
      </c>
      <c r="BO56" s="61">
        <v>11269</v>
      </c>
      <c r="BP56" s="62">
        <v>2771</v>
      </c>
      <c r="BQ56" s="71">
        <v>173.56044749188018</v>
      </c>
      <c r="BR56" s="71">
        <v>23.20712903119977</v>
      </c>
      <c r="BS56" s="71">
        <v>4.5482902463393202</v>
      </c>
      <c r="BT56" s="72">
        <v>1233.1692307692308</v>
      </c>
      <c r="BU56" s="71">
        <v>-124.9340437899632</v>
      </c>
      <c r="BV56" s="73">
        <v>-208.61578058580335</v>
      </c>
      <c r="BW56" s="68">
        <v>7.1051282051282048</v>
      </c>
      <c r="BX56" s="68">
        <v>-1.9276173868113418</v>
      </c>
      <c r="BY56" s="68">
        <v>-1.4255303868475711</v>
      </c>
      <c r="BZ56" s="63">
        <v>0.4736752136752137</v>
      </c>
      <c r="CA56" s="64">
        <v>-0.13931623931623938</v>
      </c>
      <c r="CB56" s="74">
        <v>-1.3089802130897832E-3</v>
      </c>
    </row>
    <row r="57" spans="1:80" x14ac:dyDescent="0.25">
      <c r="A57" s="192" t="s">
        <v>80</v>
      </c>
      <c r="B57" s="60">
        <v>685.5566</v>
      </c>
      <c r="C57" s="61">
        <v>2773.6915300000001</v>
      </c>
      <c r="D57" s="62">
        <v>808.69200000000001</v>
      </c>
      <c r="E57" s="60">
        <v>679.24559999999997</v>
      </c>
      <c r="F57" s="61">
        <v>2736.6515299999996</v>
      </c>
      <c r="G57" s="62">
        <v>747.79399999999998</v>
      </c>
      <c r="H57" s="197">
        <v>1.0814368663027518</v>
      </c>
      <c r="I57" s="198">
        <v>7.2145676194196096E-2</v>
      </c>
      <c r="J57" s="199">
        <v>6.7902077677325146E-2</v>
      </c>
      <c r="K57" s="60">
        <v>474.45499999999998</v>
      </c>
      <c r="L57" s="61">
        <v>1945.7539999999999</v>
      </c>
      <c r="M57" s="62">
        <v>516.93600000000004</v>
      </c>
      <c r="N57" s="63">
        <v>0.69128128869715466</v>
      </c>
      <c r="O57" s="64">
        <v>-7.2215797792845038E-3</v>
      </c>
      <c r="P57" s="65">
        <v>-1.9716797347070436E-2</v>
      </c>
      <c r="Q57" s="60">
        <v>111.386</v>
      </c>
      <c r="R57" s="61">
        <v>451.71499999999997</v>
      </c>
      <c r="S57" s="62">
        <v>134.101</v>
      </c>
      <c r="T57" s="63">
        <v>0.17932879910777566</v>
      </c>
      <c r="U57" s="64">
        <v>1.5343931189602922E-2</v>
      </c>
      <c r="V57" s="65">
        <v>1.4267593817966606E-2</v>
      </c>
      <c r="W57" s="60">
        <v>59.377000000000002</v>
      </c>
      <c r="X57" s="61">
        <v>219.84800000000001</v>
      </c>
      <c r="Y57" s="62">
        <v>70.602999999999994</v>
      </c>
      <c r="Z57" s="63">
        <v>9.44150394359944E-2</v>
      </c>
      <c r="AA57" s="64">
        <v>6.9989413412846202E-3</v>
      </c>
      <c r="AB57" s="65">
        <v>1.408036854715089E-2</v>
      </c>
      <c r="AC57" s="60">
        <v>1000.65341</v>
      </c>
      <c r="AD57" s="61">
        <v>698.46798999999999</v>
      </c>
      <c r="AE57" s="62">
        <v>785.08416</v>
      </c>
      <c r="AF57" s="61">
        <v>-215.56925000000001</v>
      </c>
      <c r="AG57" s="62">
        <v>86.616170000000011</v>
      </c>
      <c r="AH57" s="60">
        <v>0</v>
      </c>
      <c r="AI57" s="61">
        <v>0</v>
      </c>
      <c r="AJ57" s="62">
        <v>0</v>
      </c>
      <c r="AK57" s="61">
        <v>0</v>
      </c>
      <c r="AL57" s="62">
        <v>0</v>
      </c>
      <c r="AM57" s="63">
        <v>0.97080737783977089</v>
      </c>
      <c r="AN57" s="64">
        <v>-0.48881449729059756</v>
      </c>
      <c r="AO57" s="65">
        <v>0.71898846342717937</v>
      </c>
      <c r="AP57" s="63">
        <v>0</v>
      </c>
      <c r="AQ57" s="64">
        <v>0</v>
      </c>
      <c r="AR57" s="65">
        <v>0</v>
      </c>
      <c r="AS57" s="64">
        <v>0</v>
      </c>
      <c r="AT57" s="64">
        <v>0</v>
      </c>
      <c r="AU57" s="64">
        <v>0</v>
      </c>
      <c r="AV57" s="60">
        <v>509</v>
      </c>
      <c r="AW57" s="61">
        <v>1961</v>
      </c>
      <c r="AX57" s="62">
        <v>650</v>
      </c>
      <c r="AY57" s="66">
        <v>11.5</v>
      </c>
      <c r="AZ57" s="67">
        <v>11.9</v>
      </c>
      <c r="BA57" s="62">
        <v>13.25</v>
      </c>
      <c r="BB57" s="66">
        <v>23.25</v>
      </c>
      <c r="BC57" s="67">
        <v>25.25</v>
      </c>
      <c r="BD57" s="62">
        <v>25.75</v>
      </c>
      <c r="BE57" s="68">
        <v>16.352201257861633</v>
      </c>
      <c r="BF57" s="68">
        <v>1.5985780694558365</v>
      </c>
      <c r="BG57" s="68">
        <v>2.6197082606627529</v>
      </c>
      <c r="BH57" s="69">
        <v>8.4142394822006477</v>
      </c>
      <c r="BI57" s="68">
        <v>1.1167484427741252</v>
      </c>
      <c r="BJ57" s="70">
        <v>1.9422922874811759</v>
      </c>
      <c r="BK57" s="61">
        <v>85</v>
      </c>
      <c r="BL57" s="61">
        <v>85</v>
      </c>
      <c r="BM57" s="62">
        <v>85</v>
      </c>
      <c r="BN57" s="60">
        <v>3953</v>
      </c>
      <c r="BO57" s="61">
        <v>15246</v>
      </c>
      <c r="BP57" s="62">
        <v>4721</v>
      </c>
      <c r="BQ57" s="71">
        <v>158.39737343783096</v>
      </c>
      <c r="BR57" s="71">
        <v>-13.433033847774908</v>
      </c>
      <c r="BS57" s="71">
        <v>-21.102267779537499</v>
      </c>
      <c r="BT57" s="72">
        <v>1150.4523076923076</v>
      </c>
      <c r="BU57" s="71">
        <v>-184.01841922321296</v>
      </c>
      <c r="BV57" s="73">
        <v>-245.08646334287846</v>
      </c>
      <c r="BW57" s="68">
        <v>7.2630769230769232</v>
      </c>
      <c r="BX57" s="68">
        <v>-0.50313132839655417</v>
      </c>
      <c r="BY57" s="68">
        <v>-0.51152787039579461</v>
      </c>
      <c r="BZ57" s="63">
        <v>0.61712418300653593</v>
      </c>
      <c r="CA57" s="64">
        <v>0.10039215686274505</v>
      </c>
      <c r="CB57" s="74">
        <v>0.12571402990419905</v>
      </c>
    </row>
    <row r="58" spans="1:80" x14ac:dyDescent="0.25">
      <c r="A58" s="192" t="s">
        <v>81</v>
      </c>
      <c r="B58" s="60">
        <v>244.08500000000001</v>
      </c>
      <c r="C58" s="61">
        <v>1970.1869999999999</v>
      </c>
      <c r="D58" s="62">
        <v>168.578</v>
      </c>
      <c r="E58" s="60">
        <v>517.78836999999999</v>
      </c>
      <c r="F58" s="61">
        <v>2055.5352199999998</v>
      </c>
      <c r="G58" s="62">
        <v>469.68653</v>
      </c>
      <c r="H58" s="197">
        <v>0.35891597742860543</v>
      </c>
      <c r="I58" s="198">
        <v>-0.11248317740370573</v>
      </c>
      <c r="J58" s="199">
        <v>-0.59956285612794158</v>
      </c>
      <c r="K58" s="60">
        <v>345.06837000000002</v>
      </c>
      <c r="L58" s="61">
        <v>1491.7042200000001</v>
      </c>
      <c r="M58" s="62">
        <v>363.19153</v>
      </c>
      <c r="N58" s="63">
        <v>0.77326367013335473</v>
      </c>
      <c r="O58" s="64">
        <v>0.10683624535361314</v>
      </c>
      <c r="P58" s="65">
        <v>4.7562545926881472E-2</v>
      </c>
      <c r="Q58" s="60">
        <v>62.66</v>
      </c>
      <c r="R58" s="61">
        <v>370.78</v>
      </c>
      <c r="S58" s="62">
        <v>72.150000000000006</v>
      </c>
      <c r="T58" s="63">
        <v>0.15361309169330448</v>
      </c>
      <c r="U58" s="64">
        <v>3.2598399918748008E-2</v>
      </c>
      <c r="V58" s="65">
        <v>-2.6768152272926393E-2</v>
      </c>
      <c r="W58" s="60">
        <v>1.4019999999999999</v>
      </c>
      <c r="X58" s="61">
        <v>11.253</v>
      </c>
      <c r="Y58" s="62">
        <v>1.6</v>
      </c>
      <c r="Z58" s="63">
        <v>3.4065273279180481E-3</v>
      </c>
      <c r="AA58" s="64">
        <v>6.9885739705420917E-4</v>
      </c>
      <c r="AB58" s="65">
        <v>-2.0679592634622749E-3</v>
      </c>
      <c r="AC58" s="60">
        <v>725.13300000000004</v>
      </c>
      <c r="AD58" s="61">
        <v>489.43</v>
      </c>
      <c r="AE58" s="62">
        <v>605.06200000000001</v>
      </c>
      <c r="AF58" s="61">
        <v>-120.07100000000003</v>
      </c>
      <c r="AG58" s="62">
        <v>115.63200000000001</v>
      </c>
      <c r="AH58" s="60">
        <v>0</v>
      </c>
      <c r="AI58" s="61">
        <v>0</v>
      </c>
      <c r="AJ58" s="62">
        <v>0</v>
      </c>
      <c r="AK58" s="61">
        <v>0</v>
      </c>
      <c r="AL58" s="62">
        <v>0</v>
      </c>
      <c r="AM58" s="63">
        <v>3.589210929065477</v>
      </c>
      <c r="AN58" s="64">
        <v>0.61838928906301893</v>
      </c>
      <c r="AO58" s="65">
        <v>3.3407928854990541</v>
      </c>
      <c r="AP58" s="63">
        <v>0</v>
      </c>
      <c r="AQ58" s="64">
        <v>0</v>
      </c>
      <c r="AR58" s="65">
        <v>0</v>
      </c>
      <c r="AS58" s="64">
        <v>0</v>
      </c>
      <c r="AT58" s="64">
        <v>0</v>
      </c>
      <c r="AU58" s="64">
        <v>0</v>
      </c>
      <c r="AV58" s="60">
        <v>215</v>
      </c>
      <c r="AW58" s="61">
        <v>1597</v>
      </c>
      <c r="AX58" s="62">
        <v>212</v>
      </c>
      <c r="AY58" s="66">
        <v>10</v>
      </c>
      <c r="AZ58" s="67">
        <v>10</v>
      </c>
      <c r="BA58" s="62">
        <v>10</v>
      </c>
      <c r="BB58" s="66">
        <v>20</v>
      </c>
      <c r="BC58" s="67">
        <v>20</v>
      </c>
      <c r="BD58" s="62">
        <v>20</v>
      </c>
      <c r="BE58" s="68">
        <v>7.0666666666666664</v>
      </c>
      <c r="BF58" s="68">
        <v>-0.10000000000000053</v>
      </c>
      <c r="BG58" s="68">
        <v>-6.2416666666666654</v>
      </c>
      <c r="BH58" s="69">
        <v>3.5333333333333332</v>
      </c>
      <c r="BI58" s="68">
        <v>-5.0000000000000266E-2</v>
      </c>
      <c r="BJ58" s="70">
        <v>-3.1208333333333327</v>
      </c>
      <c r="BK58" s="61">
        <v>155</v>
      </c>
      <c r="BL58" s="61">
        <v>155</v>
      </c>
      <c r="BM58" s="62">
        <v>155</v>
      </c>
      <c r="BN58" s="60">
        <v>4308</v>
      </c>
      <c r="BO58" s="61">
        <v>31881</v>
      </c>
      <c r="BP58" s="62">
        <v>2689</v>
      </c>
      <c r="BQ58" s="71">
        <v>174.66959092599481</v>
      </c>
      <c r="BR58" s="71">
        <v>54.477304482169373</v>
      </c>
      <c r="BS58" s="71">
        <v>110.19434799133154</v>
      </c>
      <c r="BT58" s="72">
        <v>2215.5025000000001</v>
      </c>
      <c r="BU58" s="71">
        <v>-192.8154999999997</v>
      </c>
      <c r="BV58" s="73">
        <v>928.3796321227303</v>
      </c>
      <c r="BW58" s="68">
        <v>12.683962264150944</v>
      </c>
      <c r="BX58" s="68">
        <v>-7.3532470381746382</v>
      </c>
      <c r="BY58" s="68">
        <v>-7.2790934653418535</v>
      </c>
      <c r="BZ58" s="63">
        <v>0.19275985663082437</v>
      </c>
      <c r="CA58" s="64">
        <v>-0.11605734767025092</v>
      </c>
      <c r="CB58" s="74">
        <v>-0.37075759807531794</v>
      </c>
    </row>
    <row r="59" spans="1:80" x14ac:dyDescent="0.25">
      <c r="A59" s="192" t="s">
        <v>82</v>
      </c>
      <c r="B59" s="60">
        <v>391.49400000000003</v>
      </c>
      <c r="C59" s="61">
        <v>1517.3679999999999</v>
      </c>
      <c r="D59" s="62">
        <v>374.61500000000001</v>
      </c>
      <c r="E59" s="60">
        <v>369.91199999999998</v>
      </c>
      <c r="F59" s="61">
        <v>1430.972</v>
      </c>
      <c r="G59" s="62">
        <v>355.738</v>
      </c>
      <c r="H59" s="197">
        <v>1.0530643338636863</v>
      </c>
      <c r="I59" s="198">
        <v>-5.2792721831573797E-3</v>
      </c>
      <c r="J59" s="199">
        <v>-7.3114107350900071E-3</v>
      </c>
      <c r="K59" s="60">
        <v>192.88800000000001</v>
      </c>
      <c r="L59" s="61">
        <v>820.74800000000005</v>
      </c>
      <c r="M59" s="62">
        <v>222.988</v>
      </c>
      <c r="N59" s="63">
        <v>0.62683210677521095</v>
      </c>
      <c r="O59" s="64">
        <v>0.10538916899541462</v>
      </c>
      <c r="P59" s="65">
        <v>5.3272316646543083E-2</v>
      </c>
      <c r="Q59" s="60">
        <v>113.134</v>
      </c>
      <c r="R59" s="61">
        <v>382.71199999999999</v>
      </c>
      <c r="S59" s="62">
        <v>74.622</v>
      </c>
      <c r="T59" s="63">
        <v>0.20976673844233679</v>
      </c>
      <c r="U59" s="64">
        <v>-9.6073569522800883E-2</v>
      </c>
      <c r="V59" s="65">
        <v>-5.768224029379504E-2</v>
      </c>
      <c r="W59" s="60">
        <v>14.167999999999999</v>
      </c>
      <c r="X59" s="61">
        <v>53.366999999999997</v>
      </c>
      <c r="Y59" s="62">
        <v>9.7919999999999998</v>
      </c>
      <c r="Z59" s="63">
        <v>2.7525875784987826E-2</v>
      </c>
      <c r="AA59" s="64">
        <v>-1.0775125534244857E-2</v>
      </c>
      <c r="AB59" s="65">
        <v>-9.7683549896185225E-3</v>
      </c>
      <c r="AC59" s="60">
        <v>117.419</v>
      </c>
      <c r="AD59" s="61">
        <v>104.77</v>
      </c>
      <c r="AE59" s="62">
        <v>124.539</v>
      </c>
      <c r="AF59" s="61">
        <v>7.1200000000000045</v>
      </c>
      <c r="AG59" s="62">
        <v>19.769000000000005</v>
      </c>
      <c r="AH59" s="60">
        <v>0</v>
      </c>
      <c r="AI59" s="61">
        <v>0</v>
      </c>
      <c r="AJ59" s="62">
        <v>0</v>
      </c>
      <c r="AK59" s="61">
        <v>0</v>
      </c>
      <c r="AL59" s="62">
        <v>0</v>
      </c>
      <c r="AM59" s="63">
        <v>0.33244531051879928</v>
      </c>
      <c r="AN59" s="64">
        <v>3.2519896591638231E-2</v>
      </c>
      <c r="AO59" s="65">
        <v>0.26339811827538828</v>
      </c>
      <c r="AP59" s="63">
        <v>0</v>
      </c>
      <c r="AQ59" s="64">
        <v>0</v>
      </c>
      <c r="AR59" s="65">
        <v>0</v>
      </c>
      <c r="AS59" s="64">
        <v>0</v>
      </c>
      <c r="AT59" s="64">
        <v>0</v>
      </c>
      <c r="AU59" s="64">
        <v>0</v>
      </c>
      <c r="AV59" s="60">
        <v>386</v>
      </c>
      <c r="AW59" s="61">
        <v>1588</v>
      </c>
      <c r="AX59" s="62">
        <v>370</v>
      </c>
      <c r="AY59" s="66">
        <v>8</v>
      </c>
      <c r="AZ59" s="67">
        <v>8</v>
      </c>
      <c r="BA59" s="62">
        <v>8</v>
      </c>
      <c r="BB59" s="66">
        <v>11.5</v>
      </c>
      <c r="BC59" s="67">
        <v>9</v>
      </c>
      <c r="BD59" s="62">
        <v>9</v>
      </c>
      <c r="BE59" s="68">
        <v>15.416666666666666</v>
      </c>
      <c r="BF59" s="68">
        <v>-0.66666666666666607</v>
      </c>
      <c r="BG59" s="68">
        <v>-1.1250000000000018</v>
      </c>
      <c r="BH59" s="69">
        <v>13.703703703703704</v>
      </c>
      <c r="BI59" s="68">
        <v>2.5152979066022532</v>
      </c>
      <c r="BJ59" s="70">
        <v>-1</v>
      </c>
      <c r="BK59" s="61">
        <v>145</v>
      </c>
      <c r="BL59" s="61">
        <v>145</v>
      </c>
      <c r="BM59" s="62">
        <v>145</v>
      </c>
      <c r="BN59" s="60">
        <v>7100</v>
      </c>
      <c r="BO59" s="61">
        <v>27193</v>
      </c>
      <c r="BP59" s="62">
        <v>6664</v>
      </c>
      <c r="BQ59" s="71">
        <v>53.382052821128454</v>
      </c>
      <c r="BR59" s="71">
        <v>1.2817711309876074</v>
      </c>
      <c r="BS59" s="71">
        <v>0.75924548100415734</v>
      </c>
      <c r="BT59" s="72">
        <v>961.45405405405404</v>
      </c>
      <c r="BU59" s="71">
        <v>3.1328105307379701</v>
      </c>
      <c r="BV59" s="73">
        <v>60.338185036421805</v>
      </c>
      <c r="BW59" s="68">
        <v>18.01081081081081</v>
      </c>
      <c r="BX59" s="68">
        <v>-0.38297157260888071</v>
      </c>
      <c r="BY59" s="68">
        <v>0.8867553951936813</v>
      </c>
      <c r="BZ59" s="63">
        <v>0.5106513409961686</v>
      </c>
      <c r="CA59" s="64">
        <v>-3.3409961685823775E-2</v>
      </c>
      <c r="CB59" s="74">
        <v>-3.1512097832362418E-3</v>
      </c>
    </row>
    <row r="60" spans="1:80" x14ac:dyDescent="0.25">
      <c r="A60" s="192" t="s">
        <v>83</v>
      </c>
      <c r="B60" s="60">
        <v>1022.98249</v>
      </c>
      <c r="C60" s="61">
        <v>4196.9749559999991</v>
      </c>
      <c r="D60" s="62">
        <v>1027.7509700000001</v>
      </c>
      <c r="E60" s="60">
        <v>785.70717000000002</v>
      </c>
      <c r="F60" s="61">
        <v>3688.3732399999999</v>
      </c>
      <c r="G60" s="62">
        <v>930.18459999999993</v>
      </c>
      <c r="H60" s="197">
        <v>1.104889255315558</v>
      </c>
      <c r="I60" s="198">
        <v>-0.1971002505203121</v>
      </c>
      <c r="J60" s="199">
        <v>-3.3003979155473706E-2</v>
      </c>
      <c r="K60" s="60">
        <v>533.40368999999998</v>
      </c>
      <c r="L60" s="61">
        <v>2304.0605499999997</v>
      </c>
      <c r="M60" s="62">
        <v>618.44319999999993</v>
      </c>
      <c r="N60" s="63">
        <v>0.66486071689425941</v>
      </c>
      <c r="O60" s="64">
        <v>-1.4022854958597675E-2</v>
      </c>
      <c r="P60" s="65">
        <v>4.0178668718462651E-2</v>
      </c>
      <c r="Q60" s="60">
        <v>193.51069000000001</v>
      </c>
      <c r="R60" s="61">
        <v>1134.9435600000002</v>
      </c>
      <c r="S60" s="62">
        <v>253.14620000000002</v>
      </c>
      <c r="T60" s="63">
        <v>0.27214619549710889</v>
      </c>
      <c r="U60" s="64">
        <v>2.5857632291048288E-2</v>
      </c>
      <c r="V60" s="65">
        <v>-3.5562240214240148E-2</v>
      </c>
      <c r="W60" s="60">
        <v>34.359589999999997</v>
      </c>
      <c r="X60" s="61">
        <v>128.62980999999999</v>
      </c>
      <c r="Y60" s="62">
        <v>31.937390000000001</v>
      </c>
      <c r="Z60" s="63">
        <v>3.4334464363310252E-2</v>
      </c>
      <c r="AA60" s="64">
        <v>-9.3963189512928161E-3</v>
      </c>
      <c r="AB60" s="65">
        <v>-5.399373390510831E-4</v>
      </c>
      <c r="AC60" s="60">
        <v>230.99501000000001</v>
      </c>
      <c r="AD60" s="61">
        <v>253.92001000000002</v>
      </c>
      <c r="AE60" s="62">
        <v>274.36619000000002</v>
      </c>
      <c r="AF60" s="61">
        <v>43.37118000000001</v>
      </c>
      <c r="AG60" s="62">
        <v>20.446179999999998</v>
      </c>
      <c r="AH60" s="60">
        <v>0</v>
      </c>
      <c r="AI60" s="61">
        <v>0</v>
      </c>
      <c r="AJ60" s="62">
        <v>0</v>
      </c>
      <c r="AK60" s="61">
        <v>0</v>
      </c>
      <c r="AL60" s="62">
        <v>0</v>
      </c>
      <c r="AM60" s="63">
        <v>0.26695785069412292</v>
      </c>
      <c r="AN60" s="64">
        <v>4.1152411932409594E-2</v>
      </c>
      <c r="AO60" s="65">
        <v>0.20645712989830409</v>
      </c>
      <c r="AP60" s="63">
        <v>0</v>
      </c>
      <c r="AQ60" s="64">
        <v>0</v>
      </c>
      <c r="AR60" s="65">
        <v>0</v>
      </c>
      <c r="AS60" s="64">
        <v>0</v>
      </c>
      <c r="AT60" s="64">
        <v>0</v>
      </c>
      <c r="AU60" s="64">
        <v>0</v>
      </c>
      <c r="AV60" s="60">
        <v>762</v>
      </c>
      <c r="AW60" s="61">
        <v>2785</v>
      </c>
      <c r="AX60" s="62">
        <v>824</v>
      </c>
      <c r="AY60" s="66">
        <v>10.94</v>
      </c>
      <c r="AZ60" s="67">
        <v>11.27</v>
      </c>
      <c r="BA60" s="62">
        <v>10.78</v>
      </c>
      <c r="BB60" s="66">
        <v>22.17</v>
      </c>
      <c r="BC60" s="67">
        <v>22.38</v>
      </c>
      <c r="BD60" s="62">
        <v>20.5</v>
      </c>
      <c r="BE60" s="68">
        <v>25.479282622139767</v>
      </c>
      <c r="BF60" s="68">
        <v>2.2617323479167339</v>
      </c>
      <c r="BG60" s="68">
        <v>4.8862628055174646</v>
      </c>
      <c r="BH60" s="69">
        <v>13.398373983739837</v>
      </c>
      <c r="BI60" s="68">
        <v>1.9414502128783138</v>
      </c>
      <c r="BJ60" s="70">
        <v>3.0282518508831195</v>
      </c>
      <c r="BK60" s="61">
        <v>170</v>
      </c>
      <c r="BL60" s="61">
        <v>170</v>
      </c>
      <c r="BM60" s="62">
        <v>170</v>
      </c>
      <c r="BN60" s="60">
        <v>13225</v>
      </c>
      <c r="BO60" s="61">
        <v>54843</v>
      </c>
      <c r="BP60" s="62">
        <v>13887</v>
      </c>
      <c r="BQ60" s="71">
        <v>66.982400806509688</v>
      </c>
      <c r="BR60" s="71">
        <v>7.5716507119917296</v>
      </c>
      <c r="BS60" s="71">
        <v>-0.27090845811842712</v>
      </c>
      <c r="BT60" s="72">
        <v>1128.8648058252427</v>
      </c>
      <c r="BU60" s="71">
        <v>97.753034171699255</v>
      </c>
      <c r="BV60" s="73">
        <v>-195.50619597008927</v>
      </c>
      <c r="BW60" s="68">
        <v>16.853155339805824</v>
      </c>
      <c r="BX60" s="68">
        <v>-0.50248770481359983</v>
      </c>
      <c r="BY60" s="68">
        <v>-2.8391247320074626</v>
      </c>
      <c r="BZ60" s="63">
        <v>0.90764705882352936</v>
      </c>
      <c r="CA60" s="64">
        <v>4.3267973856209063E-2</v>
      </c>
      <c r="CB60" s="74">
        <v>2.3795326349717927E-2</v>
      </c>
    </row>
    <row r="61" spans="1:80" x14ac:dyDescent="0.25">
      <c r="A61" s="192" t="s">
        <v>84</v>
      </c>
      <c r="B61" s="60">
        <v>147.66040999999998</v>
      </c>
      <c r="C61" s="61">
        <v>594.32210000000009</v>
      </c>
      <c r="D61" s="62">
        <v>69.111820000000009</v>
      </c>
      <c r="E61" s="60">
        <v>248.82442</v>
      </c>
      <c r="F61" s="61">
        <v>997.94952999999987</v>
      </c>
      <c r="G61" s="62">
        <v>241.50722000000002</v>
      </c>
      <c r="H61" s="197">
        <v>0.28616875305011585</v>
      </c>
      <c r="I61" s="198">
        <v>-0.30726339480739745</v>
      </c>
      <c r="J61" s="199">
        <v>-0.30937449050449578</v>
      </c>
      <c r="K61" s="60">
        <v>156.60598999999999</v>
      </c>
      <c r="L61" s="61">
        <v>696.33048999999994</v>
      </c>
      <c r="M61" s="62">
        <v>174.80934000000002</v>
      </c>
      <c r="N61" s="63">
        <v>0.72382655889128289</v>
      </c>
      <c r="O61" s="64">
        <v>9.4443036164695293E-2</v>
      </c>
      <c r="P61" s="65">
        <v>2.6065330425149913E-2</v>
      </c>
      <c r="Q61" s="60">
        <v>37.611129999999996</v>
      </c>
      <c r="R61" s="61">
        <v>122.08155999999998</v>
      </c>
      <c r="S61" s="62">
        <v>24.711089999999995</v>
      </c>
      <c r="T61" s="63">
        <v>0.10232029502057947</v>
      </c>
      <c r="U61" s="64">
        <v>-4.8835005572505377E-2</v>
      </c>
      <c r="V61" s="65">
        <v>-2.0012103893421715E-2</v>
      </c>
      <c r="W61" s="60">
        <v>3.5700000000000003E-2</v>
      </c>
      <c r="X61" s="61">
        <v>0</v>
      </c>
      <c r="Y61" s="62">
        <v>0</v>
      </c>
      <c r="Z61" s="63">
        <v>0</v>
      </c>
      <c r="AA61" s="64">
        <v>-1.4347466378099064E-4</v>
      </c>
      <c r="AB61" s="65">
        <v>0</v>
      </c>
      <c r="AC61" s="60">
        <v>1432.0143700000001</v>
      </c>
      <c r="AD61" s="61">
        <v>1776.9869899999997</v>
      </c>
      <c r="AE61" s="62">
        <v>1921.6232199999997</v>
      </c>
      <c r="AF61" s="61">
        <v>489.60884999999962</v>
      </c>
      <c r="AG61" s="62">
        <v>144.63623000000007</v>
      </c>
      <c r="AH61" s="60">
        <v>249.23282</v>
      </c>
      <c r="AI61" s="61">
        <v>747.49189999999999</v>
      </c>
      <c r="AJ61" s="62">
        <v>980.46390999999994</v>
      </c>
      <c r="AK61" s="61">
        <v>731.23108999999999</v>
      </c>
      <c r="AL61" s="62">
        <v>232.97200999999995</v>
      </c>
      <c r="AM61" s="63">
        <v>27.804552390604091</v>
      </c>
      <c r="AN61" s="64">
        <v>18.106527239515859</v>
      </c>
      <c r="AO61" s="65">
        <v>24.81461311356896</v>
      </c>
      <c r="AP61" s="63">
        <v>14.186631317190024</v>
      </c>
      <c r="AQ61" s="64">
        <v>12.498752893989113</v>
      </c>
      <c r="AR61" s="65">
        <v>12.928909452228247</v>
      </c>
      <c r="AS61" s="64">
        <v>4.0597705940219919</v>
      </c>
      <c r="AT61" s="64">
        <v>3.0581292760195224</v>
      </c>
      <c r="AU61" s="64">
        <v>3.3107428350730999</v>
      </c>
      <c r="AV61" s="60">
        <v>182</v>
      </c>
      <c r="AW61" s="61">
        <v>758</v>
      </c>
      <c r="AX61" s="62">
        <v>156</v>
      </c>
      <c r="AY61" s="66">
        <v>4</v>
      </c>
      <c r="AZ61" s="67">
        <v>4</v>
      </c>
      <c r="BA61" s="62">
        <v>5</v>
      </c>
      <c r="BB61" s="66">
        <v>10</v>
      </c>
      <c r="BC61" s="67">
        <v>8</v>
      </c>
      <c r="BD61" s="62">
        <v>7</v>
      </c>
      <c r="BE61" s="68">
        <v>10.4</v>
      </c>
      <c r="BF61" s="68">
        <v>-4.7666666666666657</v>
      </c>
      <c r="BG61" s="68">
        <v>-5.3916666666666657</v>
      </c>
      <c r="BH61" s="69">
        <v>7.4285714285714279</v>
      </c>
      <c r="BI61" s="68">
        <v>1.3619047619047615</v>
      </c>
      <c r="BJ61" s="70">
        <v>-0.4672619047619051</v>
      </c>
      <c r="BK61" s="61">
        <v>55</v>
      </c>
      <c r="BL61" s="61">
        <v>55</v>
      </c>
      <c r="BM61" s="62">
        <v>55</v>
      </c>
      <c r="BN61" s="60">
        <v>1382</v>
      </c>
      <c r="BO61" s="61">
        <v>5614</v>
      </c>
      <c r="BP61" s="62">
        <v>362</v>
      </c>
      <c r="BQ61" s="71">
        <v>667.14701657458568</v>
      </c>
      <c r="BR61" s="71">
        <v>487.10040297111243</v>
      </c>
      <c r="BS61" s="71">
        <v>489.38614553789171</v>
      </c>
      <c r="BT61" s="72">
        <v>1548.1232051282054</v>
      </c>
      <c r="BU61" s="71">
        <v>180.95606227106259</v>
      </c>
      <c r="BV61" s="73">
        <v>231.567096948786</v>
      </c>
      <c r="BW61" s="68">
        <v>2.3205128205128207</v>
      </c>
      <c r="BX61" s="68">
        <v>-5.2728937728937719</v>
      </c>
      <c r="BY61" s="68">
        <v>-5.0858196333130365</v>
      </c>
      <c r="BZ61" s="63">
        <v>7.313131313131313E-2</v>
      </c>
      <c r="CA61" s="64">
        <v>-0.20606060606060608</v>
      </c>
      <c r="CB61" s="74">
        <v>-0.20651999446519995</v>
      </c>
    </row>
    <row r="62" spans="1:80" x14ac:dyDescent="0.25">
      <c r="A62" s="192" t="s">
        <v>85</v>
      </c>
      <c r="B62" s="60">
        <v>288.84199999999987</v>
      </c>
      <c r="C62" s="61">
        <v>1794.6169999224192</v>
      </c>
      <c r="D62" s="62">
        <v>340.69099993179475</v>
      </c>
      <c r="E62" s="60">
        <v>379.36799999999999</v>
      </c>
      <c r="F62" s="61">
        <v>1789.075</v>
      </c>
      <c r="G62" s="62">
        <v>441.82799999999997</v>
      </c>
      <c r="H62" s="197">
        <v>0.77109418129180307</v>
      </c>
      <c r="I62" s="198">
        <v>9.7173651133171113E-3</v>
      </c>
      <c r="J62" s="199">
        <v>-0.23200350881197629</v>
      </c>
      <c r="K62" s="60">
        <v>275.88299999999998</v>
      </c>
      <c r="L62" s="61">
        <v>1294.54</v>
      </c>
      <c r="M62" s="62">
        <v>326.83600000000001</v>
      </c>
      <c r="N62" s="63">
        <v>0.73973582480060118</v>
      </c>
      <c r="O62" s="64">
        <v>1.2518452750243769E-2</v>
      </c>
      <c r="P62" s="65">
        <v>1.6155203529832796E-2</v>
      </c>
      <c r="Q62" s="60">
        <v>97.007000000000005</v>
      </c>
      <c r="R62" s="61">
        <v>446.99</v>
      </c>
      <c r="S62" s="62">
        <v>96.861999999999995</v>
      </c>
      <c r="T62" s="63">
        <v>0.21923010764369846</v>
      </c>
      <c r="U62" s="64">
        <v>-3.6476752186334643E-2</v>
      </c>
      <c r="V62" s="65">
        <v>-3.0614085584645789E-2</v>
      </c>
      <c r="W62" s="60">
        <v>1.2629999999999999</v>
      </c>
      <c r="X62" s="61">
        <v>3.16</v>
      </c>
      <c r="Y62" s="62">
        <v>0.246</v>
      </c>
      <c r="Z62" s="63">
        <v>5.5677775061788756E-4</v>
      </c>
      <c r="AA62" s="64">
        <v>-2.7724434804822576E-3</v>
      </c>
      <c r="AB62" s="65">
        <v>-1.2094981181970028E-3</v>
      </c>
      <c r="AC62" s="60">
        <v>142.52500000000001</v>
      </c>
      <c r="AD62" s="61">
        <v>131.733</v>
      </c>
      <c r="AE62" s="62">
        <v>124.876</v>
      </c>
      <c r="AF62" s="61">
        <v>-17.649000000000001</v>
      </c>
      <c r="AG62" s="62">
        <v>-6.8569999999999993</v>
      </c>
      <c r="AH62" s="60">
        <v>0</v>
      </c>
      <c r="AI62" s="61">
        <v>0</v>
      </c>
      <c r="AJ62" s="62">
        <v>0</v>
      </c>
      <c r="AK62" s="61">
        <v>0</v>
      </c>
      <c r="AL62" s="62">
        <v>0</v>
      </c>
      <c r="AM62" s="63">
        <v>0.36653741961190572</v>
      </c>
      <c r="AN62" s="64">
        <v>-0.12689843805422341</v>
      </c>
      <c r="AO62" s="65">
        <v>0.29313289931275843</v>
      </c>
      <c r="AP62" s="63">
        <v>0</v>
      </c>
      <c r="AQ62" s="64">
        <v>0</v>
      </c>
      <c r="AR62" s="65">
        <v>0</v>
      </c>
      <c r="AS62" s="64">
        <v>0</v>
      </c>
      <c r="AT62" s="64">
        <v>0</v>
      </c>
      <c r="AU62" s="64">
        <v>0</v>
      </c>
      <c r="AV62" s="60">
        <v>490</v>
      </c>
      <c r="AW62" s="61">
        <v>3616</v>
      </c>
      <c r="AX62" s="62">
        <v>601</v>
      </c>
      <c r="AY62" s="66">
        <v>4.5</v>
      </c>
      <c r="AZ62" s="67">
        <v>4</v>
      </c>
      <c r="BA62" s="62">
        <v>5</v>
      </c>
      <c r="BB62" s="66">
        <v>16</v>
      </c>
      <c r="BC62" s="67">
        <v>16</v>
      </c>
      <c r="BD62" s="62">
        <v>15</v>
      </c>
      <c r="BE62" s="68">
        <v>40.06666666666667</v>
      </c>
      <c r="BF62" s="68">
        <v>3.7703703703703724</v>
      </c>
      <c r="BG62" s="68">
        <v>-35.266666666666659</v>
      </c>
      <c r="BH62" s="69">
        <v>13.355555555555556</v>
      </c>
      <c r="BI62" s="68">
        <v>3.1472222222222221</v>
      </c>
      <c r="BJ62" s="70">
        <v>-5.4777777777777761</v>
      </c>
      <c r="BK62" s="61">
        <v>100</v>
      </c>
      <c r="BL62" s="61">
        <v>100</v>
      </c>
      <c r="BM62" s="62">
        <v>100</v>
      </c>
      <c r="BN62" s="60">
        <v>3402</v>
      </c>
      <c r="BO62" s="61">
        <v>25303</v>
      </c>
      <c r="BP62" s="62">
        <v>3991</v>
      </c>
      <c r="BQ62" s="71">
        <v>110.70608869957404</v>
      </c>
      <c r="BR62" s="71">
        <v>-0.80713881365348072</v>
      </c>
      <c r="BS62" s="71">
        <v>40.000045937846181</v>
      </c>
      <c r="BT62" s="72">
        <v>735.15474209650586</v>
      </c>
      <c r="BU62" s="71">
        <v>-39.065666066759491</v>
      </c>
      <c r="BV62" s="73">
        <v>240.38842572482446</v>
      </c>
      <c r="BW62" s="68">
        <v>6.6405990016638938</v>
      </c>
      <c r="BX62" s="68">
        <v>-0.30225814119324923</v>
      </c>
      <c r="BY62" s="68">
        <v>-0.35691206028300915</v>
      </c>
      <c r="BZ62" s="63">
        <v>0.44344444444444442</v>
      </c>
      <c r="CA62" s="64">
        <v>6.5444444444444361E-2</v>
      </c>
      <c r="CB62" s="74">
        <v>-0.24978843226788439</v>
      </c>
    </row>
    <row r="63" spans="1:80" x14ac:dyDescent="0.25">
      <c r="A63" s="192" t="s">
        <v>86</v>
      </c>
      <c r="B63" s="60">
        <v>328.12193000000008</v>
      </c>
      <c r="C63" s="61">
        <v>1955.1820100000002</v>
      </c>
      <c r="D63" s="62">
        <v>342.05705999999998</v>
      </c>
      <c r="E63" s="60">
        <v>374.64100000000002</v>
      </c>
      <c r="F63" s="61">
        <v>1854.9621999999999</v>
      </c>
      <c r="G63" s="62">
        <v>418.37279999999998</v>
      </c>
      <c r="H63" s="197">
        <v>0.81758914537465144</v>
      </c>
      <c r="I63" s="198">
        <v>-5.8241129475138265E-2</v>
      </c>
      <c r="J63" s="199">
        <v>-0.23643880732433098</v>
      </c>
      <c r="K63" s="60">
        <v>233.93299999999999</v>
      </c>
      <c r="L63" s="61">
        <v>1139.8652</v>
      </c>
      <c r="M63" s="62">
        <v>282.06079999999997</v>
      </c>
      <c r="N63" s="63">
        <v>0.67418531988695241</v>
      </c>
      <c r="O63" s="64">
        <v>4.9766209325107891E-2</v>
      </c>
      <c r="P63" s="65">
        <v>5.9690210498739571E-2</v>
      </c>
      <c r="Q63" s="60">
        <v>130.13499999999999</v>
      </c>
      <c r="R63" s="61">
        <v>590.19100000000003</v>
      </c>
      <c r="S63" s="62">
        <v>112.005</v>
      </c>
      <c r="T63" s="63">
        <v>0.26771577884604353</v>
      </c>
      <c r="U63" s="64">
        <v>-7.9643426366413139E-2</v>
      </c>
      <c r="V63" s="65">
        <v>-5.0452968743530002E-2</v>
      </c>
      <c r="W63" s="60">
        <v>0.51700000000000002</v>
      </c>
      <c r="X63" s="61">
        <v>1.5049999999999999</v>
      </c>
      <c r="Y63" s="62">
        <v>0.35799999999999998</v>
      </c>
      <c r="Z63" s="63">
        <v>8.5569616380414785E-4</v>
      </c>
      <c r="AA63" s="64">
        <v>-5.242916111590836E-4</v>
      </c>
      <c r="AB63" s="65">
        <v>4.4358876176399972E-5</v>
      </c>
      <c r="AC63" s="60">
        <v>155.01881</v>
      </c>
      <c r="AD63" s="61">
        <v>46.929410000000004</v>
      </c>
      <c r="AE63" s="62">
        <v>163.42466000000002</v>
      </c>
      <c r="AF63" s="61">
        <v>8.4058500000000151</v>
      </c>
      <c r="AG63" s="62">
        <v>116.49525000000001</v>
      </c>
      <c r="AH63" s="60">
        <v>0</v>
      </c>
      <c r="AI63" s="61">
        <v>0</v>
      </c>
      <c r="AJ63" s="62">
        <v>0</v>
      </c>
      <c r="AK63" s="61">
        <v>0</v>
      </c>
      <c r="AL63" s="62">
        <v>0</v>
      </c>
      <c r="AM63" s="63">
        <v>0.47777017085979756</v>
      </c>
      <c r="AN63" s="64">
        <v>5.3274725006846602E-3</v>
      </c>
      <c r="AO63" s="65">
        <v>0.4537675921944998</v>
      </c>
      <c r="AP63" s="63">
        <v>0</v>
      </c>
      <c r="AQ63" s="64">
        <v>0</v>
      </c>
      <c r="AR63" s="65">
        <v>0</v>
      </c>
      <c r="AS63" s="64">
        <v>0</v>
      </c>
      <c r="AT63" s="64">
        <v>0</v>
      </c>
      <c r="AU63" s="64">
        <v>0</v>
      </c>
      <c r="AV63" s="60">
        <v>543</v>
      </c>
      <c r="AW63" s="61">
        <v>2516</v>
      </c>
      <c r="AX63" s="62">
        <v>551</v>
      </c>
      <c r="AY63" s="66">
        <v>6</v>
      </c>
      <c r="AZ63" s="67">
        <v>6</v>
      </c>
      <c r="BA63" s="62">
        <v>6</v>
      </c>
      <c r="BB63" s="66">
        <v>7</v>
      </c>
      <c r="BC63" s="67">
        <v>9</v>
      </c>
      <c r="BD63" s="62">
        <v>9</v>
      </c>
      <c r="BE63" s="68">
        <v>30.611111111111111</v>
      </c>
      <c r="BF63" s="68">
        <v>0.44444444444444287</v>
      </c>
      <c r="BG63" s="68">
        <v>-4.3333333333333321</v>
      </c>
      <c r="BH63" s="69">
        <v>20.407407407407408</v>
      </c>
      <c r="BI63" s="68">
        <v>-5.4497354497354493</v>
      </c>
      <c r="BJ63" s="70">
        <v>-2.8888888888888857</v>
      </c>
      <c r="BK63" s="61">
        <v>60</v>
      </c>
      <c r="BL63" s="61">
        <v>60</v>
      </c>
      <c r="BM63" s="62">
        <v>60</v>
      </c>
      <c r="BN63" s="60">
        <v>3429</v>
      </c>
      <c r="BO63" s="61">
        <v>18778</v>
      </c>
      <c r="BP63" s="62">
        <v>3458</v>
      </c>
      <c r="BQ63" s="71">
        <v>120.98692886061306</v>
      </c>
      <c r="BR63" s="71">
        <v>11.73029427326982</v>
      </c>
      <c r="BS63" s="71">
        <v>22.203128668899353</v>
      </c>
      <c r="BT63" s="72">
        <v>759.29727767695101</v>
      </c>
      <c r="BU63" s="71">
        <v>69.350684675109392</v>
      </c>
      <c r="BV63" s="73">
        <v>22.030902478222856</v>
      </c>
      <c r="BW63" s="68">
        <v>6.2758620689655169</v>
      </c>
      <c r="BX63" s="68">
        <v>-3.9055058106306717E-2</v>
      </c>
      <c r="BY63" s="68">
        <v>-1.1875719532920348</v>
      </c>
      <c r="BZ63" s="63">
        <v>0.64037037037037037</v>
      </c>
      <c r="CA63" s="64">
        <v>5.3703703703703587E-3</v>
      </c>
      <c r="CB63" s="74">
        <v>-0.21707255200405884</v>
      </c>
    </row>
    <row r="64" spans="1:80" x14ac:dyDescent="0.25">
      <c r="A64" s="192" t="s">
        <v>87</v>
      </c>
      <c r="B64" s="60">
        <v>247.76766999999998</v>
      </c>
      <c r="C64" s="61">
        <v>989.54935000000012</v>
      </c>
      <c r="D64" s="62">
        <v>217.90208000000001</v>
      </c>
      <c r="E64" s="60">
        <v>258.60379999999998</v>
      </c>
      <c r="F64" s="61">
        <v>1004.75991</v>
      </c>
      <c r="G64" s="62">
        <v>262.84669000000002</v>
      </c>
      <c r="H64" s="197">
        <v>0.8290082709430352</v>
      </c>
      <c r="I64" s="198">
        <v>-0.12908928988167045</v>
      </c>
      <c r="J64" s="199">
        <v>-0.15585322696446002</v>
      </c>
      <c r="K64" s="60">
        <v>170.37079999999997</v>
      </c>
      <c r="L64" s="61">
        <v>760.93591000000004</v>
      </c>
      <c r="M64" s="62">
        <v>194.96369000000001</v>
      </c>
      <c r="N64" s="63">
        <v>0.74173918644362613</v>
      </c>
      <c r="O64" s="64">
        <v>8.2929068417518237E-2</v>
      </c>
      <c r="P64" s="65">
        <v>-1.5591895764858976E-2</v>
      </c>
      <c r="Q64" s="60">
        <v>70.046000000000006</v>
      </c>
      <c r="R64" s="61">
        <v>180.79599999999999</v>
      </c>
      <c r="S64" s="62">
        <v>51.421999999999997</v>
      </c>
      <c r="T64" s="63">
        <v>0.19563495359214908</v>
      </c>
      <c r="U64" s="64">
        <v>-7.5227268850057899E-2</v>
      </c>
      <c r="V64" s="65">
        <v>1.5695449437370446E-2</v>
      </c>
      <c r="W64" s="60">
        <v>1.0740000000000001</v>
      </c>
      <c r="X64" s="61">
        <v>5.0650000000000004</v>
      </c>
      <c r="Y64" s="62">
        <v>0.94499999999999995</v>
      </c>
      <c r="Z64" s="63">
        <v>3.5952516655241118E-3</v>
      </c>
      <c r="AA64" s="64">
        <v>-5.578195577139078E-4</v>
      </c>
      <c r="AB64" s="65">
        <v>-1.4457536030877704E-3</v>
      </c>
      <c r="AC64" s="60">
        <v>175.75269</v>
      </c>
      <c r="AD64" s="61">
        <v>162.16576000000001</v>
      </c>
      <c r="AE64" s="62">
        <v>167.63513999999998</v>
      </c>
      <c r="AF64" s="61">
        <v>-8.1175500000000227</v>
      </c>
      <c r="AG64" s="62">
        <v>5.4693799999999726</v>
      </c>
      <c r="AH64" s="60">
        <v>0</v>
      </c>
      <c r="AI64" s="61">
        <v>0</v>
      </c>
      <c r="AJ64" s="62">
        <v>0</v>
      </c>
      <c r="AK64" s="61">
        <v>0</v>
      </c>
      <c r="AL64" s="62">
        <v>0</v>
      </c>
      <c r="AM64" s="63">
        <v>0.76931408823633063</v>
      </c>
      <c r="AN64" s="64">
        <v>5.9969362187124897E-2</v>
      </c>
      <c r="AO64" s="65">
        <v>0.60543569247971685</v>
      </c>
      <c r="AP64" s="63">
        <v>0</v>
      </c>
      <c r="AQ64" s="64">
        <v>0</v>
      </c>
      <c r="AR64" s="65">
        <v>0</v>
      </c>
      <c r="AS64" s="64">
        <v>0</v>
      </c>
      <c r="AT64" s="64">
        <v>0</v>
      </c>
      <c r="AU64" s="64">
        <v>0</v>
      </c>
      <c r="AV64" s="60">
        <v>437</v>
      </c>
      <c r="AW64" s="61">
        <v>1667</v>
      </c>
      <c r="AX64" s="62">
        <v>371</v>
      </c>
      <c r="AY64" s="66">
        <v>5.5</v>
      </c>
      <c r="AZ64" s="67">
        <v>5.5</v>
      </c>
      <c r="BA64" s="62">
        <v>5</v>
      </c>
      <c r="BB64" s="66">
        <v>11</v>
      </c>
      <c r="BC64" s="67">
        <v>13</v>
      </c>
      <c r="BD64" s="62">
        <v>12</v>
      </c>
      <c r="BE64" s="68">
        <v>24.733333333333334</v>
      </c>
      <c r="BF64" s="68">
        <v>-1.7515151515151501</v>
      </c>
      <c r="BG64" s="68">
        <v>-0.52424242424241996</v>
      </c>
      <c r="BH64" s="69">
        <v>10.305555555555555</v>
      </c>
      <c r="BI64" s="68">
        <v>-2.9368686868686869</v>
      </c>
      <c r="BJ64" s="70">
        <v>-0.38034188034188077</v>
      </c>
      <c r="BK64" s="61">
        <v>65</v>
      </c>
      <c r="BL64" s="61">
        <v>65</v>
      </c>
      <c r="BM64" s="62">
        <v>65</v>
      </c>
      <c r="BN64" s="60">
        <v>3356</v>
      </c>
      <c r="BO64" s="61">
        <v>13328</v>
      </c>
      <c r="BP64" s="62">
        <v>2831</v>
      </c>
      <c r="BQ64" s="71">
        <v>92.845881314023316</v>
      </c>
      <c r="BR64" s="71">
        <v>15.788729943343938</v>
      </c>
      <c r="BS64" s="71">
        <v>17.45873320477962</v>
      </c>
      <c r="BT64" s="72">
        <v>708.4816442048517</v>
      </c>
      <c r="BU64" s="71">
        <v>116.71093482270066</v>
      </c>
      <c r="BV64" s="73">
        <v>105.74624528463573</v>
      </c>
      <c r="BW64" s="68">
        <v>7.6307277628032342</v>
      </c>
      <c r="BX64" s="68">
        <v>-4.89061044736534E-2</v>
      </c>
      <c r="BY64" s="68">
        <v>-0.36447319700480385</v>
      </c>
      <c r="BZ64" s="63">
        <v>0.48393162393162392</v>
      </c>
      <c r="CA64" s="64">
        <v>-8.9743589743589758E-2</v>
      </c>
      <c r="CB64" s="74">
        <v>-7.783866057838662E-2</v>
      </c>
    </row>
    <row r="65" spans="1:80" x14ac:dyDescent="0.25">
      <c r="A65" s="192" t="s">
        <v>88</v>
      </c>
      <c r="B65" s="45">
        <v>644.27512999999999</v>
      </c>
      <c r="C65" s="46">
        <v>2504.4028599999997</v>
      </c>
      <c r="D65" s="47">
        <v>665.05872999999997</v>
      </c>
      <c r="E65" s="45">
        <v>573.99196999999992</v>
      </c>
      <c r="F65" s="46">
        <v>2504.1981299999998</v>
      </c>
      <c r="G65" s="47">
        <v>648.30327999999997</v>
      </c>
      <c r="H65" s="193">
        <v>1.0258450797904339</v>
      </c>
      <c r="I65" s="194">
        <v>-9.6601162793761297E-2</v>
      </c>
      <c r="J65" s="195">
        <v>2.5763325077199584E-2</v>
      </c>
      <c r="K65" s="45">
        <v>405.74094000000002</v>
      </c>
      <c r="L65" s="46">
        <v>1859.1824999999999</v>
      </c>
      <c r="M65" s="47">
        <v>447.50150000000002</v>
      </c>
      <c r="N65" s="48">
        <v>0.6902656731892518</v>
      </c>
      <c r="O65" s="49">
        <v>-1.6609964809656264E-2</v>
      </c>
      <c r="P65" s="50">
        <v>-5.2160605996572906E-2</v>
      </c>
      <c r="Q65" s="45">
        <v>76.58035000000001</v>
      </c>
      <c r="R65" s="46">
        <v>308.46098999999998</v>
      </c>
      <c r="S65" s="47">
        <v>98.034549999999982</v>
      </c>
      <c r="T65" s="48">
        <v>0.15121711246008193</v>
      </c>
      <c r="U65" s="49">
        <v>1.780000211270194E-2</v>
      </c>
      <c r="V65" s="50">
        <v>2.8039562607027765E-2</v>
      </c>
      <c r="W65" s="45">
        <v>48.886800000000001</v>
      </c>
      <c r="X65" s="46">
        <v>203.25994000000003</v>
      </c>
      <c r="Y65" s="47">
        <v>57.438800000000001</v>
      </c>
      <c r="Z65" s="48">
        <v>8.8598657097647263E-2</v>
      </c>
      <c r="AA65" s="49">
        <v>3.4288244952852404E-3</v>
      </c>
      <c r="AB65" s="50">
        <v>7.430982078258902E-3</v>
      </c>
      <c r="AC65" s="45">
        <v>456.40067999999997</v>
      </c>
      <c r="AD65" s="46">
        <v>522.89258000000007</v>
      </c>
      <c r="AE65" s="47">
        <v>517.74302</v>
      </c>
      <c r="AF65" s="46">
        <v>61.342340000000036</v>
      </c>
      <c r="AG65" s="47">
        <v>-5.149560000000065</v>
      </c>
      <c r="AH65" s="45">
        <v>0</v>
      </c>
      <c r="AI65" s="46">
        <v>0</v>
      </c>
      <c r="AJ65" s="47">
        <v>0</v>
      </c>
      <c r="AK65" s="46">
        <v>0</v>
      </c>
      <c r="AL65" s="47">
        <v>0</v>
      </c>
      <c r="AM65" s="48">
        <v>0.77849217917942382</v>
      </c>
      <c r="AN65" s="49">
        <v>7.009811157045065E-2</v>
      </c>
      <c r="AO65" s="50">
        <v>0.56970285524453579</v>
      </c>
      <c r="AP65" s="48">
        <v>0</v>
      </c>
      <c r="AQ65" s="49">
        <v>0</v>
      </c>
      <c r="AR65" s="50">
        <v>0</v>
      </c>
      <c r="AS65" s="49">
        <v>0</v>
      </c>
      <c r="AT65" s="49">
        <v>0</v>
      </c>
      <c r="AU65" s="49">
        <v>0</v>
      </c>
      <c r="AV65" s="45">
        <v>319</v>
      </c>
      <c r="AW65" s="46">
        <v>1060</v>
      </c>
      <c r="AX65" s="47">
        <v>315</v>
      </c>
      <c r="AY65" s="51">
        <v>14</v>
      </c>
      <c r="AZ65" s="52">
        <v>14</v>
      </c>
      <c r="BA65" s="47">
        <v>14</v>
      </c>
      <c r="BB65" s="51">
        <v>21</v>
      </c>
      <c r="BC65" s="52">
        <v>19.5</v>
      </c>
      <c r="BD65" s="47">
        <v>19</v>
      </c>
      <c r="BE65" s="53">
        <v>7.5</v>
      </c>
      <c r="BF65" s="53">
        <v>-9.52380952380949E-2</v>
      </c>
      <c r="BG65" s="53">
        <v>1.1904761904761907</v>
      </c>
      <c r="BH65" s="54">
        <v>5.5263157894736841</v>
      </c>
      <c r="BI65" s="53">
        <v>0.4628237259816208</v>
      </c>
      <c r="BJ65" s="55">
        <v>0.99640125955915426</v>
      </c>
      <c r="BK65" s="46">
        <v>42</v>
      </c>
      <c r="BL65" s="46">
        <v>41</v>
      </c>
      <c r="BM65" s="47">
        <v>42</v>
      </c>
      <c r="BN65" s="45">
        <v>3017</v>
      </c>
      <c r="BO65" s="46">
        <v>12519</v>
      </c>
      <c r="BP65" s="47">
        <v>3325</v>
      </c>
      <c r="BQ65" s="56">
        <v>194.97843007518799</v>
      </c>
      <c r="BR65" s="56">
        <v>4.725871241909914</v>
      </c>
      <c r="BS65" s="56">
        <v>-5.0533719856794903</v>
      </c>
      <c r="BT65" s="57">
        <v>2058.105650793651</v>
      </c>
      <c r="BU65" s="56">
        <v>258.75778245509309</v>
      </c>
      <c r="BV65" s="58">
        <v>-304.34541524408496</v>
      </c>
      <c r="BW65" s="53">
        <v>10.555555555555555</v>
      </c>
      <c r="BX65" s="53">
        <v>1.0978753047718559</v>
      </c>
      <c r="BY65" s="53">
        <v>-1.2548218029350107</v>
      </c>
      <c r="BZ65" s="48">
        <v>0.87962962962962965</v>
      </c>
      <c r="CA65" s="49">
        <v>8.1481481481481599E-2</v>
      </c>
      <c r="CB65" s="59">
        <v>4.3077675068988186E-2</v>
      </c>
    </row>
    <row r="66" spans="1:80" x14ac:dyDescent="0.25">
      <c r="A66" s="192" t="s">
        <v>89</v>
      </c>
      <c r="B66" s="60">
        <v>2629.2839399999998</v>
      </c>
      <c r="C66" s="61">
        <v>11547.49631</v>
      </c>
      <c r="D66" s="62">
        <v>3035.1052600000003</v>
      </c>
      <c r="E66" s="60">
        <v>2675.703</v>
      </c>
      <c r="F66" s="61">
        <v>11667.64255</v>
      </c>
      <c r="G66" s="62">
        <v>3079.7045200000002</v>
      </c>
      <c r="H66" s="197">
        <v>0.98551833147941093</v>
      </c>
      <c r="I66" s="198">
        <v>2.8666918916091522E-3</v>
      </c>
      <c r="J66" s="199">
        <v>-4.184280724799927E-3</v>
      </c>
      <c r="K66" s="60">
        <v>693.23299999999995</v>
      </c>
      <c r="L66" s="61">
        <v>2891.6080000000002</v>
      </c>
      <c r="M66" s="62">
        <v>725.50300000000004</v>
      </c>
      <c r="N66" s="63">
        <v>0.23557552203092522</v>
      </c>
      <c r="O66" s="64">
        <v>-2.3508912975501089E-2</v>
      </c>
      <c r="P66" s="65">
        <v>-1.2255861867615625E-2</v>
      </c>
      <c r="Q66" s="60">
        <v>149.88</v>
      </c>
      <c r="R66" s="61">
        <v>681.73455000000001</v>
      </c>
      <c r="S66" s="62">
        <v>176.126</v>
      </c>
      <c r="T66" s="63">
        <v>5.7189252688436484E-2</v>
      </c>
      <c r="U66" s="64">
        <v>1.1740671465433825E-3</v>
      </c>
      <c r="V66" s="65">
        <v>-1.2402498506175613E-3</v>
      </c>
      <c r="W66" s="60">
        <v>1799.933</v>
      </c>
      <c r="X66" s="61">
        <v>8021.7380000000003</v>
      </c>
      <c r="Y66" s="62">
        <v>2178.0755199999999</v>
      </c>
      <c r="Z66" s="63">
        <v>0.7072352252806382</v>
      </c>
      <c r="AA66" s="64">
        <v>3.4539862603988336E-2</v>
      </c>
      <c r="AB66" s="65">
        <v>1.9715191509977359E-2</v>
      </c>
      <c r="AC66" s="60">
        <v>3321.6611200000002</v>
      </c>
      <c r="AD66" s="61">
        <v>4140.433</v>
      </c>
      <c r="AE66" s="62">
        <v>4477.3792599999997</v>
      </c>
      <c r="AF66" s="61">
        <v>1155.7181399999995</v>
      </c>
      <c r="AG66" s="62">
        <v>336.94625999999971</v>
      </c>
      <c r="AH66" s="60">
        <v>2167.1089999999999</v>
      </c>
      <c r="AI66" s="61">
        <v>2625.5520000000001</v>
      </c>
      <c r="AJ66" s="62">
        <v>2510.8609999999999</v>
      </c>
      <c r="AK66" s="61">
        <v>343.75199999999995</v>
      </c>
      <c r="AL66" s="62">
        <v>-114.69100000000026</v>
      </c>
      <c r="AM66" s="63">
        <v>1.4751973577351316</v>
      </c>
      <c r="AN66" s="64">
        <v>0.21186437590434437</v>
      </c>
      <c r="AO66" s="65">
        <v>1.1166405858733011</v>
      </c>
      <c r="AP66" s="63">
        <v>0.82727312066929748</v>
      </c>
      <c r="AQ66" s="64">
        <v>3.0528959034625824E-3</v>
      </c>
      <c r="AR66" s="65">
        <v>0.5999033143047523</v>
      </c>
      <c r="AS66" s="64">
        <v>0.81529282555977145</v>
      </c>
      <c r="AT66" s="64">
        <v>5.3714703121973129E-3</v>
      </c>
      <c r="AU66" s="64">
        <v>0.59026433426441549</v>
      </c>
      <c r="AV66" s="60">
        <v>1088</v>
      </c>
      <c r="AW66" s="61">
        <v>4300</v>
      </c>
      <c r="AX66" s="62">
        <v>1123</v>
      </c>
      <c r="AY66" s="66">
        <v>29</v>
      </c>
      <c r="AZ66" s="67">
        <v>31</v>
      </c>
      <c r="BA66" s="62">
        <v>31</v>
      </c>
      <c r="BB66" s="66">
        <v>38</v>
      </c>
      <c r="BC66" s="67">
        <v>35</v>
      </c>
      <c r="BD66" s="62">
        <v>35</v>
      </c>
      <c r="BE66" s="53">
        <v>12.075268817204302</v>
      </c>
      <c r="BF66" s="53">
        <v>-0.43047830923247865</v>
      </c>
      <c r="BG66" s="53">
        <v>0.51612903225806406</v>
      </c>
      <c r="BH66" s="54">
        <v>10.695238095238096</v>
      </c>
      <c r="BI66" s="53">
        <v>1.1513784461152898</v>
      </c>
      <c r="BJ66" s="55">
        <v>0.4571428571428573</v>
      </c>
      <c r="BK66" s="61">
        <v>63</v>
      </c>
      <c r="BL66" s="61">
        <v>63</v>
      </c>
      <c r="BM66" s="62">
        <v>63</v>
      </c>
      <c r="BN66" s="60">
        <v>3183</v>
      </c>
      <c r="BO66" s="61">
        <v>10776</v>
      </c>
      <c r="BP66" s="62">
        <v>3055</v>
      </c>
      <c r="BQ66" s="71">
        <v>1008.0865859247136</v>
      </c>
      <c r="BR66" s="71">
        <v>167.46358875223484</v>
      </c>
      <c r="BS66" s="71">
        <v>-74.656783600156473</v>
      </c>
      <c r="BT66" s="72">
        <v>2742.3904897595726</v>
      </c>
      <c r="BU66" s="71">
        <v>283.10464417133744</v>
      </c>
      <c r="BV66" s="73">
        <v>28.985245573525845</v>
      </c>
      <c r="BW66" s="68">
        <v>2.7203918076580589</v>
      </c>
      <c r="BX66" s="68">
        <v>-0.20515966293017662</v>
      </c>
      <c r="BY66" s="68">
        <v>0.21434529603015173</v>
      </c>
      <c r="BZ66" s="48">
        <v>0.53880070546737213</v>
      </c>
      <c r="CA66" s="49">
        <v>-2.2574955908289285E-2</v>
      </c>
      <c r="CB66" s="59">
        <v>7.0177091638278899E-2</v>
      </c>
    </row>
    <row r="67" spans="1:80" ht="15.75" thickBot="1" x14ac:dyDescent="0.3">
      <c r="A67" s="200" t="s">
        <v>90</v>
      </c>
      <c r="B67" s="75">
        <v>630.75400000000002</v>
      </c>
      <c r="C67" s="76">
        <v>2413.1179999999999</v>
      </c>
      <c r="D67" s="77">
        <v>619.10199999999998</v>
      </c>
      <c r="E67" s="75">
        <v>730.46699999999998</v>
      </c>
      <c r="F67" s="76">
        <v>2884.1559999999999</v>
      </c>
      <c r="G67" s="77">
        <v>620.26400000000001</v>
      </c>
      <c r="H67" s="201">
        <v>0.9981266041556498</v>
      </c>
      <c r="I67" s="202">
        <v>0.13463242851184931</v>
      </c>
      <c r="J67" s="203">
        <v>0.16144578661318676</v>
      </c>
      <c r="K67" s="75">
        <v>518.80399999999997</v>
      </c>
      <c r="L67" s="76">
        <v>1959.866</v>
      </c>
      <c r="M67" s="77">
        <v>415.54235999999997</v>
      </c>
      <c r="N67" s="78">
        <v>0.66994434627835886</v>
      </c>
      <c r="O67" s="79">
        <v>-4.0291708190905329E-2</v>
      </c>
      <c r="P67" s="80">
        <v>-9.5840842226265766E-3</v>
      </c>
      <c r="Q67" s="75">
        <v>142.255</v>
      </c>
      <c r="R67" s="76">
        <v>643.20500000000004</v>
      </c>
      <c r="S67" s="77">
        <v>144.36364</v>
      </c>
      <c r="T67" s="78">
        <v>0.23274547611984575</v>
      </c>
      <c r="U67" s="79">
        <v>3.8000196730085506E-2</v>
      </c>
      <c r="V67" s="80">
        <v>9.7322271832417373E-3</v>
      </c>
      <c r="W67" s="75">
        <v>19.164000000000001</v>
      </c>
      <c r="X67" s="76">
        <v>77.225999999999999</v>
      </c>
      <c r="Y67" s="77">
        <v>20.157</v>
      </c>
      <c r="Z67" s="78">
        <v>3.249745269756104E-2</v>
      </c>
      <c r="AA67" s="79">
        <v>6.2621812889963775E-3</v>
      </c>
      <c r="AB67" s="80">
        <v>5.7215085392006738E-3</v>
      </c>
      <c r="AC67" s="75">
        <v>336.81614000000002</v>
      </c>
      <c r="AD67" s="76">
        <v>532.83900000000006</v>
      </c>
      <c r="AE67" s="77">
        <v>329.89</v>
      </c>
      <c r="AF67" s="76">
        <v>-6.9261400000000322</v>
      </c>
      <c r="AG67" s="77">
        <v>-202.94900000000007</v>
      </c>
      <c r="AH67" s="75">
        <v>0</v>
      </c>
      <c r="AI67" s="76">
        <v>0</v>
      </c>
      <c r="AJ67" s="77">
        <v>0</v>
      </c>
      <c r="AK67" s="76">
        <v>0</v>
      </c>
      <c r="AL67" s="77">
        <v>0</v>
      </c>
      <c r="AM67" s="78">
        <v>0.53285242173341385</v>
      </c>
      <c r="AN67" s="79">
        <v>-1.137279481322806E-3</v>
      </c>
      <c r="AO67" s="80">
        <v>0.31204307880032889</v>
      </c>
      <c r="AP67" s="78">
        <v>0</v>
      </c>
      <c r="AQ67" s="79">
        <v>0</v>
      </c>
      <c r="AR67" s="80">
        <v>0</v>
      </c>
      <c r="AS67" s="79">
        <v>0</v>
      </c>
      <c r="AT67" s="79">
        <v>0</v>
      </c>
      <c r="AU67" s="79">
        <v>0</v>
      </c>
      <c r="AV67" s="75">
        <v>169</v>
      </c>
      <c r="AW67" s="76">
        <v>553</v>
      </c>
      <c r="AX67" s="77">
        <v>157</v>
      </c>
      <c r="AY67" s="81">
        <v>15</v>
      </c>
      <c r="AZ67" s="82">
        <v>15</v>
      </c>
      <c r="BA67" s="77">
        <v>13</v>
      </c>
      <c r="BB67" s="81">
        <v>16.5</v>
      </c>
      <c r="BC67" s="82">
        <v>14</v>
      </c>
      <c r="BD67" s="77">
        <v>14</v>
      </c>
      <c r="BE67" s="83">
        <v>4.0256410256410255</v>
      </c>
      <c r="BF67" s="83">
        <v>0.27008547008546957</v>
      </c>
      <c r="BG67" s="83">
        <v>0.95341880341880314</v>
      </c>
      <c r="BH67" s="84">
        <v>3.7380952380952377</v>
      </c>
      <c r="BI67" s="83">
        <v>0.32395382395382377</v>
      </c>
      <c r="BJ67" s="85">
        <v>0.44642857142857117</v>
      </c>
      <c r="BK67" s="76">
        <v>60</v>
      </c>
      <c r="BL67" s="76">
        <v>54</v>
      </c>
      <c r="BM67" s="77">
        <v>57</v>
      </c>
      <c r="BN67" s="75">
        <v>4700</v>
      </c>
      <c r="BO67" s="76">
        <v>17293</v>
      </c>
      <c r="BP67" s="77">
        <v>4901</v>
      </c>
      <c r="BQ67" s="86">
        <v>126.55866149765355</v>
      </c>
      <c r="BR67" s="86">
        <v>-28.859849140644329</v>
      </c>
      <c r="BS67" s="86">
        <v>-40.22304208182949</v>
      </c>
      <c r="BT67" s="87">
        <v>3950.7261146496817</v>
      </c>
      <c r="BU67" s="86">
        <v>-371.56382617872032</v>
      </c>
      <c r="BV67" s="88">
        <v>-1264.7458564172262</v>
      </c>
      <c r="BW67" s="89">
        <v>31.216560509554139</v>
      </c>
      <c r="BX67" s="89">
        <v>3.4059096219801752</v>
      </c>
      <c r="BY67" s="89">
        <v>-5.4687230048031665E-2</v>
      </c>
      <c r="BZ67" s="90">
        <v>0.95536062378167641</v>
      </c>
      <c r="CA67" s="91">
        <v>8.499025341130606E-2</v>
      </c>
      <c r="CB67" s="92">
        <v>7.7988731341290807E-2</v>
      </c>
    </row>
    <row r="68" spans="1:80" x14ac:dyDescent="0.25">
      <c r="B68" s="204"/>
      <c r="C68" s="204"/>
      <c r="D68" s="204"/>
      <c r="E68" s="204"/>
      <c r="F68" s="204"/>
      <c r="G68" s="204"/>
      <c r="H68" s="204"/>
    </row>
  </sheetData>
  <sheetProtection algorithmName="SHA-512" hashValue="jJ0WRqVndHPejoM5TMgGKYSLgkrnF6ZkdK7gnpid4Tj3nBjB0tlyRQBXJhnbWqiGoWm90vM85zRjiwBLDcJWow==" saltValue="qQ1OmP4VM1V7HXIw19td5A==" spinCount="100000" sheet="1" objects="1" scenarios="1"/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3"/>
  <sheetViews>
    <sheetView showGridLines="0" workbookViewId="0">
      <selection sqref="A1:A2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225" t="s">
        <v>988</v>
      </c>
      <c r="B1" s="143" t="s">
        <v>0</v>
      </c>
      <c r="C1" s="144"/>
      <c r="D1" s="145"/>
      <c r="E1" s="143" t="s">
        <v>1</v>
      </c>
      <c r="F1" s="144"/>
      <c r="G1" s="145"/>
      <c r="H1" s="143" t="s">
        <v>2</v>
      </c>
      <c r="I1" s="144"/>
      <c r="J1" s="145"/>
      <c r="K1" s="143" t="s">
        <v>3</v>
      </c>
      <c r="L1" s="144"/>
      <c r="M1" s="145"/>
      <c r="N1" s="143" t="s">
        <v>4</v>
      </c>
      <c r="O1" s="144"/>
      <c r="P1" s="145"/>
      <c r="Q1" s="143" t="s">
        <v>5</v>
      </c>
      <c r="R1" s="144"/>
      <c r="S1" s="145"/>
      <c r="T1" s="143" t="s">
        <v>6</v>
      </c>
      <c r="U1" s="144"/>
      <c r="V1" s="145"/>
      <c r="W1" s="143" t="s">
        <v>7</v>
      </c>
      <c r="X1" s="144"/>
      <c r="Y1" s="145"/>
      <c r="Z1" s="143" t="s">
        <v>8</v>
      </c>
      <c r="AA1" s="144"/>
      <c r="AB1" s="145"/>
      <c r="AC1" s="133"/>
      <c r="AD1" s="133"/>
      <c r="AE1" s="143" t="s">
        <v>9</v>
      </c>
      <c r="AF1" s="144"/>
      <c r="AG1" s="145"/>
      <c r="AH1" s="133"/>
      <c r="AI1" s="133"/>
      <c r="AJ1" s="143" t="s">
        <v>10</v>
      </c>
      <c r="AK1" s="144"/>
      <c r="AL1" s="145"/>
      <c r="AM1" s="143" t="s">
        <v>11</v>
      </c>
      <c r="AN1" s="144"/>
      <c r="AO1" s="145"/>
      <c r="AP1" s="143" t="s">
        <v>12</v>
      </c>
      <c r="AQ1" s="144"/>
      <c r="AR1" s="145"/>
      <c r="AS1" s="143" t="s">
        <v>13</v>
      </c>
      <c r="AT1" s="144"/>
      <c r="AU1" s="145"/>
      <c r="AV1" s="143" t="s">
        <v>14</v>
      </c>
      <c r="AW1" s="144"/>
      <c r="AX1" s="145"/>
      <c r="AY1" s="143" t="s">
        <v>15</v>
      </c>
      <c r="AZ1" s="144"/>
      <c r="BA1" s="145"/>
      <c r="BB1" s="143" t="s">
        <v>16</v>
      </c>
      <c r="BC1" s="144"/>
      <c r="BD1" s="145"/>
      <c r="BE1" s="143" t="s">
        <v>17</v>
      </c>
      <c r="BF1" s="144"/>
      <c r="BG1" s="145"/>
      <c r="BH1" s="143" t="s">
        <v>18</v>
      </c>
      <c r="BI1" s="144"/>
      <c r="BJ1" s="145"/>
      <c r="BK1" s="143" t="s">
        <v>19</v>
      </c>
      <c r="BL1" s="144"/>
      <c r="BM1" s="145"/>
      <c r="BN1" s="143" t="s">
        <v>20</v>
      </c>
      <c r="BO1" s="144"/>
      <c r="BP1" s="145"/>
      <c r="BQ1" s="143" t="s">
        <v>21</v>
      </c>
      <c r="BR1" s="144"/>
      <c r="BS1" s="145"/>
      <c r="BT1" s="143" t="s">
        <v>22</v>
      </c>
      <c r="BU1" s="144"/>
      <c r="BV1" s="145"/>
      <c r="BW1" s="143" t="s">
        <v>23</v>
      </c>
      <c r="BX1" s="144"/>
      <c r="BY1" s="145"/>
      <c r="BZ1" s="143" t="s">
        <v>24</v>
      </c>
      <c r="CA1" s="144"/>
      <c r="CB1" s="145"/>
    </row>
    <row r="2" spans="1:80" ht="42" x14ac:dyDescent="0.25">
      <c r="A2" s="226"/>
      <c r="B2" s="1" t="s">
        <v>987</v>
      </c>
      <c r="C2" s="146" t="s">
        <v>977</v>
      </c>
      <c r="D2" s="147" t="s">
        <v>986</v>
      </c>
      <c r="E2" s="1" t="s">
        <v>987</v>
      </c>
      <c r="F2" s="146" t="s">
        <v>977</v>
      </c>
      <c r="G2" s="147" t="s">
        <v>986</v>
      </c>
      <c r="H2" s="1" t="s">
        <v>25</v>
      </c>
      <c r="I2" s="146" t="s">
        <v>985</v>
      </c>
      <c r="J2" s="147" t="s">
        <v>984</v>
      </c>
      <c r="K2" s="1" t="s">
        <v>987</v>
      </c>
      <c r="L2" s="146" t="s">
        <v>977</v>
      </c>
      <c r="M2" s="147" t="s">
        <v>986</v>
      </c>
      <c r="N2" s="1" t="s">
        <v>25</v>
      </c>
      <c r="O2" s="146" t="s">
        <v>985</v>
      </c>
      <c r="P2" s="147" t="s">
        <v>984</v>
      </c>
      <c r="Q2" s="1" t="s">
        <v>987</v>
      </c>
      <c r="R2" s="146" t="s">
        <v>977</v>
      </c>
      <c r="S2" s="147" t="s">
        <v>986</v>
      </c>
      <c r="T2" s="1" t="s">
        <v>25</v>
      </c>
      <c r="U2" s="146" t="s">
        <v>985</v>
      </c>
      <c r="V2" s="147" t="s">
        <v>984</v>
      </c>
      <c r="W2" s="1" t="s">
        <v>987</v>
      </c>
      <c r="X2" s="146" t="s">
        <v>977</v>
      </c>
      <c r="Y2" s="147" t="s">
        <v>986</v>
      </c>
      <c r="Z2" s="1" t="s">
        <v>25</v>
      </c>
      <c r="AA2" s="146" t="s">
        <v>985</v>
      </c>
      <c r="AB2" s="147" t="s">
        <v>984</v>
      </c>
      <c r="AC2" s="134" t="s">
        <v>987</v>
      </c>
      <c r="AD2" s="135" t="s">
        <v>977</v>
      </c>
      <c r="AE2" s="1" t="s">
        <v>25</v>
      </c>
      <c r="AF2" s="146" t="s">
        <v>985</v>
      </c>
      <c r="AG2" s="147" t="s">
        <v>984</v>
      </c>
      <c r="AH2" s="134" t="s">
        <v>987</v>
      </c>
      <c r="AI2" s="135" t="s">
        <v>977</v>
      </c>
      <c r="AJ2" s="1" t="s">
        <v>25</v>
      </c>
      <c r="AK2" s="146" t="s">
        <v>985</v>
      </c>
      <c r="AL2" s="147" t="s">
        <v>984</v>
      </c>
      <c r="AM2" s="1" t="s">
        <v>25</v>
      </c>
      <c r="AN2" s="146" t="s">
        <v>985</v>
      </c>
      <c r="AO2" s="147" t="s">
        <v>984</v>
      </c>
      <c r="AP2" s="1" t="s">
        <v>25</v>
      </c>
      <c r="AQ2" s="146" t="s">
        <v>985</v>
      </c>
      <c r="AR2" s="147" t="s">
        <v>984</v>
      </c>
      <c r="AS2" s="1" t="s">
        <v>25</v>
      </c>
      <c r="AT2" s="146" t="s">
        <v>985</v>
      </c>
      <c r="AU2" s="147" t="s">
        <v>984</v>
      </c>
      <c r="AV2" s="1" t="s">
        <v>987</v>
      </c>
      <c r="AW2" s="146" t="s">
        <v>977</v>
      </c>
      <c r="AX2" s="147" t="s">
        <v>986</v>
      </c>
      <c r="AY2" s="1" t="s">
        <v>987</v>
      </c>
      <c r="AZ2" s="146" t="s">
        <v>977</v>
      </c>
      <c r="BA2" s="147" t="s">
        <v>986</v>
      </c>
      <c r="BB2" s="1" t="s">
        <v>987</v>
      </c>
      <c r="BC2" s="146" t="s">
        <v>977</v>
      </c>
      <c r="BD2" s="147" t="s">
        <v>986</v>
      </c>
      <c r="BE2" s="1" t="s">
        <v>25</v>
      </c>
      <c r="BF2" s="146" t="s">
        <v>985</v>
      </c>
      <c r="BG2" s="147" t="s">
        <v>984</v>
      </c>
      <c r="BH2" s="1" t="s">
        <v>25</v>
      </c>
      <c r="BI2" s="146" t="s">
        <v>985</v>
      </c>
      <c r="BJ2" s="147" t="s">
        <v>984</v>
      </c>
      <c r="BK2" s="1" t="s">
        <v>987</v>
      </c>
      <c r="BL2" s="146" t="s">
        <v>977</v>
      </c>
      <c r="BM2" s="147" t="s">
        <v>986</v>
      </c>
      <c r="BN2" s="1" t="s">
        <v>987</v>
      </c>
      <c r="BO2" s="146" t="s">
        <v>977</v>
      </c>
      <c r="BP2" s="147" t="s">
        <v>986</v>
      </c>
      <c r="BQ2" s="1" t="s">
        <v>25</v>
      </c>
      <c r="BR2" s="146" t="s">
        <v>985</v>
      </c>
      <c r="BS2" s="147" t="s">
        <v>984</v>
      </c>
      <c r="BT2" s="1" t="s">
        <v>25</v>
      </c>
      <c r="BU2" s="146" t="s">
        <v>985</v>
      </c>
      <c r="BV2" s="147" t="s">
        <v>984</v>
      </c>
      <c r="BW2" s="1" t="s">
        <v>25</v>
      </c>
      <c r="BX2" s="146" t="s">
        <v>985</v>
      </c>
      <c r="BY2" s="147" t="s">
        <v>984</v>
      </c>
      <c r="BZ2" s="1" t="s">
        <v>25</v>
      </c>
      <c r="CA2" s="146" t="s">
        <v>985</v>
      </c>
      <c r="CB2" s="148" t="s">
        <v>984</v>
      </c>
    </row>
    <row r="3" spans="1:80" x14ac:dyDescent="0.25">
      <c r="A3" s="205" t="s">
        <v>26</v>
      </c>
      <c r="B3" s="206">
        <v>238549.54325999998</v>
      </c>
      <c r="C3" s="207">
        <v>1007416.4164000002</v>
      </c>
      <c r="D3" s="208">
        <v>280137.26377000008</v>
      </c>
      <c r="E3" s="206">
        <v>230916.63976000005</v>
      </c>
      <c r="F3" s="207">
        <v>995557.38254000002</v>
      </c>
      <c r="G3" s="208">
        <v>270607.00960999995</v>
      </c>
      <c r="H3" s="209">
        <v>1.0352180609576047</v>
      </c>
      <c r="I3" s="210">
        <v>2.1632602817718283E-3</v>
      </c>
      <c r="J3" s="211">
        <v>2.3306106842269081E-2</v>
      </c>
      <c r="K3" s="212">
        <v>107820.93218999999</v>
      </c>
      <c r="L3" s="213">
        <v>471201.37072999997</v>
      </c>
      <c r="M3" s="213">
        <v>123679.68670999999</v>
      </c>
      <c r="N3" s="93">
        <v>0.45704539172229025</v>
      </c>
      <c r="O3" s="214">
        <v>-9.8803885162501714E-3</v>
      </c>
      <c r="P3" s="215">
        <v>-1.6258687976066832E-2</v>
      </c>
      <c r="Q3" s="213">
        <v>6494.8983999999973</v>
      </c>
      <c r="R3" s="213">
        <v>30698.374790000002</v>
      </c>
      <c r="S3" s="216">
        <v>7290.7555999999977</v>
      </c>
      <c r="T3" s="93">
        <v>2.6942227440846664E-2</v>
      </c>
      <c r="U3" s="214">
        <v>-1.1843658040159785E-3</v>
      </c>
      <c r="V3" s="215">
        <v>-3.8931370779500089E-3</v>
      </c>
      <c r="W3" s="217">
        <v>85651.920830000017</v>
      </c>
      <c r="X3" s="218">
        <v>371316.20774000004</v>
      </c>
      <c r="Y3" s="219">
        <v>105838.17430999996</v>
      </c>
      <c r="Z3" s="93">
        <v>0.39111394217959994</v>
      </c>
      <c r="AA3" s="214">
        <v>2.0192552889416571E-2</v>
      </c>
      <c r="AB3" s="215">
        <v>1.8140757256147166E-2</v>
      </c>
      <c r="AC3" s="212">
        <v>176931.3489110001</v>
      </c>
      <c r="AD3" s="213">
        <v>195775.62904</v>
      </c>
      <c r="AE3" s="212">
        <v>205551.58749999999</v>
      </c>
      <c r="AF3" s="213">
        <v>28620.238588999899</v>
      </c>
      <c r="AG3" s="216">
        <v>9775.9584599999944</v>
      </c>
      <c r="AH3" s="212">
        <v>18567.588729999999</v>
      </c>
      <c r="AI3" s="213">
        <v>12703.971019999999</v>
      </c>
      <c r="AJ3" s="212">
        <v>13491.05667</v>
      </c>
      <c r="AK3" s="213">
        <v>-5076.5320599999995</v>
      </c>
      <c r="AL3" s="216">
        <v>787.0856500000009</v>
      </c>
      <c r="AM3" s="93">
        <v>0.73375310636561064</v>
      </c>
      <c r="AN3" s="214">
        <v>-7.9433416471152984E-3</v>
      </c>
      <c r="AO3" s="215">
        <v>0.53941874189336625</v>
      </c>
      <c r="AP3" s="93">
        <v>4.8158736500962279E-2</v>
      </c>
      <c r="AQ3" s="214">
        <v>-2.9676619946410202E-2</v>
      </c>
      <c r="AR3" s="215">
        <v>3.554828980465212E-2</v>
      </c>
      <c r="AS3" s="94">
        <v>4.9854793818694391E-2</v>
      </c>
      <c r="AT3" s="214">
        <v>-3.0553394821578393E-2</v>
      </c>
      <c r="AU3" s="214">
        <v>3.7094132059963904E-2</v>
      </c>
      <c r="AV3" s="217">
        <v>126535</v>
      </c>
      <c r="AW3" s="218">
        <v>470656</v>
      </c>
      <c r="AX3" s="219">
        <v>130533</v>
      </c>
      <c r="AY3" s="217">
        <v>3457.6189999999997</v>
      </c>
      <c r="AZ3" s="218">
        <v>3518.9723333333345</v>
      </c>
      <c r="BA3" s="219">
        <v>3582.6899999999996</v>
      </c>
      <c r="BB3" s="217">
        <v>5901.6916666666684</v>
      </c>
      <c r="BC3" s="218">
        <v>5931.2550000000019</v>
      </c>
      <c r="BD3" s="219">
        <v>5831.4650000000011</v>
      </c>
      <c r="BE3" s="95">
        <v>12.144785063737025</v>
      </c>
      <c r="BF3" s="220">
        <v>-5.3879200120078963E-2</v>
      </c>
      <c r="BG3" s="220">
        <v>0.99910683210936746</v>
      </c>
      <c r="BH3" s="96">
        <v>7.4614183571366697</v>
      </c>
      <c r="BI3" s="220">
        <v>0.31459745973860898</v>
      </c>
      <c r="BJ3" s="221">
        <v>0.84876499232040103</v>
      </c>
      <c r="BK3" s="218">
        <v>12283</v>
      </c>
      <c r="BL3" s="218">
        <v>12304</v>
      </c>
      <c r="BM3" s="218">
        <v>12440</v>
      </c>
      <c r="BN3" s="222">
        <v>653041</v>
      </c>
      <c r="BO3" s="223">
        <v>2486941</v>
      </c>
      <c r="BP3" s="224">
        <v>666570</v>
      </c>
      <c r="BQ3" s="97">
        <v>405.96937997509633</v>
      </c>
      <c r="BR3" s="220">
        <v>52.367324728947835</v>
      </c>
      <c r="BS3" s="221">
        <v>5.6553465742235289</v>
      </c>
      <c r="BT3" s="218">
        <v>2073.0927015390739</v>
      </c>
      <c r="BU3" s="218">
        <v>248.16963867109234</v>
      </c>
      <c r="BV3" s="218">
        <v>-42.162139661293168</v>
      </c>
      <c r="BW3" s="96">
        <v>5.1065247868355126</v>
      </c>
      <c r="BX3" s="220">
        <v>-5.4426728555485582E-2</v>
      </c>
      <c r="BY3" s="221">
        <v>-0.17746394378727803</v>
      </c>
      <c r="BZ3" s="98">
        <v>0.59536441586280819</v>
      </c>
      <c r="CA3" s="99">
        <v>4.6283488505871606E-3</v>
      </c>
      <c r="CB3" s="100">
        <v>4.1598405922839921E-2</v>
      </c>
    </row>
    <row r="4" spans="1:80" x14ac:dyDescent="0.25">
      <c r="A4" s="192" t="s">
        <v>210</v>
      </c>
      <c r="B4" s="45">
        <v>3537.5909999999999</v>
      </c>
      <c r="C4" s="46">
        <v>13081.036</v>
      </c>
      <c r="D4" s="47">
        <v>4433.4390000000003</v>
      </c>
      <c r="E4" s="45">
        <v>3491.962</v>
      </c>
      <c r="F4" s="46">
        <v>14506.55</v>
      </c>
      <c r="G4" s="47">
        <v>3885.511</v>
      </c>
      <c r="H4" s="193">
        <v>1.1410182598891112</v>
      </c>
      <c r="I4" s="194">
        <v>0.12795139375482911</v>
      </c>
      <c r="J4" s="195">
        <v>0.23928518069385107</v>
      </c>
      <c r="K4" s="45">
        <v>2363.38</v>
      </c>
      <c r="L4" s="46">
        <v>10012.186</v>
      </c>
      <c r="M4" s="46">
        <v>2601.7820000000002</v>
      </c>
      <c r="N4" s="48">
        <v>0.6696112815019698</v>
      </c>
      <c r="O4" s="49">
        <v>-7.1944798436577306E-3</v>
      </c>
      <c r="P4" s="50">
        <v>-2.0572532016751022E-2</v>
      </c>
      <c r="Q4" s="45">
        <v>30.75</v>
      </c>
      <c r="R4" s="46">
        <v>153.245</v>
      </c>
      <c r="S4" s="47">
        <v>21.56</v>
      </c>
      <c r="T4" s="48">
        <v>5.5488197047955856E-3</v>
      </c>
      <c r="U4" s="49">
        <v>-3.2571180459588607E-3</v>
      </c>
      <c r="V4" s="50">
        <v>-5.015029039392385E-3</v>
      </c>
      <c r="W4" s="45">
        <v>656.14400000000001</v>
      </c>
      <c r="X4" s="46">
        <v>1451.076</v>
      </c>
      <c r="Y4" s="47">
        <v>186.971</v>
      </c>
      <c r="Z4" s="48">
        <v>4.8120054221954332E-2</v>
      </c>
      <c r="AA4" s="49">
        <v>-0.13978118868962375</v>
      </c>
      <c r="AB4" s="50">
        <v>-5.1908967151149545E-2</v>
      </c>
      <c r="AC4" s="45">
        <v>2181.491</v>
      </c>
      <c r="AD4" s="46">
        <v>2421.7849999999999</v>
      </c>
      <c r="AE4" s="46">
        <v>2738.0590000000002</v>
      </c>
      <c r="AF4" s="46">
        <v>556.56800000000021</v>
      </c>
      <c r="AG4" s="47">
        <v>316.27400000000034</v>
      </c>
      <c r="AH4" s="45">
        <v>0</v>
      </c>
      <c r="AI4" s="46">
        <v>0</v>
      </c>
      <c r="AJ4" s="46">
        <v>0</v>
      </c>
      <c r="AK4" s="46">
        <v>0</v>
      </c>
      <c r="AL4" s="47">
        <v>0</v>
      </c>
      <c r="AM4" s="48">
        <v>0.61759257316949667</v>
      </c>
      <c r="AN4" s="49">
        <v>9.3253530757309022E-4</v>
      </c>
      <c r="AO4" s="50">
        <v>0.43245547852347632</v>
      </c>
      <c r="AP4" s="48">
        <v>0</v>
      </c>
      <c r="AQ4" s="49">
        <v>0</v>
      </c>
      <c r="AR4" s="50">
        <v>0</v>
      </c>
      <c r="AS4" s="49">
        <v>0</v>
      </c>
      <c r="AT4" s="49">
        <v>0</v>
      </c>
      <c r="AU4" s="49">
        <v>0</v>
      </c>
      <c r="AV4" s="45">
        <v>1853</v>
      </c>
      <c r="AW4" s="46">
        <v>8119</v>
      </c>
      <c r="AX4" s="47">
        <v>2230</v>
      </c>
      <c r="AY4" s="51">
        <v>58</v>
      </c>
      <c r="AZ4" s="52">
        <v>74</v>
      </c>
      <c r="BA4" s="101">
        <v>66</v>
      </c>
      <c r="BB4" s="51">
        <v>121</v>
      </c>
      <c r="BC4" s="52">
        <v>129</v>
      </c>
      <c r="BD4" s="101">
        <v>127</v>
      </c>
      <c r="BE4" s="53">
        <v>11.262626262626263</v>
      </c>
      <c r="BF4" s="53">
        <v>0.61320097526994211</v>
      </c>
      <c r="BG4" s="53">
        <v>2.119608244608246</v>
      </c>
      <c r="BH4" s="54">
        <v>5.8530183727034126</v>
      </c>
      <c r="BI4" s="53">
        <v>0.74833517711112663</v>
      </c>
      <c r="BJ4" s="55">
        <v>0.60818633135974309</v>
      </c>
      <c r="BK4" s="46">
        <v>152</v>
      </c>
      <c r="BL4" s="46">
        <v>150</v>
      </c>
      <c r="BM4" s="46">
        <v>162</v>
      </c>
      <c r="BN4" s="45">
        <v>7343</v>
      </c>
      <c r="BO4" s="46">
        <v>29563</v>
      </c>
      <c r="BP4" s="47">
        <v>8172</v>
      </c>
      <c r="BQ4" s="56">
        <v>475.46634850709739</v>
      </c>
      <c r="BR4" s="56">
        <v>-8.3426789103043575E-2</v>
      </c>
      <c r="BS4" s="56">
        <v>-15.233174545366808</v>
      </c>
      <c r="BT4" s="57">
        <v>1742.3816143497759</v>
      </c>
      <c r="BU4" s="56">
        <v>-142.10948117100133</v>
      </c>
      <c r="BV4" s="58">
        <v>-44.359363603173961</v>
      </c>
      <c r="BW4" s="53">
        <v>3.6645739910313901</v>
      </c>
      <c r="BX4" s="53">
        <v>-0.2981890958547404</v>
      </c>
      <c r="BY4" s="53">
        <v>2.336201911366631E-2</v>
      </c>
      <c r="BZ4" s="48">
        <v>0.56049382716049378</v>
      </c>
      <c r="CA4" s="49">
        <v>2.3724821312540612E-2</v>
      </c>
      <c r="CB4" s="59">
        <v>2.0530356840859021E-2</v>
      </c>
    </row>
    <row r="5" spans="1:80" x14ac:dyDescent="0.25">
      <c r="A5" s="192" t="s">
        <v>209</v>
      </c>
      <c r="B5" s="45">
        <v>2480.5619999999999</v>
      </c>
      <c r="C5" s="46">
        <v>10759.511270000001</v>
      </c>
      <c r="D5" s="47">
        <v>3190.6109999999999</v>
      </c>
      <c r="E5" s="45">
        <v>2480.5619999999999</v>
      </c>
      <c r="F5" s="46">
        <v>10830.49768</v>
      </c>
      <c r="G5" s="47">
        <v>3051.6660000000002</v>
      </c>
      <c r="H5" s="193">
        <v>1.0455308674016093</v>
      </c>
      <c r="I5" s="194">
        <v>4.5530867401609276E-2</v>
      </c>
      <c r="J5" s="195">
        <v>5.2085174700994608E-2</v>
      </c>
      <c r="K5" s="45">
        <v>1755.6690000000001</v>
      </c>
      <c r="L5" s="46">
        <v>8224.5229999999992</v>
      </c>
      <c r="M5" s="46">
        <v>2313.39</v>
      </c>
      <c r="N5" s="48">
        <v>0.75807444196055518</v>
      </c>
      <c r="O5" s="49">
        <v>5.0303783537181679E-2</v>
      </c>
      <c r="P5" s="50">
        <v>-1.3110676442074087E-3</v>
      </c>
      <c r="Q5" s="45">
        <v>136.71100000000001</v>
      </c>
      <c r="R5" s="46">
        <v>69.801999999999992</v>
      </c>
      <c r="S5" s="47">
        <v>52.77</v>
      </c>
      <c r="T5" s="48">
        <v>1.729219383772667E-2</v>
      </c>
      <c r="U5" s="49">
        <v>-3.7820720090649247E-2</v>
      </c>
      <c r="V5" s="50">
        <v>1.0847245317133849E-2</v>
      </c>
      <c r="W5" s="45">
        <v>254.02799999999999</v>
      </c>
      <c r="X5" s="46">
        <v>893.14400000000001</v>
      </c>
      <c r="Y5" s="47">
        <v>268.73699999999997</v>
      </c>
      <c r="Z5" s="48">
        <v>8.8062389527556406E-2</v>
      </c>
      <c r="AA5" s="49">
        <v>-1.4345048786825576E-2</v>
      </c>
      <c r="AB5" s="50">
        <v>5.5967423902772984E-3</v>
      </c>
      <c r="AC5" s="45">
        <v>2657.4259999999999</v>
      </c>
      <c r="AD5" s="46">
        <v>3054.3499100000004</v>
      </c>
      <c r="AE5" s="46">
        <v>3060.0479999999998</v>
      </c>
      <c r="AF5" s="46">
        <v>402.62199999999984</v>
      </c>
      <c r="AG5" s="47">
        <v>5.6980899999994108</v>
      </c>
      <c r="AH5" s="45">
        <v>0</v>
      </c>
      <c r="AI5" s="46">
        <v>0</v>
      </c>
      <c r="AJ5" s="46">
        <v>0</v>
      </c>
      <c r="AK5" s="46">
        <v>0</v>
      </c>
      <c r="AL5" s="47">
        <v>0</v>
      </c>
      <c r="AM5" s="48">
        <v>0.95907899772175298</v>
      </c>
      <c r="AN5" s="49">
        <v>-0.11222097381695473</v>
      </c>
      <c r="AO5" s="50">
        <v>0.67520458806188</v>
      </c>
      <c r="AP5" s="48">
        <v>0</v>
      </c>
      <c r="AQ5" s="49">
        <v>0</v>
      </c>
      <c r="AR5" s="50">
        <v>0</v>
      </c>
      <c r="AS5" s="49">
        <v>0</v>
      </c>
      <c r="AT5" s="49">
        <v>0</v>
      </c>
      <c r="AU5" s="49">
        <v>0</v>
      </c>
      <c r="AV5" s="45">
        <v>1835</v>
      </c>
      <c r="AW5" s="46">
        <v>7436</v>
      </c>
      <c r="AX5" s="47">
        <v>2111</v>
      </c>
      <c r="AY5" s="51">
        <v>49</v>
      </c>
      <c r="AZ5" s="52">
        <v>46</v>
      </c>
      <c r="BA5" s="101">
        <v>46</v>
      </c>
      <c r="BB5" s="51">
        <v>97</v>
      </c>
      <c r="BC5" s="52">
        <v>98</v>
      </c>
      <c r="BD5" s="101">
        <v>98</v>
      </c>
      <c r="BE5" s="53">
        <v>15.297101449275361</v>
      </c>
      <c r="BF5" s="53">
        <v>2.8141082519964513</v>
      </c>
      <c r="BG5" s="53">
        <v>1.8260869565217384</v>
      </c>
      <c r="BH5" s="54">
        <v>7.1802721088435382</v>
      </c>
      <c r="BI5" s="53">
        <v>0.87443018444491294</v>
      </c>
      <c r="BJ5" s="55">
        <v>0.85714285714285765</v>
      </c>
      <c r="BK5" s="46">
        <v>147</v>
      </c>
      <c r="BL5" s="46">
        <v>147</v>
      </c>
      <c r="BM5" s="46">
        <v>147</v>
      </c>
      <c r="BN5" s="45">
        <v>6961</v>
      </c>
      <c r="BO5" s="46">
        <v>29159</v>
      </c>
      <c r="BP5" s="47">
        <v>8358</v>
      </c>
      <c r="BQ5" s="56">
        <v>365.11916726489591</v>
      </c>
      <c r="BR5" s="56">
        <v>8.7677809698233773</v>
      </c>
      <c r="BS5" s="56">
        <v>-6.3098145246030413</v>
      </c>
      <c r="BT5" s="57">
        <v>1445.6020843202273</v>
      </c>
      <c r="BU5" s="56">
        <v>93.797179688074721</v>
      </c>
      <c r="BV5" s="58">
        <v>-10.893031333349882</v>
      </c>
      <c r="BW5" s="53">
        <v>3.959261013737565</v>
      </c>
      <c r="BX5" s="53">
        <v>0.16580052327434958</v>
      </c>
      <c r="BY5" s="53">
        <v>3.793234240889376E-2</v>
      </c>
      <c r="BZ5" s="48">
        <v>0.63174603174603172</v>
      </c>
      <c r="CA5" s="49">
        <v>0.10559334845049129</v>
      </c>
      <c r="CB5" s="59">
        <v>8.829248594414929E-2</v>
      </c>
    </row>
    <row r="6" spans="1:80" x14ac:dyDescent="0.25">
      <c r="A6" s="196" t="s">
        <v>208</v>
      </c>
      <c r="B6" s="45">
        <v>5318.5609999999997</v>
      </c>
      <c r="C6" s="46">
        <v>22622.267</v>
      </c>
      <c r="D6" s="47">
        <v>6341.6719999999996</v>
      </c>
      <c r="E6" s="45">
        <v>5464.7969999999996</v>
      </c>
      <c r="F6" s="46">
        <v>22572.296999999999</v>
      </c>
      <c r="G6" s="47">
        <v>6131.0129999999999</v>
      </c>
      <c r="H6" s="193">
        <v>1.0343595748369805</v>
      </c>
      <c r="I6" s="194">
        <v>6.1119214765051E-2</v>
      </c>
      <c r="J6" s="195">
        <v>3.2145799251801943E-2</v>
      </c>
      <c r="K6" s="45">
        <v>3590.4789999999998</v>
      </c>
      <c r="L6" s="46">
        <v>15325.745000000001</v>
      </c>
      <c r="M6" s="46">
        <v>3897.0230000000001</v>
      </c>
      <c r="N6" s="48">
        <v>0.63562465126072976</v>
      </c>
      <c r="O6" s="49">
        <v>-2.1394996495627927E-2</v>
      </c>
      <c r="P6" s="50">
        <v>-4.3337928400524972E-2</v>
      </c>
      <c r="Q6" s="45">
        <v>26.914000000000001</v>
      </c>
      <c r="R6" s="46">
        <v>106.185</v>
      </c>
      <c r="S6" s="47">
        <v>34.85</v>
      </c>
      <c r="T6" s="48">
        <v>5.6842156426678593E-3</v>
      </c>
      <c r="U6" s="49">
        <v>7.5923855751721184E-4</v>
      </c>
      <c r="V6" s="50">
        <v>9.7999790177954755E-4</v>
      </c>
      <c r="W6" s="45">
        <v>753.1</v>
      </c>
      <c r="X6" s="46">
        <v>2937.8829999999998</v>
      </c>
      <c r="Y6" s="47">
        <v>870.19100000000003</v>
      </c>
      <c r="Z6" s="48">
        <v>0.14193266267744009</v>
      </c>
      <c r="AA6" s="49">
        <v>4.1233350848506323E-3</v>
      </c>
      <c r="AB6" s="50">
        <v>1.1778296907753477E-2</v>
      </c>
      <c r="AC6" s="45">
        <v>5020.6390000000001</v>
      </c>
      <c r="AD6" s="46">
        <v>5155.5519999999997</v>
      </c>
      <c r="AE6" s="46">
        <v>6352.27</v>
      </c>
      <c r="AF6" s="46">
        <v>1331.6310000000003</v>
      </c>
      <c r="AG6" s="47">
        <v>1196.7180000000008</v>
      </c>
      <c r="AH6" s="45">
        <v>0</v>
      </c>
      <c r="AI6" s="46">
        <v>0</v>
      </c>
      <c r="AJ6" s="46">
        <v>0</v>
      </c>
      <c r="AK6" s="46">
        <v>0</v>
      </c>
      <c r="AL6" s="47">
        <v>0</v>
      </c>
      <c r="AM6" s="48">
        <v>1.0016711681083477</v>
      </c>
      <c r="AN6" s="49">
        <v>5.7686695616634087E-2</v>
      </c>
      <c r="AO6" s="50">
        <v>0.77377393747270884</v>
      </c>
      <c r="AP6" s="48">
        <v>0</v>
      </c>
      <c r="AQ6" s="49">
        <v>0</v>
      </c>
      <c r="AR6" s="50">
        <v>0</v>
      </c>
      <c r="AS6" s="49">
        <v>0</v>
      </c>
      <c r="AT6" s="49">
        <v>0</v>
      </c>
      <c r="AU6" s="49">
        <v>0</v>
      </c>
      <c r="AV6" s="45">
        <v>3165</v>
      </c>
      <c r="AW6" s="46">
        <v>12218</v>
      </c>
      <c r="AX6" s="47">
        <v>3968</v>
      </c>
      <c r="AY6" s="51">
        <v>86</v>
      </c>
      <c r="AZ6" s="52">
        <v>87</v>
      </c>
      <c r="BA6" s="101">
        <v>88</v>
      </c>
      <c r="BB6" s="51">
        <v>193</v>
      </c>
      <c r="BC6" s="52">
        <v>197</v>
      </c>
      <c r="BD6" s="101">
        <v>196</v>
      </c>
      <c r="BE6" s="53">
        <v>15.030303030303031</v>
      </c>
      <c r="BF6" s="53">
        <v>2.7628611698379135</v>
      </c>
      <c r="BG6" s="53">
        <v>3.3272378962034139</v>
      </c>
      <c r="BH6" s="54">
        <v>6.7482993197278915</v>
      </c>
      <c r="BI6" s="53">
        <v>1.2819780762045747</v>
      </c>
      <c r="BJ6" s="55">
        <v>1.5799406056838983</v>
      </c>
      <c r="BK6" s="46">
        <v>278</v>
      </c>
      <c r="BL6" s="46">
        <v>284</v>
      </c>
      <c r="BM6" s="46">
        <v>284</v>
      </c>
      <c r="BN6" s="45">
        <v>13483</v>
      </c>
      <c r="BO6" s="46">
        <v>49332</v>
      </c>
      <c r="BP6" s="47">
        <v>16159</v>
      </c>
      <c r="BQ6" s="56">
        <v>379.41784763908657</v>
      </c>
      <c r="BR6" s="56">
        <v>-25.892320721070689</v>
      </c>
      <c r="BS6" s="56">
        <v>-78.141079629217984</v>
      </c>
      <c r="BT6" s="57">
        <v>1545.1141633064517</v>
      </c>
      <c r="BU6" s="56">
        <v>-181.51995991629701</v>
      </c>
      <c r="BV6" s="58">
        <v>-302.34835101667818</v>
      </c>
      <c r="BW6" s="53">
        <v>4.072328629032258</v>
      </c>
      <c r="BX6" s="53">
        <v>-0.18770296654436169</v>
      </c>
      <c r="BY6" s="53">
        <v>3.4679259249969618E-2</v>
      </c>
      <c r="BZ6" s="48">
        <v>0.63219874804381848</v>
      </c>
      <c r="CA6" s="49">
        <v>9.330985915492962E-2</v>
      </c>
      <c r="CB6" s="59">
        <v>0.15629676077775634</v>
      </c>
    </row>
    <row r="7" spans="1:80" x14ac:dyDescent="0.25">
      <c r="A7" s="196" t="s">
        <v>207</v>
      </c>
      <c r="B7" s="45">
        <v>1179.4110000000001</v>
      </c>
      <c r="C7" s="46">
        <v>4744.9480000000003</v>
      </c>
      <c r="D7" s="47">
        <v>1329.6</v>
      </c>
      <c r="E7" s="45">
        <v>1057.5519999999999</v>
      </c>
      <c r="F7" s="46">
        <v>4635.6710000000003</v>
      </c>
      <c r="G7" s="47">
        <v>1236.7329999999999</v>
      </c>
      <c r="H7" s="193">
        <v>1.0750905813946907</v>
      </c>
      <c r="I7" s="194">
        <v>-4.0136849502324434E-2</v>
      </c>
      <c r="J7" s="195">
        <v>5.1517510743214423E-2</v>
      </c>
      <c r="K7" s="45">
        <v>799.10599999999999</v>
      </c>
      <c r="L7" s="46">
        <v>3506.0030000000002</v>
      </c>
      <c r="M7" s="46">
        <v>921.48599999999999</v>
      </c>
      <c r="N7" s="48">
        <v>0.74509696110639889</v>
      </c>
      <c r="O7" s="49">
        <v>-1.0521675140329423E-2</v>
      </c>
      <c r="P7" s="50">
        <v>-1.1212751122963382E-2</v>
      </c>
      <c r="Q7" s="45">
        <v>10.36</v>
      </c>
      <c r="R7" s="46">
        <v>106.357</v>
      </c>
      <c r="S7" s="47">
        <v>18.059999999999999</v>
      </c>
      <c r="T7" s="48">
        <v>1.4602990297824995E-2</v>
      </c>
      <c r="U7" s="49">
        <v>4.8067816953165608E-3</v>
      </c>
      <c r="V7" s="50">
        <v>-8.3401823302584038E-3</v>
      </c>
      <c r="W7" s="45">
        <v>91.808999999999997</v>
      </c>
      <c r="X7" s="46">
        <v>380.03300000000002</v>
      </c>
      <c r="Y7" s="47">
        <v>105.133</v>
      </c>
      <c r="Z7" s="48">
        <v>8.5008647784121552E-2</v>
      </c>
      <c r="AA7" s="49">
        <v>-1.8041046857333598E-3</v>
      </c>
      <c r="AB7" s="50">
        <v>3.028498632035484E-3</v>
      </c>
      <c r="AC7" s="45">
        <v>601.23</v>
      </c>
      <c r="AD7" s="46">
        <v>687.99</v>
      </c>
      <c r="AE7" s="46">
        <v>705.38699999999994</v>
      </c>
      <c r="AF7" s="46">
        <v>104.15699999999993</v>
      </c>
      <c r="AG7" s="47">
        <v>17.396999999999935</v>
      </c>
      <c r="AH7" s="45">
        <v>0</v>
      </c>
      <c r="AI7" s="46">
        <v>0</v>
      </c>
      <c r="AJ7" s="46">
        <v>0</v>
      </c>
      <c r="AK7" s="46">
        <v>0</v>
      </c>
      <c r="AL7" s="47">
        <v>0</v>
      </c>
      <c r="AM7" s="48">
        <v>0.5305257220216606</v>
      </c>
      <c r="AN7" s="49">
        <v>2.0754319177359482E-2</v>
      </c>
      <c r="AO7" s="50">
        <v>0.38553150922944457</v>
      </c>
      <c r="AP7" s="48">
        <v>0</v>
      </c>
      <c r="AQ7" s="49">
        <v>0</v>
      </c>
      <c r="AR7" s="50">
        <v>0</v>
      </c>
      <c r="AS7" s="49">
        <v>0</v>
      </c>
      <c r="AT7" s="49">
        <v>0</v>
      </c>
      <c r="AU7" s="49">
        <v>0</v>
      </c>
      <c r="AV7" s="45">
        <v>681</v>
      </c>
      <c r="AW7" s="46">
        <v>2553</v>
      </c>
      <c r="AX7" s="47">
        <v>717</v>
      </c>
      <c r="AY7" s="51">
        <v>15</v>
      </c>
      <c r="AZ7" s="52">
        <v>14</v>
      </c>
      <c r="BA7" s="101">
        <v>15</v>
      </c>
      <c r="BB7" s="51">
        <v>28</v>
      </c>
      <c r="BC7" s="52">
        <v>28</v>
      </c>
      <c r="BD7" s="101">
        <v>29</v>
      </c>
      <c r="BE7" s="53">
        <v>15.933333333333332</v>
      </c>
      <c r="BF7" s="53">
        <v>0.79999999999999893</v>
      </c>
      <c r="BG7" s="53">
        <v>0.73690476190476062</v>
      </c>
      <c r="BH7" s="54">
        <v>8.2413793103448274</v>
      </c>
      <c r="BI7" s="53">
        <v>0.13423645320196975</v>
      </c>
      <c r="BJ7" s="55">
        <v>0.64316502463054182</v>
      </c>
      <c r="BK7" s="46">
        <v>70</v>
      </c>
      <c r="BL7" s="46">
        <v>70</v>
      </c>
      <c r="BM7" s="46">
        <v>70</v>
      </c>
      <c r="BN7" s="45">
        <v>3008</v>
      </c>
      <c r="BO7" s="46">
        <v>11403</v>
      </c>
      <c r="BP7" s="47">
        <v>3285</v>
      </c>
      <c r="BQ7" s="56">
        <v>376.47884322678846</v>
      </c>
      <c r="BR7" s="56">
        <v>24.8990559927459</v>
      </c>
      <c r="BS7" s="56">
        <v>-30.051981994644507</v>
      </c>
      <c r="BT7" s="57">
        <v>1724.8716875871687</v>
      </c>
      <c r="BU7" s="56">
        <v>171.93189316719804</v>
      </c>
      <c r="BV7" s="58">
        <v>-90.902303795518264</v>
      </c>
      <c r="BW7" s="53">
        <v>4.5815899581589958</v>
      </c>
      <c r="BX7" s="53">
        <v>0.16455618429702845</v>
      </c>
      <c r="BY7" s="53">
        <v>0.11507996990987746</v>
      </c>
      <c r="BZ7" s="48">
        <v>0.52142857142857146</v>
      </c>
      <c r="CA7" s="49">
        <v>4.3968253968254045E-2</v>
      </c>
      <c r="CB7" s="59">
        <v>7.5127201565557744E-2</v>
      </c>
    </row>
    <row r="8" spans="1:80" x14ac:dyDescent="0.25">
      <c r="A8" s="192" t="s">
        <v>206</v>
      </c>
      <c r="B8" s="60">
        <v>1156.9763500000001</v>
      </c>
      <c r="C8" s="61">
        <v>3918.3953699999997</v>
      </c>
      <c r="D8" s="62">
        <v>1050.3651</v>
      </c>
      <c r="E8" s="60">
        <v>975.01112000000001</v>
      </c>
      <c r="F8" s="61">
        <v>3763.8157500000002</v>
      </c>
      <c r="G8" s="62">
        <v>986.27388999999994</v>
      </c>
      <c r="H8" s="197">
        <v>1.0649831762250139</v>
      </c>
      <c r="I8" s="198">
        <v>-0.1216457003769269</v>
      </c>
      <c r="J8" s="199">
        <v>2.3913254032356335E-2</v>
      </c>
      <c r="K8" s="60">
        <v>560.81932999999992</v>
      </c>
      <c r="L8" s="61">
        <v>2798.8727899999999</v>
      </c>
      <c r="M8" s="61">
        <v>714.63783000000001</v>
      </c>
      <c r="N8" s="63">
        <v>0.72458354342118902</v>
      </c>
      <c r="O8" s="64">
        <v>0.14939079074776318</v>
      </c>
      <c r="P8" s="65">
        <v>-1.9042865496409989E-2</v>
      </c>
      <c r="Q8" s="60">
        <v>23.833379999999998</v>
      </c>
      <c r="R8" s="61">
        <v>191.82675</v>
      </c>
      <c r="S8" s="62">
        <v>31.20064</v>
      </c>
      <c r="T8" s="63">
        <v>3.1634863617853656E-2</v>
      </c>
      <c r="U8" s="64">
        <v>7.190650099550399E-3</v>
      </c>
      <c r="V8" s="65">
        <v>-1.9331167330924853E-2</v>
      </c>
      <c r="W8" s="60">
        <v>54.714390000000002</v>
      </c>
      <c r="X8" s="61">
        <v>193.66345000000001</v>
      </c>
      <c r="Y8" s="62">
        <v>68.529910000000001</v>
      </c>
      <c r="Z8" s="63">
        <v>6.9483650226206436E-2</v>
      </c>
      <c r="AA8" s="64">
        <v>1.3366967167248091E-2</v>
      </c>
      <c r="AB8" s="65">
        <v>1.8029630459165502E-2</v>
      </c>
      <c r="AC8" s="60">
        <v>532.04385000000013</v>
      </c>
      <c r="AD8" s="61">
        <v>439.78403000000003</v>
      </c>
      <c r="AE8" s="61">
        <v>496.56857999999994</v>
      </c>
      <c r="AF8" s="61">
        <v>-35.475270000000194</v>
      </c>
      <c r="AG8" s="62">
        <v>56.784549999999911</v>
      </c>
      <c r="AH8" s="60">
        <v>0</v>
      </c>
      <c r="AI8" s="61">
        <v>0</v>
      </c>
      <c r="AJ8" s="61">
        <v>0</v>
      </c>
      <c r="AK8" s="61">
        <v>0</v>
      </c>
      <c r="AL8" s="62">
        <v>0</v>
      </c>
      <c r="AM8" s="63">
        <v>0.47275807240739431</v>
      </c>
      <c r="AN8" s="64">
        <v>1.2900919752545259E-2</v>
      </c>
      <c r="AO8" s="65">
        <v>0.36052232576297133</v>
      </c>
      <c r="AP8" s="63">
        <v>0</v>
      </c>
      <c r="AQ8" s="64">
        <v>0</v>
      </c>
      <c r="AR8" s="65">
        <v>0</v>
      </c>
      <c r="AS8" s="64">
        <v>0</v>
      </c>
      <c r="AT8" s="64">
        <v>0</v>
      </c>
      <c r="AU8" s="64">
        <v>0</v>
      </c>
      <c r="AV8" s="60">
        <v>640</v>
      </c>
      <c r="AW8" s="61">
        <v>2345</v>
      </c>
      <c r="AX8" s="62">
        <v>709</v>
      </c>
      <c r="AY8" s="66">
        <v>15</v>
      </c>
      <c r="AZ8" s="67">
        <v>18</v>
      </c>
      <c r="BA8" s="102">
        <v>17</v>
      </c>
      <c r="BB8" s="66">
        <v>34</v>
      </c>
      <c r="BC8" s="67">
        <v>36</v>
      </c>
      <c r="BD8" s="102">
        <v>35</v>
      </c>
      <c r="BE8" s="68">
        <v>13.901960784313724</v>
      </c>
      <c r="BF8" s="68">
        <v>-0.32026143790849737</v>
      </c>
      <c r="BG8" s="68">
        <v>3.0454793028322431</v>
      </c>
      <c r="BH8" s="69">
        <v>6.7523809523809524</v>
      </c>
      <c r="BI8" s="68">
        <v>0.47787114845938383</v>
      </c>
      <c r="BJ8" s="70">
        <v>1.3241402116402119</v>
      </c>
      <c r="BK8" s="61">
        <v>57</v>
      </c>
      <c r="BL8" s="61">
        <v>60</v>
      </c>
      <c r="BM8" s="61">
        <v>63</v>
      </c>
      <c r="BN8" s="60">
        <v>3065</v>
      </c>
      <c r="BO8" s="61">
        <v>10762</v>
      </c>
      <c r="BP8" s="62">
        <v>3322</v>
      </c>
      <c r="BQ8" s="71">
        <v>296.89159843467786</v>
      </c>
      <c r="BR8" s="71">
        <v>-21.219696834490151</v>
      </c>
      <c r="BS8" s="71">
        <v>-52.840398406058057</v>
      </c>
      <c r="BT8" s="72">
        <v>1391.0774188998589</v>
      </c>
      <c r="BU8" s="71">
        <v>-132.37745610014099</v>
      </c>
      <c r="BV8" s="73">
        <v>-213.96128046048216</v>
      </c>
      <c r="BW8" s="68">
        <v>4.6854724964739072</v>
      </c>
      <c r="BX8" s="68">
        <v>-0.10359000352609282</v>
      </c>
      <c r="BY8" s="68">
        <v>9.613347728414201E-2</v>
      </c>
      <c r="BZ8" s="63">
        <v>0.5858906525573192</v>
      </c>
      <c r="CA8" s="64">
        <v>-1.1575234382251942E-2</v>
      </c>
      <c r="CB8" s="74">
        <v>9.4475127443163942E-2</v>
      </c>
    </row>
    <row r="9" spans="1:80" x14ac:dyDescent="0.25">
      <c r="A9" s="192" t="s">
        <v>205</v>
      </c>
      <c r="B9" s="60">
        <v>395.036</v>
      </c>
      <c r="C9" s="61">
        <v>1699.248</v>
      </c>
      <c r="D9" s="62">
        <v>499.59300000000002</v>
      </c>
      <c r="E9" s="60">
        <v>569.41899999999998</v>
      </c>
      <c r="F9" s="61">
        <v>2555.1990000000001</v>
      </c>
      <c r="G9" s="62">
        <v>621.62099999999998</v>
      </c>
      <c r="H9" s="197">
        <v>0.80369389065041241</v>
      </c>
      <c r="I9" s="198">
        <v>0.10994113564926211</v>
      </c>
      <c r="J9" s="199">
        <v>0.13867797603867371</v>
      </c>
      <c r="K9" s="60">
        <v>429.01400000000001</v>
      </c>
      <c r="L9" s="61">
        <v>1923.5329999999999</v>
      </c>
      <c r="M9" s="61">
        <v>472.51799999999997</v>
      </c>
      <c r="N9" s="63">
        <v>0.76013841231232537</v>
      </c>
      <c r="O9" s="64">
        <v>6.7143080938149025E-3</v>
      </c>
      <c r="P9" s="65">
        <v>7.3465553962887009E-3</v>
      </c>
      <c r="Q9" s="60">
        <v>20.821999999999999</v>
      </c>
      <c r="R9" s="61">
        <v>109.822</v>
      </c>
      <c r="S9" s="62">
        <v>29.622</v>
      </c>
      <c r="T9" s="63">
        <v>4.7652830261525912E-2</v>
      </c>
      <c r="U9" s="64">
        <v>1.1085732921956984E-2</v>
      </c>
      <c r="V9" s="65">
        <v>4.6730075549578504E-3</v>
      </c>
      <c r="W9" s="60">
        <v>23.625999999999998</v>
      </c>
      <c r="X9" s="61">
        <v>83.765999999999991</v>
      </c>
      <c r="Y9" s="62">
        <v>14.09</v>
      </c>
      <c r="Z9" s="63">
        <v>2.2666544405674841E-2</v>
      </c>
      <c r="AA9" s="64">
        <v>-1.8824870527792425E-2</v>
      </c>
      <c r="AB9" s="65">
        <v>-1.0116029476046302E-2</v>
      </c>
      <c r="AC9" s="60">
        <v>2464.6261</v>
      </c>
      <c r="AD9" s="61">
        <v>3182.62</v>
      </c>
      <c r="AE9" s="61">
        <v>3232.107</v>
      </c>
      <c r="AF9" s="61">
        <v>767.48090000000002</v>
      </c>
      <c r="AG9" s="62">
        <v>49.48700000000008</v>
      </c>
      <c r="AH9" s="60">
        <v>1782.7059999999999</v>
      </c>
      <c r="AI9" s="61">
        <v>1617.752</v>
      </c>
      <c r="AJ9" s="61">
        <v>2377.0990000000002</v>
      </c>
      <c r="AK9" s="61">
        <v>594.39300000000026</v>
      </c>
      <c r="AL9" s="62">
        <v>759.34700000000021</v>
      </c>
      <c r="AM9" s="63">
        <v>6.4694801568476734</v>
      </c>
      <c r="AN9" s="64">
        <v>0.23048902692533701</v>
      </c>
      <c r="AO9" s="65">
        <v>4.596522236638263</v>
      </c>
      <c r="AP9" s="63">
        <v>4.7580710698508586</v>
      </c>
      <c r="AQ9" s="64">
        <v>0.24530261330512637</v>
      </c>
      <c r="AR9" s="65">
        <v>3.8060311086444898</v>
      </c>
      <c r="AS9" s="64">
        <v>3.8240326501196069</v>
      </c>
      <c r="AT9" s="64">
        <v>0.69328710070871624</v>
      </c>
      <c r="AU9" s="64">
        <v>3.1909109245710292</v>
      </c>
      <c r="AV9" s="60">
        <v>312</v>
      </c>
      <c r="AW9" s="61">
        <v>1016</v>
      </c>
      <c r="AX9" s="62">
        <v>336</v>
      </c>
      <c r="AY9" s="66">
        <v>16</v>
      </c>
      <c r="AZ9" s="67">
        <v>18</v>
      </c>
      <c r="BA9" s="102">
        <v>15</v>
      </c>
      <c r="BB9" s="66">
        <v>25</v>
      </c>
      <c r="BC9" s="67">
        <v>22</v>
      </c>
      <c r="BD9" s="102">
        <v>21</v>
      </c>
      <c r="BE9" s="68">
        <v>7.4666666666666659</v>
      </c>
      <c r="BF9" s="68">
        <v>0.9666666666666659</v>
      </c>
      <c r="BG9" s="68">
        <v>2.7629629629629626</v>
      </c>
      <c r="BH9" s="69">
        <v>5.333333333333333</v>
      </c>
      <c r="BI9" s="68">
        <v>1.1733333333333329</v>
      </c>
      <c r="BJ9" s="70">
        <v>1.4848484848484849</v>
      </c>
      <c r="BK9" s="61">
        <v>62</v>
      </c>
      <c r="BL9" s="61">
        <v>62</v>
      </c>
      <c r="BM9" s="61">
        <v>62</v>
      </c>
      <c r="BN9" s="60">
        <v>1531</v>
      </c>
      <c r="BO9" s="61">
        <v>5833</v>
      </c>
      <c r="BP9" s="62">
        <v>1543</v>
      </c>
      <c r="BQ9" s="71">
        <v>402.86519766688269</v>
      </c>
      <c r="BR9" s="71">
        <v>30.939005635530634</v>
      </c>
      <c r="BS9" s="71">
        <v>-35.193948570045109</v>
      </c>
      <c r="BT9" s="72">
        <v>1850.0625</v>
      </c>
      <c r="BU9" s="71">
        <v>25.001602564102541</v>
      </c>
      <c r="BV9" s="73">
        <v>-664.89714566929115</v>
      </c>
      <c r="BW9" s="68">
        <v>4.5922619047619051</v>
      </c>
      <c r="BX9" s="68">
        <v>-0.31478937728937684</v>
      </c>
      <c r="BY9" s="68">
        <v>-1.1488798275215597</v>
      </c>
      <c r="BZ9" s="63">
        <v>0.27652329749103943</v>
      </c>
      <c r="CA9" s="64">
        <v>2.1505376344085891E-3</v>
      </c>
      <c r="CB9" s="74">
        <v>1.8768105268326229E-2</v>
      </c>
    </row>
    <row r="10" spans="1:80" x14ac:dyDescent="0.25">
      <c r="A10" s="192" t="s">
        <v>204</v>
      </c>
      <c r="B10" s="60">
        <v>472.31599999999997</v>
      </c>
      <c r="C10" s="61">
        <v>1973.8219999999999</v>
      </c>
      <c r="D10" s="62">
        <v>606.70600000000002</v>
      </c>
      <c r="E10" s="60">
        <v>318.93900000000002</v>
      </c>
      <c r="F10" s="61">
        <v>1686.029</v>
      </c>
      <c r="G10" s="62">
        <v>532.19100000000003</v>
      </c>
      <c r="H10" s="197">
        <v>1.1400155207434923</v>
      </c>
      <c r="I10" s="198">
        <v>-0.34088208036518353</v>
      </c>
      <c r="J10" s="199">
        <v>-3.06772727968323E-2</v>
      </c>
      <c r="K10" s="60">
        <v>246.98599999999999</v>
      </c>
      <c r="L10" s="61">
        <v>1359.9880000000001</v>
      </c>
      <c r="M10" s="61">
        <v>431.48399999999998</v>
      </c>
      <c r="N10" s="63">
        <v>0.81076906599322418</v>
      </c>
      <c r="O10" s="64">
        <v>3.6370199752344345E-2</v>
      </c>
      <c r="P10" s="65">
        <v>4.1471158369694727E-3</v>
      </c>
      <c r="Q10" s="60">
        <v>12.896999999999998</v>
      </c>
      <c r="R10" s="61">
        <v>45.293000000000006</v>
      </c>
      <c r="S10" s="62">
        <v>27.032</v>
      </c>
      <c r="T10" s="63">
        <v>5.0793793957432574E-2</v>
      </c>
      <c r="U10" s="64">
        <v>1.0356594367542354E-2</v>
      </c>
      <c r="V10" s="65">
        <v>2.3930080462587582E-2</v>
      </c>
      <c r="W10" s="60">
        <v>8.2249999999999996</v>
      </c>
      <c r="X10" s="61">
        <v>34.466000000000001</v>
      </c>
      <c r="Y10" s="62">
        <v>12.438000000000001</v>
      </c>
      <c r="Z10" s="63">
        <v>2.3371308421224712E-2</v>
      </c>
      <c r="AA10" s="64">
        <v>-2.4173220065373327E-3</v>
      </c>
      <c r="AB10" s="65">
        <v>2.9291926569051177E-3</v>
      </c>
      <c r="AC10" s="60">
        <v>170.00200000000001</v>
      </c>
      <c r="AD10" s="61">
        <v>291.15300000000002</v>
      </c>
      <c r="AE10" s="61">
        <v>239.40299999999999</v>
      </c>
      <c r="AF10" s="61">
        <v>69.400999999999982</v>
      </c>
      <c r="AG10" s="62">
        <v>-51.750000000000028</v>
      </c>
      <c r="AH10" s="60">
        <v>0</v>
      </c>
      <c r="AI10" s="61">
        <v>0</v>
      </c>
      <c r="AJ10" s="61">
        <v>0</v>
      </c>
      <c r="AK10" s="61">
        <v>0</v>
      </c>
      <c r="AL10" s="62">
        <v>0</v>
      </c>
      <c r="AM10" s="63">
        <v>0.39459474605492606</v>
      </c>
      <c r="AN10" s="64">
        <v>3.4661989171822338E-2</v>
      </c>
      <c r="AO10" s="65">
        <v>0.24708752402578663</v>
      </c>
      <c r="AP10" s="63">
        <v>0</v>
      </c>
      <c r="AQ10" s="64">
        <v>0</v>
      </c>
      <c r="AR10" s="65">
        <v>0</v>
      </c>
      <c r="AS10" s="64">
        <v>0</v>
      </c>
      <c r="AT10" s="64">
        <v>0</v>
      </c>
      <c r="AU10" s="64">
        <v>0</v>
      </c>
      <c r="AV10" s="60">
        <v>284</v>
      </c>
      <c r="AW10" s="61">
        <v>1093</v>
      </c>
      <c r="AX10" s="62">
        <v>412</v>
      </c>
      <c r="AY10" s="66">
        <v>8</v>
      </c>
      <c r="AZ10" s="67">
        <v>9</v>
      </c>
      <c r="BA10" s="102">
        <v>9</v>
      </c>
      <c r="BB10" s="66">
        <v>13</v>
      </c>
      <c r="BC10" s="67">
        <v>14</v>
      </c>
      <c r="BD10" s="102">
        <v>15</v>
      </c>
      <c r="BE10" s="68">
        <v>15.25925925925926</v>
      </c>
      <c r="BF10" s="68">
        <v>3.4259259259259256</v>
      </c>
      <c r="BG10" s="68">
        <v>5.1388888888888893</v>
      </c>
      <c r="BH10" s="69">
        <v>9.155555555555555</v>
      </c>
      <c r="BI10" s="68">
        <v>1.8735042735042731</v>
      </c>
      <c r="BJ10" s="70">
        <v>2.6496031746031745</v>
      </c>
      <c r="BK10" s="61">
        <v>25</v>
      </c>
      <c r="BL10" s="61">
        <v>26</v>
      </c>
      <c r="BM10" s="61">
        <v>30</v>
      </c>
      <c r="BN10" s="60">
        <v>1725</v>
      </c>
      <c r="BO10" s="61">
        <v>6577</v>
      </c>
      <c r="BP10" s="62">
        <v>2406</v>
      </c>
      <c r="BQ10" s="71">
        <v>221.19326683291771</v>
      </c>
      <c r="BR10" s="71">
        <v>36.301092919874236</v>
      </c>
      <c r="BS10" s="71">
        <v>-35.159021444412389</v>
      </c>
      <c r="BT10" s="72">
        <v>1291.7257281553398</v>
      </c>
      <c r="BU10" s="71">
        <v>168.70108026801586</v>
      </c>
      <c r="BV10" s="73">
        <v>-250.84426269552932</v>
      </c>
      <c r="BW10" s="68">
        <v>5.8398058252427187</v>
      </c>
      <c r="BX10" s="68">
        <v>-0.23413783672911226</v>
      </c>
      <c r="BY10" s="68">
        <v>-0.1775775233391661</v>
      </c>
      <c r="BZ10" s="63">
        <v>0.89111111111111119</v>
      </c>
      <c r="CA10" s="64">
        <v>0.12444444444444447</v>
      </c>
      <c r="CB10" s="74">
        <v>0.19806580025758114</v>
      </c>
    </row>
    <row r="11" spans="1:80" x14ac:dyDescent="0.25">
      <c r="A11" s="192" t="s">
        <v>203</v>
      </c>
      <c r="B11" s="60">
        <v>532.23099999999999</v>
      </c>
      <c r="C11" s="61">
        <v>2185.2930000000001</v>
      </c>
      <c r="D11" s="62">
        <v>627.16999999999996</v>
      </c>
      <c r="E11" s="60">
        <v>495.65753999999998</v>
      </c>
      <c r="F11" s="61">
        <v>1862.4839999999999</v>
      </c>
      <c r="G11" s="62">
        <v>568.09799999999996</v>
      </c>
      <c r="H11" s="197">
        <v>1.1039820594334075</v>
      </c>
      <c r="I11" s="198">
        <v>3.0194298633884564E-2</v>
      </c>
      <c r="J11" s="199">
        <v>-6.933969796155548E-2</v>
      </c>
      <c r="K11" s="60">
        <v>380.25799999999998</v>
      </c>
      <c r="L11" s="61">
        <v>1484.0360000000001</v>
      </c>
      <c r="M11" s="61">
        <v>439.077</v>
      </c>
      <c r="N11" s="63">
        <v>0.77288953666444882</v>
      </c>
      <c r="O11" s="64">
        <v>5.7106494028932309E-3</v>
      </c>
      <c r="P11" s="65">
        <v>-2.3915160718186446E-2</v>
      </c>
      <c r="Q11" s="60">
        <v>0.70153999999999994</v>
      </c>
      <c r="R11" s="61">
        <v>5.9539999999999997</v>
      </c>
      <c r="S11" s="62">
        <v>1.9470000000000001</v>
      </c>
      <c r="T11" s="63">
        <v>3.4272255843181992E-3</v>
      </c>
      <c r="U11" s="64">
        <v>2.0118531882884726E-3</v>
      </c>
      <c r="V11" s="65">
        <v>2.3041959833389018E-4</v>
      </c>
      <c r="W11" s="60">
        <v>0</v>
      </c>
      <c r="X11" s="61">
        <v>53.780999999999999</v>
      </c>
      <c r="Y11" s="62">
        <v>22.466000000000001</v>
      </c>
      <c r="Z11" s="63">
        <v>3.954599382500907E-2</v>
      </c>
      <c r="AA11" s="64">
        <v>3.954599382500907E-2</v>
      </c>
      <c r="AB11" s="65">
        <v>1.0670041065146435E-2</v>
      </c>
      <c r="AC11" s="60">
        <v>645.55200000000002</v>
      </c>
      <c r="AD11" s="61">
        <v>633.29600000000005</v>
      </c>
      <c r="AE11" s="61">
        <v>650.29499999999996</v>
      </c>
      <c r="AF11" s="61">
        <v>4.7429999999999382</v>
      </c>
      <c r="AG11" s="62">
        <v>16.99899999999991</v>
      </c>
      <c r="AH11" s="60">
        <v>0</v>
      </c>
      <c r="AI11" s="61">
        <v>0</v>
      </c>
      <c r="AJ11" s="61">
        <v>0</v>
      </c>
      <c r="AK11" s="61">
        <v>0</v>
      </c>
      <c r="AL11" s="62">
        <v>0</v>
      </c>
      <c r="AM11" s="63">
        <v>1.0368719804837603</v>
      </c>
      <c r="AN11" s="64">
        <v>-0.17604496723255103</v>
      </c>
      <c r="AO11" s="65">
        <v>0.74707285514907973</v>
      </c>
      <c r="AP11" s="63">
        <v>0</v>
      </c>
      <c r="AQ11" s="64">
        <v>0</v>
      </c>
      <c r="AR11" s="65">
        <v>0</v>
      </c>
      <c r="AS11" s="64">
        <v>0</v>
      </c>
      <c r="AT11" s="64">
        <v>0</v>
      </c>
      <c r="AU11" s="64">
        <v>0</v>
      </c>
      <c r="AV11" s="60">
        <v>439</v>
      </c>
      <c r="AW11" s="61">
        <v>1519</v>
      </c>
      <c r="AX11" s="62">
        <v>473</v>
      </c>
      <c r="AY11" s="66">
        <v>17</v>
      </c>
      <c r="AZ11" s="67">
        <v>17</v>
      </c>
      <c r="BA11" s="102">
        <v>17</v>
      </c>
      <c r="BB11" s="66">
        <v>27</v>
      </c>
      <c r="BC11" s="67">
        <v>27</v>
      </c>
      <c r="BD11" s="102">
        <v>27</v>
      </c>
      <c r="BE11" s="68">
        <v>9.2745098039215694</v>
      </c>
      <c r="BF11" s="68">
        <v>0.66666666666666785</v>
      </c>
      <c r="BG11" s="68">
        <v>1.8284313725490202</v>
      </c>
      <c r="BH11" s="69">
        <v>5.8395061728395063</v>
      </c>
      <c r="BI11" s="68">
        <v>0.41975308641975317</v>
      </c>
      <c r="BJ11" s="70">
        <v>1.151234567901235</v>
      </c>
      <c r="BK11" s="61">
        <v>61</v>
      </c>
      <c r="BL11" s="61">
        <v>61</v>
      </c>
      <c r="BM11" s="61">
        <v>61</v>
      </c>
      <c r="BN11" s="60">
        <v>2260</v>
      </c>
      <c r="BO11" s="61">
        <v>7961</v>
      </c>
      <c r="BP11" s="62">
        <v>2516</v>
      </c>
      <c r="BQ11" s="71">
        <v>225.79411764705881</v>
      </c>
      <c r="BR11" s="71">
        <v>6.4766220718375962</v>
      </c>
      <c r="BS11" s="71">
        <v>-8.156893532441245</v>
      </c>
      <c r="BT11" s="72">
        <v>1201.0528541226215</v>
      </c>
      <c r="BU11" s="71">
        <v>71.992398541755847</v>
      </c>
      <c r="BV11" s="73">
        <v>-25.072228168359288</v>
      </c>
      <c r="BW11" s="68">
        <v>5.3192389006342493</v>
      </c>
      <c r="BX11" s="68">
        <v>0.17117511931306506</v>
      </c>
      <c r="BY11" s="68">
        <v>7.8290908534183856E-2</v>
      </c>
      <c r="BZ11" s="63">
        <v>0.45828779599271402</v>
      </c>
      <c r="CA11" s="64">
        <v>4.663023679417122E-2</v>
      </c>
      <c r="CB11" s="74">
        <v>0.1007310926466552</v>
      </c>
    </row>
    <row r="12" spans="1:80" x14ac:dyDescent="0.25">
      <c r="A12" s="192" t="s">
        <v>202</v>
      </c>
      <c r="B12" s="60">
        <v>145.94031000000001</v>
      </c>
      <c r="C12" s="61">
        <v>710.01348000000007</v>
      </c>
      <c r="D12" s="62">
        <v>130.74254999999999</v>
      </c>
      <c r="E12" s="60">
        <v>136.96005</v>
      </c>
      <c r="F12" s="61">
        <v>616.81819999999993</v>
      </c>
      <c r="G12" s="62">
        <v>149.06010999999998</v>
      </c>
      <c r="H12" s="197">
        <v>0.87711293115240563</v>
      </c>
      <c r="I12" s="198">
        <v>-0.18845553206004217</v>
      </c>
      <c r="J12" s="199">
        <v>-0.27397742253689883</v>
      </c>
      <c r="K12" s="60">
        <v>84.935500000000005</v>
      </c>
      <c r="L12" s="61">
        <v>378.74099999999999</v>
      </c>
      <c r="M12" s="61">
        <v>107.76279</v>
      </c>
      <c r="N12" s="63">
        <v>0.72294854740144776</v>
      </c>
      <c r="O12" s="64">
        <v>0.1028005553409892</v>
      </c>
      <c r="P12" s="65">
        <v>0.10892483668733455</v>
      </c>
      <c r="Q12" s="60">
        <v>20.451639999999998</v>
      </c>
      <c r="R12" s="61">
        <v>113.13</v>
      </c>
      <c r="S12" s="62">
        <v>3.13</v>
      </c>
      <c r="T12" s="63">
        <v>2.0998240240128634E-2</v>
      </c>
      <c r="U12" s="64">
        <v>-0.12832734776892946</v>
      </c>
      <c r="V12" s="65">
        <v>-0.16241074477360801</v>
      </c>
      <c r="W12" s="60">
        <v>5.1400000000000001E-2</v>
      </c>
      <c r="X12" s="61">
        <v>0.152</v>
      </c>
      <c r="Y12" s="62">
        <v>0.29294999999999999</v>
      </c>
      <c r="Z12" s="63">
        <v>1.9653145298229018E-3</v>
      </c>
      <c r="AA12" s="64">
        <v>1.5900226107559913E-3</v>
      </c>
      <c r="AB12" s="65">
        <v>1.7188885975141599E-3</v>
      </c>
      <c r="AC12" s="60">
        <v>553.14485000000002</v>
      </c>
      <c r="AD12" s="61">
        <v>433.93819999999999</v>
      </c>
      <c r="AE12" s="61">
        <v>454.26396999999997</v>
      </c>
      <c r="AF12" s="61">
        <v>-98.880880000000047</v>
      </c>
      <c r="AG12" s="62">
        <v>20.325769999999977</v>
      </c>
      <c r="AH12" s="60">
        <v>518.42211999999995</v>
      </c>
      <c r="AI12" s="61">
        <v>376.74536000000001</v>
      </c>
      <c r="AJ12" s="61">
        <v>396.23838000000001</v>
      </c>
      <c r="AK12" s="61">
        <v>-122.18373999999994</v>
      </c>
      <c r="AL12" s="62">
        <v>19.493020000000001</v>
      </c>
      <c r="AM12" s="63">
        <v>3.4744921985994615</v>
      </c>
      <c r="AN12" s="64">
        <v>-0.3157207316046744</v>
      </c>
      <c r="AO12" s="65">
        <v>2.8633232388214021</v>
      </c>
      <c r="AP12" s="63">
        <v>3.0306765471531651</v>
      </c>
      <c r="AQ12" s="64">
        <v>-0.52161219335999354</v>
      </c>
      <c r="AR12" s="65">
        <v>2.5000593538007236</v>
      </c>
      <c r="AS12" s="64">
        <v>2.6582455896483643</v>
      </c>
      <c r="AT12" s="64">
        <v>-1.1269612644671239</v>
      </c>
      <c r="AU12" s="64">
        <v>2.0474572568786762</v>
      </c>
      <c r="AV12" s="60">
        <v>59</v>
      </c>
      <c r="AW12" s="61">
        <v>278</v>
      </c>
      <c r="AX12" s="62">
        <v>77</v>
      </c>
      <c r="AY12" s="66">
        <v>9.57</v>
      </c>
      <c r="AZ12" s="67">
        <v>9.57</v>
      </c>
      <c r="BA12" s="102">
        <v>10</v>
      </c>
      <c r="BB12" s="66">
        <v>1.625</v>
      </c>
      <c r="BC12" s="67">
        <v>1.625</v>
      </c>
      <c r="BD12" s="102">
        <v>2</v>
      </c>
      <c r="BE12" s="68">
        <v>2.5666666666666669</v>
      </c>
      <c r="BF12" s="68">
        <v>0.51163357715081892</v>
      </c>
      <c r="BG12" s="68">
        <v>0.14590734935562555</v>
      </c>
      <c r="BH12" s="69">
        <v>12.833333333333334</v>
      </c>
      <c r="BI12" s="68">
        <v>0.73076923076923173</v>
      </c>
      <c r="BJ12" s="70">
        <v>-1.4230769230769216</v>
      </c>
      <c r="BK12" s="61">
        <v>60</v>
      </c>
      <c r="BL12" s="61">
        <v>60</v>
      </c>
      <c r="BM12" s="61">
        <v>60</v>
      </c>
      <c r="BN12" s="60">
        <v>570</v>
      </c>
      <c r="BO12" s="61">
        <v>3119</v>
      </c>
      <c r="BP12" s="62">
        <v>770</v>
      </c>
      <c r="BQ12" s="71">
        <v>193.58455844155841</v>
      </c>
      <c r="BR12" s="71">
        <v>-46.69623103212578</v>
      </c>
      <c r="BS12" s="71">
        <v>-4.1769676886114837</v>
      </c>
      <c r="BT12" s="72">
        <v>1935.8455844155842</v>
      </c>
      <c r="BU12" s="71">
        <v>-385.51119524543265</v>
      </c>
      <c r="BV12" s="73">
        <v>-282.92491918153792</v>
      </c>
      <c r="BW12" s="68">
        <v>10</v>
      </c>
      <c r="BX12" s="68">
        <v>0.3389830508474585</v>
      </c>
      <c r="BY12" s="68">
        <v>-1.2194244604316555</v>
      </c>
      <c r="BZ12" s="63">
        <v>0.1425925925925926</v>
      </c>
      <c r="CA12" s="64">
        <v>3.7037037037037049E-2</v>
      </c>
      <c r="CB12" s="74">
        <v>1.7250126839168933E-4</v>
      </c>
    </row>
    <row r="13" spans="1:80" x14ac:dyDescent="0.25">
      <c r="A13" s="192" t="s">
        <v>201</v>
      </c>
      <c r="B13" s="60">
        <v>1092.9690000000001</v>
      </c>
      <c r="C13" s="61">
        <v>4218.3519999999999</v>
      </c>
      <c r="D13" s="62">
        <v>1297.3330000000001</v>
      </c>
      <c r="E13" s="60">
        <v>1090.1020000000001</v>
      </c>
      <c r="F13" s="61">
        <v>4442.848</v>
      </c>
      <c r="G13" s="62">
        <v>1290.481</v>
      </c>
      <c r="H13" s="197">
        <v>1.0053096481079535</v>
      </c>
      <c r="I13" s="198">
        <v>2.6796189914122248E-3</v>
      </c>
      <c r="J13" s="199">
        <v>5.5839398394256445E-2</v>
      </c>
      <c r="K13" s="60">
        <v>686.53700000000003</v>
      </c>
      <c r="L13" s="61">
        <v>2903.9940000000001</v>
      </c>
      <c r="M13" s="61">
        <v>905.71299999999997</v>
      </c>
      <c r="N13" s="63">
        <v>0.70184140642132664</v>
      </c>
      <c r="O13" s="64">
        <v>7.2049882325416426E-2</v>
      </c>
      <c r="P13" s="65">
        <v>4.8207971291427953E-2</v>
      </c>
      <c r="Q13" s="60">
        <v>155.12700000000001</v>
      </c>
      <c r="R13" s="61">
        <v>709.68499999999995</v>
      </c>
      <c r="S13" s="62">
        <v>197.785</v>
      </c>
      <c r="T13" s="63">
        <v>0.15326455794389843</v>
      </c>
      <c r="U13" s="64">
        <v>1.0959525937719206E-2</v>
      </c>
      <c r="V13" s="65">
        <v>-6.4719444077462607E-3</v>
      </c>
      <c r="W13" s="60">
        <v>39.921999999999997</v>
      </c>
      <c r="X13" s="61">
        <v>178.28100000000001</v>
      </c>
      <c r="Y13" s="62">
        <v>49.414999999999999</v>
      </c>
      <c r="Z13" s="63">
        <v>3.8291923709066616E-2</v>
      </c>
      <c r="AA13" s="64">
        <v>1.6696626729433978E-3</v>
      </c>
      <c r="AB13" s="65">
        <v>-1.8357151388075435E-3</v>
      </c>
      <c r="AC13" s="60">
        <v>529.36</v>
      </c>
      <c r="AD13" s="61">
        <v>572.23767999999995</v>
      </c>
      <c r="AE13" s="61">
        <v>601.99699999999996</v>
      </c>
      <c r="AF13" s="61">
        <v>72.636999999999944</v>
      </c>
      <c r="AG13" s="62">
        <v>29.759320000000002</v>
      </c>
      <c r="AH13" s="60">
        <v>96.16</v>
      </c>
      <c r="AI13" s="61">
        <v>70.980999999999995</v>
      </c>
      <c r="AJ13" s="61">
        <v>0</v>
      </c>
      <c r="AK13" s="61">
        <v>-96.16</v>
      </c>
      <c r="AL13" s="62">
        <v>-70.980999999999995</v>
      </c>
      <c r="AM13" s="63">
        <v>0.46402658376839245</v>
      </c>
      <c r="AN13" s="64">
        <v>-2.0305542760356288E-2</v>
      </c>
      <c r="AO13" s="65">
        <v>0.32837226189103375</v>
      </c>
      <c r="AP13" s="63">
        <v>0</v>
      </c>
      <c r="AQ13" s="64">
        <v>-8.7980537416889215E-2</v>
      </c>
      <c r="AR13" s="65">
        <v>-1.6826713370529534E-2</v>
      </c>
      <c r="AS13" s="64">
        <v>0</v>
      </c>
      <c r="AT13" s="64">
        <v>-8.8211928791984598E-2</v>
      </c>
      <c r="AU13" s="64">
        <v>-1.5976463745777481E-2</v>
      </c>
      <c r="AV13" s="60">
        <v>889</v>
      </c>
      <c r="AW13" s="61">
        <v>3310</v>
      </c>
      <c r="AX13" s="62">
        <v>1044</v>
      </c>
      <c r="AY13" s="66">
        <v>36</v>
      </c>
      <c r="AZ13" s="67">
        <v>37</v>
      </c>
      <c r="BA13" s="102">
        <v>36</v>
      </c>
      <c r="BB13" s="66">
        <v>48</v>
      </c>
      <c r="BC13" s="67">
        <v>51</v>
      </c>
      <c r="BD13" s="102">
        <v>50</v>
      </c>
      <c r="BE13" s="68">
        <v>9.6666666666666661</v>
      </c>
      <c r="BF13" s="68">
        <v>1.4351851851851851</v>
      </c>
      <c r="BG13" s="68">
        <v>2.211711711711712</v>
      </c>
      <c r="BH13" s="69">
        <v>6.96</v>
      </c>
      <c r="BI13" s="68">
        <v>0.78638888888888925</v>
      </c>
      <c r="BJ13" s="70">
        <v>1.5515032679738558</v>
      </c>
      <c r="BK13" s="61">
        <v>85</v>
      </c>
      <c r="BL13" s="61">
        <v>95</v>
      </c>
      <c r="BM13" s="61">
        <v>95</v>
      </c>
      <c r="BN13" s="60">
        <v>3837</v>
      </c>
      <c r="BO13" s="61">
        <v>13972</v>
      </c>
      <c r="BP13" s="62">
        <v>4379</v>
      </c>
      <c r="BQ13" s="71">
        <v>294.69764786480931</v>
      </c>
      <c r="BR13" s="71">
        <v>10.59496347596388</v>
      </c>
      <c r="BS13" s="71">
        <v>-23.284602349905811</v>
      </c>
      <c r="BT13" s="72">
        <v>1236.0929118773947</v>
      </c>
      <c r="BU13" s="71">
        <v>9.8814383115905002</v>
      </c>
      <c r="BV13" s="73">
        <v>-106.15723918000708</v>
      </c>
      <c r="BW13" s="68">
        <v>4.1944444444444446</v>
      </c>
      <c r="BX13" s="68">
        <v>-0.1216410448693912</v>
      </c>
      <c r="BY13" s="68">
        <v>-2.6703591809331684E-2</v>
      </c>
      <c r="BZ13" s="63">
        <v>0.51216374269005849</v>
      </c>
      <c r="CA13" s="64">
        <v>1.0595115239078079E-2</v>
      </c>
      <c r="CB13" s="74">
        <v>0.10922214211327402</v>
      </c>
    </row>
    <row r="14" spans="1:80" x14ac:dyDescent="0.25">
      <c r="A14" s="192" t="s">
        <v>200</v>
      </c>
      <c r="B14" s="60">
        <v>1203.7380000000001</v>
      </c>
      <c r="C14" s="61">
        <v>5288.7150000000001</v>
      </c>
      <c r="D14" s="62">
        <v>1433.9549999999999</v>
      </c>
      <c r="E14" s="60">
        <v>1152.0619999999999</v>
      </c>
      <c r="F14" s="61">
        <v>5286.8450000000003</v>
      </c>
      <c r="G14" s="62">
        <v>1574.8710000000001</v>
      </c>
      <c r="H14" s="197">
        <v>0.91052219515122179</v>
      </c>
      <c r="I14" s="198">
        <v>-0.13433302965438776</v>
      </c>
      <c r="J14" s="199">
        <v>-8.9831512967703531E-2</v>
      </c>
      <c r="K14" s="60">
        <v>600.31100000000004</v>
      </c>
      <c r="L14" s="61">
        <v>3392.6509999999998</v>
      </c>
      <c r="M14" s="61">
        <v>975.95799999999997</v>
      </c>
      <c r="N14" s="63">
        <v>0.61970662993984904</v>
      </c>
      <c r="O14" s="64">
        <v>9.863137530945576E-2</v>
      </c>
      <c r="P14" s="65">
        <v>-2.2008986841047684E-2</v>
      </c>
      <c r="Q14" s="60">
        <v>71.716999999999999</v>
      </c>
      <c r="R14" s="61">
        <v>204.55399999999997</v>
      </c>
      <c r="S14" s="62">
        <v>71.599999999999994</v>
      </c>
      <c r="T14" s="63">
        <v>4.5464041181785673E-2</v>
      </c>
      <c r="U14" s="64">
        <v>-1.6786948782296127E-2</v>
      </c>
      <c r="V14" s="65">
        <v>6.772912540790911E-3</v>
      </c>
      <c r="W14" s="60">
        <v>100.383</v>
      </c>
      <c r="X14" s="61">
        <v>413.01</v>
      </c>
      <c r="Y14" s="62">
        <v>136.934</v>
      </c>
      <c r="Z14" s="63">
        <v>8.6949343787522906E-2</v>
      </c>
      <c r="AA14" s="64">
        <v>-1.8398757832373269E-4</v>
      </c>
      <c r="AB14" s="65">
        <v>8.8290281739575455E-3</v>
      </c>
      <c r="AC14" s="60">
        <v>511.404</v>
      </c>
      <c r="AD14" s="61">
        <v>523.14400000000001</v>
      </c>
      <c r="AE14" s="61">
        <v>610.41099999999994</v>
      </c>
      <c r="AF14" s="61">
        <v>99.006999999999948</v>
      </c>
      <c r="AG14" s="62">
        <v>87.266999999999939</v>
      </c>
      <c r="AH14" s="60">
        <v>71.004000000000005</v>
      </c>
      <c r="AI14" s="61">
        <v>0</v>
      </c>
      <c r="AJ14" s="61">
        <v>17.143999999999998</v>
      </c>
      <c r="AK14" s="61">
        <v>-53.860000000000007</v>
      </c>
      <c r="AL14" s="62">
        <v>17.143999999999998</v>
      </c>
      <c r="AM14" s="63">
        <v>0.42568351168621049</v>
      </c>
      <c r="AN14" s="64">
        <v>8.369088540327585E-4</v>
      </c>
      <c r="AO14" s="65">
        <v>0.3267664779644085</v>
      </c>
      <c r="AP14" s="63">
        <v>1.1955744775812351E-2</v>
      </c>
      <c r="AQ14" s="64">
        <v>-4.7030513031119062E-2</v>
      </c>
      <c r="AR14" s="65">
        <v>1.1955744775812351E-2</v>
      </c>
      <c r="AS14" s="64">
        <v>1.0885970977940414E-2</v>
      </c>
      <c r="AT14" s="64">
        <v>-5.0746128683362549E-2</v>
      </c>
      <c r="AU14" s="64">
        <v>1.0885970977940414E-2</v>
      </c>
      <c r="AV14" s="60">
        <v>898</v>
      </c>
      <c r="AW14" s="61">
        <v>3432</v>
      </c>
      <c r="AX14" s="62">
        <v>1139</v>
      </c>
      <c r="AY14" s="66">
        <v>35</v>
      </c>
      <c r="AZ14" s="67">
        <v>39</v>
      </c>
      <c r="BA14" s="102">
        <v>41</v>
      </c>
      <c r="BB14" s="66">
        <v>44</v>
      </c>
      <c r="BC14" s="67">
        <v>47</v>
      </c>
      <c r="BD14" s="102">
        <v>47</v>
      </c>
      <c r="BE14" s="68">
        <v>9.2601626016260159</v>
      </c>
      <c r="BF14" s="68">
        <v>0.7077816492450637</v>
      </c>
      <c r="BG14" s="68">
        <v>1.9268292682926829</v>
      </c>
      <c r="BH14" s="69">
        <v>8.0780141843971638</v>
      </c>
      <c r="BI14" s="68">
        <v>1.2749838813668601</v>
      </c>
      <c r="BJ14" s="70">
        <v>1.9929078014184407</v>
      </c>
      <c r="BK14" s="61">
        <v>88</v>
      </c>
      <c r="BL14" s="61">
        <v>88</v>
      </c>
      <c r="BM14" s="61">
        <v>88</v>
      </c>
      <c r="BN14" s="60">
        <v>4745</v>
      </c>
      <c r="BO14" s="61">
        <v>17511</v>
      </c>
      <c r="BP14" s="62">
        <v>5810</v>
      </c>
      <c r="BQ14" s="71">
        <v>271.0621342512909</v>
      </c>
      <c r="BR14" s="71">
        <v>28.267192207033787</v>
      </c>
      <c r="BS14" s="71">
        <v>-30.853518766811987</v>
      </c>
      <c r="BT14" s="72">
        <v>1382.6786654960492</v>
      </c>
      <c r="BU14" s="71">
        <v>99.758843669768567</v>
      </c>
      <c r="BV14" s="73">
        <v>-157.77733683495308</v>
      </c>
      <c r="BW14" s="68">
        <v>5.1009657594381039</v>
      </c>
      <c r="BX14" s="68">
        <v>-0.18299860581802108</v>
      </c>
      <c r="BY14" s="68">
        <v>-1.3069678346235847E-3</v>
      </c>
      <c r="BZ14" s="63">
        <v>0.73358585858585856</v>
      </c>
      <c r="CA14" s="64">
        <v>0.13446969696969691</v>
      </c>
      <c r="CB14" s="74">
        <v>0.18841151238411502</v>
      </c>
    </row>
    <row r="15" spans="1:80" x14ac:dyDescent="0.25">
      <c r="A15" s="192" t="s">
        <v>199</v>
      </c>
      <c r="B15" s="60">
        <v>2414.8820000000001</v>
      </c>
      <c r="C15" s="61">
        <v>9871.4339999999993</v>
      </c>
      <c r="D15" s="62">
        <v>3290.7890000000002</v>
      </c>
      <c r="E15" s="60">
        <v>2100.2669999999998</v>
      </c>
      <c r="F15" s="61">
        <v>9858.1730000000007</v>
      </c>
      <c r="G15" s="62">
        <v>2577.123</v>
      </c>
      <c r="H15" s="197">
        <v>1.2769235306192215</v>
      </c>
      <c r="I15" s="198">
        <v>0.12712590965007786</v>
      </c>
      <c r="J15" s="199">
        <v>0.27557835235951766</v>
      </c>
      <c r="K15" s="60">
        <v>1472.5360000000001</v>
      </c>
      <c r="L15" s="61">
        <v>7230.902</v>
      </c>
      <c r="M15" s="61">
        <v>1851.36</v>
      </c>
      <c r="N15" s="63">
        <v>0.71838247534168909</v>
      </c>
      <c r="O15" s="64">
        <v>1.726399850041116E-2</v>
      </c>
      <c r="P15" s="65">
        <v>-1.5110637428800922E-2</v>
      </c>
      <c r="Q15" s="60">
        <v>40.284000000000006</v>
      </c>
      <c r="R15" s="61">
        <v>280.32499999999999</v>
      </c>
      <c r="S15" s="62">
        <v>47.280999999999999</v>
      </c>
      <c r="T15" s="63">
        <v>1.8346427392095757E-2</v>
      </c>
      <c r="U15" s="64">
        <v>-8.3399109755341941E-4</v>
      </c>
      <c r="V15" s="65">
        <v>-1.0089368977069194E-2</v>
      </c>
      <c r="W15" s="60">
        <v>132.41200000000001</v>
      </c>
      <c r="X15" s="61">
        <v>725.06799999999998</v>
      </c>
      <c r="Y15" s="62">
        <v>150.523</v>
      </c>
      <c r="Z15" s="63">
        <v>5.8407379081246796E-2</v>
      </c>
      <c r="AA15" s="64">
        <v>-4.6379384902810183E-3</v>
      </c>
      <c r="AB15" s="65">
        <v>-1.5142557605804643E-2</v>
      </c>
      <c r="AC15" s="60">
        <v>1053.2840000000001</v>
      </c>
      <c r="AD15" s="61">
        <v>1442.6659999999999</v>
      </c>
      <c r="AE15" s="61">
        <v>1312.941</v>
      </c>
      <c r="AF15" s="61">
        <v>259.65699999999993</v>
      </c>
      <c r="AG15" s="62">
        <v>-129.72499999999991</v>
      </c>
      <c r="AH15" s="60">
        <v>0</v>
      </c>
      <c r="AI15" s="61">
        <v>0</v>
      </c>
      <c r="AJ15" s="61">
        <v>0</v>
      </c>
      <c r="AK15" s="61">
        <v>0</v>
      </c>
      <c r="AL15" s="62">
        <v>0</v>
      </c>
      <c r="AM15" s="63">
        <v>0.39897453163967667</v>
      </c>
      <c r="AN15" s="64">
        <v>-3.7189222945433531E-2</v>
      </c>
      <c r="AO15" s="65">
        <v>0.25282899695849459</v>
      </c>
      <c r="AP15" s="63">
        <v>0</v>
      </c>
      <c r="AQ15" s="64">
        <v>0</v>
      </c>
      <c r="AR15" s="65">
        <v>0</v>
      </c>
      <c r="AS15" s="64">
        <v>0</v>
      </c>
      <c r="AT15" s="64">
        <v>0</v>
      </c>
      <c r="AU15" s="64">
        <v>0</v>
      </c>
      <c r="AV15" s="60">
        <v>1840</v>
      </c>
      <c r="AW15" s="61">
        <v>7329</v>
      </c>
      <c r="AX15" s="62">
        <v>2188</v>
      </c>
      <c r="AY15" s="66">
        <v>59.17</v>
      </c>
      <c r="AZ15" s="67">
        <v>56.49</v>
      </c>
      <c r="BA15" s="102">
        <v>54.82</v>
      </c>
      <c r="BB15" s="66">
        <v>85.69</v>
      </c>
      <c r="BC15" s="67">
        <v>88.55</v>
      </c>
      <c r="BD15" s="102">
        <v>91.52</v>
      </c>
      <c r="BE15" s="68">
        <v>13.304146905022499</v>
      </c>
      <c r="BF15" s="68">
        <v>2.9385337001326342</v>
      </c>
      <c r="BG15" s="68">
        <v>2.4924988257164262</v>
      </c>
      <c r="BH15" s="69">
        <v>7.9691142191142186</v>
      </c>
      <c r="BI15" s="68">
        <v>0.81153068155635388</v>
      </c>
      <c r="BJ15" s="70">
        <v>1.0718810175331912</v>
      </c>
      <c r="BK15" s="61">
        <v>207</v>
      </c>
      <c r="BL15" s="61">
        <v>204</v>
      </c>
      <c r="BM15" s="61">
        <v>202</v>
      </c>
      <c r="BN15" s="60">
        <v>8032</v>
      </c>
      <c r="BO15" s="61">
        <v>31358</v>
      </c>
      <c r="BP15" s="62">
        <v>9133</v>
      </c>
      <c r="BQ15" s="71">
        <v>282.17705025730868</v>
      </c>
      <c r="BR15" s="71">
        <v>20.689624958503884</v>
      </c>
      <c r="BS15" s="71">
        <v>-32.198005549821858</v>
      </c>
      <c r="BT15" s="72">
        <v>1177.8441499085923</v>
      </c>
      <c r="BU15" s="71">
        <v>36.394693386853078</v>
      </c>
      <c r="BV15" s="73">
        <v>-167.24699485877022</v>
      </c>
      <c r="BW15" s="68">
        <v>4.1741316270566724</v>
      </c>
      <c r="BX15" s="68">
        <v>-0.19108576424767509</v>
      </c>
      <c r="BY15" s="68">
        <v>-0.10448755700663792</v>
      </c>
      <c r="BZ15" s="63">
        <v>0.50236523652365239</v>
      </c>
      <c r="CA15" s="64">
        <v>7.123265466643286E-2</v>
      </c>
      <c r="CB15" s="74">
        <v>8.1226370018146088E-2</v>
      </c>
    </row>
    <row r="16" spans="1:80" x14ac:dyDescent="0.25">
      <c r="A16" s="192" t="s">
        <v>198</v>
      </c>
      <c r="B16" s="60">
        <v>277.62700000000001</v>
      </c>
      <c r="C16" s="61">
        <v>1386.249</v>
      </c>
      <c r="D16" s="62">
        <v>338.541</v>
      </c>
      <c r="E16" s="60">
        <v>263.82299999999998</v>
      </c>
      <c r="F16" s="61">
        <v>1209.0609999999999</v>
      </c>
      <c r="G16" s="62">
        <v>297.517</v>
      </c>
      <c r="H16" s="197">
        <v>1.13788791900967</v>
      </c>
      <c r="I16" s="198">
        <v>8.5564960056129014E-2</v>
      </c>
      <c r="J16" s="199">
        <v>-8.6621723422140029E-3</v>
      </c>
      <c r="K16" s="60">
        <v>197.08799999999999</v>
      </c>
      <c r="L16" s="61">
        <v>863.95399999999995</v>
      </c>
      <c r="M16" s="61">
        <v>241.47800000000001</v>
      </c>
      <c r="N16" s="63">
        <v>0.8116443766238568</v>
      </c>
      <c r="O16" s="64">
        <v>6.4598061480749425E-2</v>
      </c>
      <c r="P16" s="65">
        <v>9.7078279462505912E-2</v>
      </c>
      <c r="Q16" s="60">
        <v>5.7050000000000001</v>
      </c>
      <c r="R16" s="61">
        <v>149.11500000000001</v>
      </c>
      <c r="S16" s="62">
        <v>6.63</v>
      </c>
      <c r="T16" s="63">
        <v>2.2284440889092053E-2</v>
      </c>
      <c r="U16" s="64">
        <v>6.6009426275545277E-4</v>
      </c>
      <c r="V16" s="65">
        <v>-0.10104680542519649</v>
      </c>
      <c r="W16" s="60">
        <v>9.4410000000000007</v>
      </c>
      <c r="X16" s="61">
        <v>35.521999999999998</v>
      </c>
      <c r="Y16" s="62">
        <v>9.42</v>
      </c>
      <c r="Z16" s="63">
        <v>3.1662056285859295E-2</v>
      </c>
      <c r="AA16" s="64">
        <v>-4.1232998051562789E-3</v>
      </c>
      <c r="AB16" s="65">
        <v>2.2822317774184482E-3</v>
      </c>
      <c r="AC16" s="60">
        <v>1023.77</v>
      </c>
      <c r="AD16" s="61">
        <v>825.52499999999998</v>
      </c>
      <c r="AE16" s="61">
        <v>839.43100000000004</v>
      </c>
      <c r="AF16" s="61">
        <v>-184.33899999999994</v>
      </c>
      <c r="AG16" s="62">
        <v>13.906000000000063</v>
      </c>
      <c r="AH16" s="60">
        <v>974.04300000000001</v>
      </c>
      <c r="AI16" s="61">
        <v>781.33900000000006</v>
      </c>
      <c r="AJ16" s="61">
        <v>794.774</v>
      </c>
      <c r="AK16" s="61">
        <v>-179.26900000000001</v>
      </c>
      <c r="AL16" s="62">
        <v>13.434999999999945</v>
      </c>
      <c r="AM16" s="63">
        <v>2.4795549135850607</v>
      </c>
      <c r="AN16" s="64">
        <v>-1.2080187013731383</v>
      </c>
      <c r="AO16" s="65">
        <v>1.8840450160125468</v>
      </c>
      <c r="AP16" s="63">
        <v>2.3476447461311922</v>
      </c>
      <c r="AQ16" s="64">
        <v>-1.1608144455180347</v>
      </c>
      <c r="AR16" s="65">
        <v>1.784009353066887</v>
      </c>
      <c r="AS16" s="64">
        <v>2.6713565947492075</v>
      </c>
      <c r="AT16" s="64">
        <v>-1.0206755631748554</v>
      </c>
      <c r="AU16" s="64">
        <v>2.0251203833421734</v>
      </c>
      <c r="AV16" s="60">
        <v>171</v>
      </c>
      <c r="AW16" s="61">
        <v>627</v>
      </c>
      <c r="AX16" s="62">
        <v>169</v>
      </c>
      <c r="AY16" s="66">
        <v>14</v>
      </c>
      <c r="AZ16" s="67">
        <v>14</v>
      </c>
      <c r="BA16" s="102">
        <v>13</v>
      </c>
      <c r="BB16" s="66">
        <v>16</v>
      </c>
      <c r="BC16" s="67">
        <v>16</v>
      </c>
      <c r="BD16" s="102">
        <v>16</v>
      </c>
      <c r="BE16" s="68">
        <v>4.333333333333333</v>
      </c>
      <c r="BF16" s="68">
        <v>0.26190476190476186</v>
      </c>
      <c r="BG16" s="68">
        <v>0.60119047619047583</v>
      </c>
      <c r="BH16" s="69">
        <v>3.5208333333333335</v>
      </c>
      <c r="BI16" s="68">
        <v>-4.1666666666666519E-2</v>
      </c>
      <c r="BJ16" s="70">
        <v>0.25520833333333348</v>
      </c>
      <c r="BK16" s="61">
        <v>50</v>
      </c>
      <c r="BL16" s="61">
        <v>35</v>
      </c>
      <c r="BM16" s="61">
        <v>35</v>
      </c>
      <c r="BN16" s="60">
        <v>927</v>
      </c>
      <c r="BO16" s="61">
        <v>3109</v>
      </c>
      <c r="BP16" s="62">
        <v>869</v>
      </c>
      <c r="BQ16" s="71">
        <v>342.36708860759495</v>
      </c>
      <c r="BR16" s="71">
        <v>57.768383105976852</v>
      </c>
      <c r="BS16" s="71">
        <v>-46.523551469600307</v>
      </c>
      <c r="BT16" s="72">
        <v>1760.4556213017752</v>
      </c>
      <c r="BU16" s="71">
        <v>217.63105989826636</v>
      </c>
      <c r="BV16" s="73">
        <v>-167.87133244623124</v>
      </c>
      <c r="BW16" s="68">
        <v>5.1420118343195265</v>
      </c>
      <c r="BX16" s="68">
        <v>-0.27904079725942132</v>
      </c>
      <c r="BY16" s="68">
        <v>0.18347913894472612</v>
      </c>
      <c r="BZ16" s="63">
        <v>0.27587301587301588</v>
      </c>
      <c r="CA16" s="64">
        <v>6.9873015873015892E-2</v>
      </c>
      <c r="CB16" s="74">
        <v>3.2507066753642122E-2</v>
      </c>
    </row>
    <row r="17" spans="1:80" x14ac:dyDescent="0.25">
      <c r="A17" s="192" t="s">
        <v>197</v>
      </c>
      <c r="B17" s="60">
        <v>1130.7439999999999</v>
      </c>
      <c r="C17" s="61">
        <v>4737.47</v>
      </c>
      <c r="D17" s="62">
        <v>1216.874</v>
      </c>
      <c r="E17" s="60">
        <v>1324.971</v>
      </c>
      <c r="F17" s="61">
        <v>4997.0429999999997</v>
      </c>
      <c r="G17" s="62">
        <v>1226.751</v>
      </c>
      <c r="H17" s="197">
        <v>0.99194865135630628</v>
      </c>
      <c r="I17" s="198">
        <v>0.13853827482731063</v>
      </c>
      <c r="J17" s="199">
        <v>4.3893971818827704E-2</v>
      </c>
      <c r="K17" s="60">
        <v>940.42700000000002</v>
      </c>
      <c r="L17" s="61">
        <v>3003.1390000000001</v>
      </c>
      <c r="M17" s="61">
        <v>798.69799999999998</v>
      </c>
      <c r="N17" s="63">
        <v>0.65106773909293736</v>
      </c>
      <c r="O17" s="64">
        <v>-5.8704021949379848E-2</v>
      </c>
      <c r="P17" s="65">
        <v>5.0084517615755719E-2</v>
      </c>
      <c r="Q17" s="60">
        <v>256.06200000000001</v>
      </c>
      <c r="R17" s="61">
        <v>1050.6879999999999</v>
      </c>
      <c r="S17" s="62">
        <v>174.78400000000002</v>
      </c>
      <c r="T17" s="63">
        <v>0.14247716121690548</v>
      </c>
      <c r="U17" s="64">
        <v>-5.0781408215934937E-2</v>
      </c>
      <c r="V17" s="65">
        <v>-6.7784787699683768E-2</v>
      </c>
      <c r="W17" s="60">
        <v>52.667999999999999</v>
      </c>
      <c r="X17" s="61">
        <v>227.685</v>
      </c>
      <c r="Y17" s="62">
        <v>71.518000000000001</v>
      </c>
      <c r="Z17" s="63">
        <v>5.8298709355036192E-2</v>
      </c>
      <c r="AA17" s="64">
        <v>1.8548405386119141E-2</v>
      </c>
      <c r="AB17" s="65">
        <v>1.2734762837065462E-2</v>
      </c>
      <c r="AC17" s="60">
        <v>1265.6780000000001</v>
      </c>
      <c r="AD17" s="61">
        <v>1168.4680000000001</v>
      </c>
      <c r="AE17" s="61">
        <v>1266.827</v>
      </c>
      <c r="AF17" s="61">
        <v>1.1489999999998872</v>
      </c>
      <c r="AG17" s="62">
        <v>98.358999999999924</v>
      </c>
      <c r="AH17" s="60">
        <v>649.09500000000003</v>
      </c>
      <c r="AI17" s="61">
        <v>746.71</v>
      </c>
      <c r="AJ17" s="61">
        <v>849.08799999999997</v>
      </c>
      <c r="AK17" s="61">
        <v>199.99299999999994</v>
      </c>
      <c r="AL17" s="62">
        <v>102.37799999999993</v>
      </c>
      <c r="AM17" s="63">
        <v>1.0410502648589748</v>
      </c>
      <c r="AN17" s="64">
        <v>-7.8281785543238502E-2</v>
      </c>
      <c r="AO17" s="65">
        <v>0.79440638109823325</v>
      </c>
      <c r="AP17" s="63">
        <v>0.6977616417147543</v>
      </c>
      <c r="AQ17" s="64">
        <v>0.12371924131289491</v>
      </c>
      <c r="AR17" s="65">
        <v>0.54014375706324202</v>
      </c>
      <c r="AS17" s="64">
        <v>0.69214371946711273</v>
      </c>
      <c r="AT17" s="64">
        <v>0.20224997839655345</v>
      </c>
      <c r="AU17" s="64">
        <v>0.54271334634444801</v>
      </c>
      <c r="AV17" s="60">
        <v>859</v>
      </c>
      <c r="AW17" s="61">
        <v>3081</v>
      </c>
      <c r="AX17" s="62">
        <v>891</v>
      </c>
      <c r="AY17" s="66">
        <v>31</v>
      </c>
      <c r="AZ17" s="67">
        <v>31</v>
      </c>
      <c r="BA17" s="102">
        <v>30</v>
      </c>
      <c r="BB17" s="66">
        <v>53</v>
      </c>
      <c r="BC17" s="67">
        <v>47</v>
      </c>
      <c r="BD17" s="102">
        <v>44</v>
      </c>
      <c r="BE17" s="68">
        <v>9.9</v>
      </c>
      <c r="BF17" s="68">
        <v>0.66344086021505433</v>
      </c>
      <c r="BG17" s="68">
        <v>1.6177419354838705</v>
      </c>
      <c r="BH17" s="69">
        <v>6.75</v>
      </c>
      <c r="BI17" s="68">
        <v>1.3474842767295598</v>
      </c>
      <c r="BJ17" s="70">
        <v>1.287234042553191</v>
      </c>
      <c r="BK17" s="61">
        <v>105</v>
      </c>
      <c r="BL17" s="61">
        <v>105</v>
      </c>
      <c r="BM17" s="61">
        <v>105</v>
      </c>
      <c r="BN17" s="60">
        <v>4041</v>
      </c>
      <c r="BO17" s="61">
        <v>14473</v>
      </c>
      <c r="BP17" s="62">
        <v>4268</v>
      </c>
      <c r="BQ17" s="71">
        <v>287.42994376757264</v>
      </c>
      <c r="BR17" s="71">
        <v>-40.452016143340529</v>
      </c>
      <c r="BS17" s="71">
        <v>-57.836621560970173</v>
      </c>
      <c r="BT17" s="72">
        <v>1376.8249158249159</v>
      </c>
      <c r="BU17" s="71">
        <v>-165.63259290616679</v>
      </c>
      <c r="BV17" s="73">
        <v>-245.06505496378895</v>
      </c>
      <c r="BW17" s="68">
        <v>4.7901234567901234</v>
      </c>
      <c r="BX17" s="68">
        <v>8.5816122680693496E-2</v>
      </c>
      <c r="BY17" s="68">
        <v>9.2622645365261214E-2</v>
      </c>
      <c r="BZ17" s="63">
        <v>0.45164021164021162</v>
      </c>
      <c r="CA17" s="64">
        <v>2.4021164021163999E-2</v>
      </c>
      <c r="CB17" s="74">
        <v>7.4001594549539751E-2</v>
      </c>
    </row>
    <row r="18" spans="1:80" x14ac:dyDescent="0.25">
      <c r="A18" s="192" t="s">
        <v>196</v>
      </c>
      <c r="B18" s="60">
        <v>1134.06441</v>
      </c>
      <c r="C18" s="61">
        <v>4410.5083399999994</v>
      </c>
      <c r="D18" s="62">
        <v>1255.5298099999998</v>
      </c>
      <c r="E18" s="60">
        <v>1035.3076699999999</v>
      </c>
      <c r="F18" s="61">
        <v>4367.8405300000004</v>
      </c>
      <c r="G18" s="62">
        <v>1200.02574</v>
      </c>
      <c r="H18" s="197">
        <v>1.046252399552696</v>
      </c>
      <c r="I18" s="198">
        <v>-4.9136384730144256E-2</v>
      </c>
      <c r="J18" s="199">
        <v>3.6483771392638475E-2</v>
      </c>
      <c r="K18" s="60">
        <v>763.27919999999995</v>
      </c>
      <c r="L18" s="61">
        <v>3408.6391899999999</v>
      </c>
      <c r="M18" s="61">
        <v>967.69849999999997</v>
      </c>
      <c r="N18" s="63">
        <v>0.8063981194270049</v>
      </c>
      <c r="O18" s="64">
        <v>6.9149452081577079E-2</v>
      </c>
      <c r="P18" s="65">
        <v>2.6003513307994552E-2</v>
      </c>
      <c r="Q18" s="60">
        <v>18.378499999999999</v>
      </c>
      <c r="R18" s="61">
        <v>111.08447000000001</v>
      </c>
      <c r="S18" s="62">
        <v>17.15672</v>
      </c>
      <c r="T18" s="63">
        <v>1.4296959996874734E-2</v>
      </c>
      <c r="U18" s="64">
        <v>-3.4547678542286991E-3</v>
      </c>
      <c r="V18" s="65">
        <v>-1.1135394787378343E-2</v>
      </c>
      <c r="W18" s="60">
        <v>55.90278</v>
      </c>
      <c r="X18" s="61">
        <v>193.93668</v>
      </c>
      <c r="Y18" s="62">
        <v>52.987279999999998</v>
      </c>
      <c r="Z18" s="63">
        <v>4.4155119539352541E-2</v>
      </c>
      <c r="AA18" s="64">
        <v>-9.8411770398083229E-3</v>
      </c>
      <c r="AB18" s="65">
        <v>-2.4592456195304813E-4</v>
      </c>
      <c r="AC18" s="60">
        <v>426.07341099999996</v>
      </c>
      <c r="AD18" s="61">
        <v>483.20805999999999</v>
      </c>
      <c r="AE18" s="61">
        <v>608.39506000000006</v>
      </c>
      <c r="AF18" s="61">
        <v>182.32164900000009</v>
      </c>
      <c r="AG18" s="62">
        <v>125.18700000000007</v>
      </c>
      <c r="AH18" s="60">
        <v>0</v>
      </c>
      <c r="AI18" s="61">
        <v>0</v>
      </c>
      <c r="AJ18" s="61">
        <v>0</v>
      </c>
      <c r="AK18" s="61">
        <v>0</v>
      </c>
      <c r="AL18" s="62">
        <v>0</v>
      </c>
      <c r="AM18" s="63">
        <v>0.48457237347474863</v>
      </c>
      <c r="AN18" s="64">
        <v>0.10886760111530214</v>
      </c>
      <c r="AO18" s="65">
        <v>0.37501401358737108</v>
      </c>
      <c r="AP18" s="63">
        <v>0</v>
      </c>
      <c r="AQ18" s="64">
        <v>0</v>
      </c>
      <c r="AR18" s="65">
        <v>0</v>
      </c>
      <c r="AS18" s="64">
        <v>0</v>
      </c>
      <c r="AT18" s="64">
        <v>0</v>
      </c>
      <c r="AU18" s="64">
        <v>0</v>
      </c>
      <c r="AV18" s="60">
        <v>910</v>
      </c>
      <c r="AW18" s="61">
        <v>3444</v>
      </c>
      <c r="AX18" s="62">
        <v>882</v>
      </c>
      <c r="AY18" s="66">
        <v>32</v>
      </c>
      <c r="AZ18" s="67">
        <v>32.33</v>
      </c>
      <c r="BA18" s="102">
        <v>32.5</v>
      </c>
      <c r="BB18" s="66">
        <v>54</v>
      </c>
      <c r="BC18" s="67">
        <v>54.1</v>
      </c>
      <c r="BD18" s="102">
        <v>53.66</v>
      </c>
      <c r="BE18" s="68">
        <v>9.046153846153846</v>
      </c>
      <c r="BF18" s="68">
        <v>-0.43301282051282008</v>
      </c>
      <c r="BG18" s="68">
        <v>0.16895001070689197</v>
      </c>
      <c r="BH18" s="69">
        <v>5.478941483414089</v>
      </c>
      <c r="BI18" s="68">
        <v>-0.13834246720319499</v>
      </c>
      <c r="BJ18" s="70">
        <v>0.17395072555826641</v>
      </c>
      <c r="BK18" s="61">
        <v>82</v>
      </c>
      <c r="BL18" s="61">
        <v>82</v>
      </c>
      <c r="BM18" s="61">
        <v>82</v>
      </c>
      <c r="BN18" s="60">
        <v>3844</v>
      </c>
      <c r="BO18" s="61">
        <v>14677</v>
      </c>
      <c r="BP18" s="62">
        <v>3736</v>
      </c>
      <c r="BQ18" s="71">
        <v>321.20603319057818</v>
      </c>
      <c r="BR18" s="71">
        <v>51.875213731681242</v>
      </c>
      <c r="BS18" s="71">
        <v>23.608395389937698</v>
      </c>
      <c r="BT18" s="72">
        <v>1360.5734013605443</v>
      </c>
      <c r="BU18" s="71">
        <v>222.87266509680808</v>
      </c>
      <c r="BV18" s="73">
        <v>92.327022150323501</v>
      </c>
      <c r="BW18" s="68">
        <v>4.2358276643990926</v>
      </c>
      <c r="BX18" s="68">
        <v>1.1651840223268373E-2</v>
      </c>
      <c r="BY18" s="68">
        <v>-2.5786737459212006E-2</v>
      </c>
      <c r="BZ18" s="63">
        <v>0.50623306233062337</v>
      </c>
      <c r="CA18" s="64">
        <v>-1.4634146341463317E-2</v>
      </c>
      <c r="CB18" s="74">
        <v>1.5855514719530783E-2</v>
      </c>
    </row>
    <row r="19" spans="1:80" x14ac:dyDescent="0.25">
      <c r="A19" s="192" t="s">
        <v>195</v>
      </c>
      <c r="B19" s="60">
        <v>1588.6869999999999</v>
      </c>
      <c r="C19" s="61">
        <v>6623.6689999999999</v>
      </c>
      <c r="D19" s="62">
        <v>1712.713</v>
      </c>
      <c r="E19" s="60">
        <v>1517.9780000000001</v>
      </c>
      <c r="F19" s="61">
        <v>5985.8459999999995</v>
      </c>
      <c r="G19" s="62">
        <v>1545.288</v>
      </c>
      <c r="H19" s="197">
        <v>1.1083454993502828</v>
      </c>
      <c r="I19" s="198">
        <v>6.1764455356232872E-2</v>
      </c>
      <c r="J19" s="199">
        <v>1.7903023071246249E-3</v>
      </c>
      <c r="K19" s="60">
        <v>1111.606</v>
      </c>
      <c r="L19" s="61">
        <v>4674.2370000000001</v>
      </c>
      <c r="M19" s="61">
        <v>1179.4190000000001</v>
      </c>
      <c r="N19" s="63">
        <v>0.76323572046116972</v>
      </c>
      <c r="O19" s="64">
        <v>3.0941840049200642E-2</v>
      </c>
      <c r="P19" s="65">
        <v>-1.7645879232507711E-2</v>
      </c>
      <c r="Q19" s="60">
        <v>49.869</v>
      </c>
      <c r="R19" s="61">
        <v>145.34199999999998</v>
      </c>
      <c r="S19" s="62">
        <v>33.784999999999997</v>
      </c>
      <c r="T19" s="63">
        <v>2.1863238438401125E-2</v>
      </c>
      <c r="U19" s="64">
        <v>-1.0989016337359787E-2</v>
      </c>
      <c r="V19" s="65">
        <v>-2.4177069785040195E-3</v>
      </c>
      <c r="W19" s="60">
        <v>113.65899999999999</v>
      </c>
      <c r="X19" s="61">
        <v>423.54300000000001</v>
      </c>
      <c r="Y19" s="62">
        <v>109.58799999999999</v>
      </c>
      <c r="Z19" s="63">
        <v>7.0917524759138748E-2</v>
      </c>
      <c r="AA19" s="64">
        <v>-3.957736937671083E-3</v>
      </c>
      <c r="AB19" s="65">
        <v>1.6010801303467659E-4</v>
      </c>
      <c r="AC19" s="60">
        <v>534.22699999999998</v>
      </c>
      <c r="AD19" s="61">
        <v>812.64599999999996</v>
      </c>
      <c r="AE19" s="61">
        <v>610.35</v>
      </c>
      <c r="AF19" s="61">
        <v>76.123000000000047</v>
      </c>
      <c r="AG19" s="62">
        <v>-202.29599999999994</v>
      </c>
      <c r="AH19" s="60">
        <v>0</v>
      </c>
      <c r="AI19" s="61">
        <v>0</v>
      </c>
      <c r="AJ19" s="61">
        <v>0</v>
      </c>
      <c r="AK19" s="61">
        <v>0</v>
      </c>
      <c r="AL19" s="62">
        <v>0</v>
      </c>
      <c r="AM19" s="63">
        <v>0.35636443467177514</v>
      </c>
      <c r="AN19" s="64">
        <v>2.00949240633293E-2</v>
      </c>
      <c r="AO19" s="65">
        <v>0.23367623874894144</v>
      </c>
      <c r="AP19" s="63">
        <v>0</v>
      </c>
      <c r="AQ19" s="64">
        <v>0</v>
      </c>
      <c r="AR19" s="65">
        <v>0</v>
      </c>
      <c r="AS19" s="64">
        <v>0</v>
      </c>
      <c r="AT19" s="64">
        <v>0</v>
      </c>
      <c r="AU19" s="64">
        <v>0</v>
      </c>
      <c r="AV19" s="60">
        <v>1083</v>
      </c>
      <c r="AW19" s="61">
        <v>3929</v>
      </c>
      <c r="AX19" s="62">
        <v>988</v>
      </c>
      <c r="AY19" s="66">
        <v>34</v>
      </c>
      <c r="AZ19" s="67">
        <v>33</v>
      </c>
      <c r="BA19" s="102">
        <v>33</v>
      </c>
      <c r="BB19" s="66">
        <v>62</v>
      </c>
      <c r="BC19" s="67">
        <v>61</v>
      </c>
      <c r="BD19" s="102">
        <v>62</v>
      </c>
      <c r="BE19" s="68">
        <v>9.9797979797979792</v>
      </c>
      <c r="BF19" s="68">
        <v>-0.63784907902554977</v>
      </c>
      <c r="BG19" s="68">
        <v>5.8080808080807955E-2</v>
      </c>
      <c r="BH19" s="69">
        <v>5.311827956989247</v>
      </c>
      <c r="BI19" s="68">
        <v>-0.51075268817204389</v>
      </c>
      <c r="BJ19" s="70">
        <v>-5.5658381808567192E-2</v>
      </c>
      <c r="BK19" s="61">
        <v>90</v>
      </c>
      <c r="BL19" s="61">
        <v>90</v>
      </c>
      <c r="BM19" s="61">
        <v>90</v>
      </c>
      <c r="BN19" s="60">
        <v>4815</v>
      </c>
      <c r="BO19" s="61">
        <v>17556</v>
      </c>
      <c r="BP19" s="62">
        <v>4349</v>
      </c>
      <c r="BQ19" s="71">
        <v>355.32030351805014</v>
      </c>
      <c r="BR19" s="71">
        <v>40.060075065298349</v>
      </c>
      <c r="BS19" s="71">
        <v>14.363023955507401</v>
      </c>
      <c r="BT19" s="72">
        <v>1564.0566801619434</v>
      </c>
      <c r="BU19" s="71">
        <v>162.41494424319922</v>
      </c>
      <c r="BV19" s="73">
        <v>40.552989655453302</v>
      </c>
      <c r="BW19" s="68">
        <v>4.4018218623481777</v>
      </c>
      <c r="BX19" s="68">
        <v>-4.4161517153207264E-2</v>
      </c>
      <c r="BY19" s="68">
        <v>-6.6490685373889136E-2</v>
      </c>
      <c r="BZ19" s="63">
        <v>0.5369135802469136</v>
      </c>
      <c r="CA19" s="64">
        <v>-5.753086419753084E-2</v>
      </c>
      <c r="CB19" s="74">
        <v>2.4843565026213543E-3</v>
      </c>
    </row>
    <row r="20" spans="1:80" x14ac:dyDescent="0.25">
      <c r="A20" s="192" t="s">
        <v>194</v>
      </c>
      <c r="B20" s="60">
        <v>674.17600000000004</v>
      </c>
      <c r="C20" s="61">
        <v>2492.6309999999999</v>
      </c>
      <c r="D20" s="62">
        <v>690.86</v>
      </c>
      <c r="E20" s="60">
        <v>654.94100000000003</v>
      </c>
      <c r="F20" s="61">
        <v>2469.7359999999999</v>
      </c>
      <c r="G20" s="62">
        <v>686.13752999999986</v>
      </c>
      <c r="H20" s="197">
        <v>1.0068826872070387</v>
      </c>
      <c r="I20" s="198">
        <v>-2.2486370463804972E-2</v>
      </c>
      <c r="J20" s="199">
        <v>-2.3875343874961708E-3</v>
      </c>
      <c r="K20" s="60">
        <v>369.565</v>
      </c>
      <c r="L20" s="61">
        <v>1544.9380000000001</v>
      </c>
      <c r="M20" s="61">
        <v>407.89800000000002</v>
      </c>
      <c r="N20" s="63">
        <v>0.59448431570271354</v>
      </c>
      <c r="O20" s="64">
        <v>3.0212114084552599E-2</v>
      </c>
      <c r="P20" s="65">
        <v>-3.1063516130324542E-2</v>
      </c>
      <c r="Q20" s="60">
        <v>66.570999999999998</v>
      </c>
      <c r="R20" s="61">
        <v>563.79300000000001</v>
      </c>
      <c r="S20" s="62">
        <v>86.657330000000002</v>
      </c>
      <c r="T20" s="63">
        <v>0.12629731826504231</v>
      </c>
      <c r="U20" s="64">
        <v>2.4653048017798676E-2</v>
      </c>
      <c r="V20" s="65">
        <v>-0.10198335626859206</v>
      </c>
      <c r="W20" s="60">
        <v>43.555999999999997</v>
      </c>
      <c r="X20" s="61">
        <v>130.86599999999999</v>
      </c>
      <c r="Y20" s="62">
        <v>46.667000000000002</v>
      </c>
      <c r="Z20" s="63">
        <v>6.8014061262615985E-2</v>
      </c>
      <c r="AA20" s="64">
        <v>1.5103609293035253E-3</v>
      </c>
      <c r="AB20" s="65">
        <v>1.5026211549124341E-2</v>
      </c>
      <c r="AC20" s="60">
        <v>238.46198999999999</v>
      </c>
      <c r="AD20" s="61">
        <v>233.49</v>
      </c>
      <c r="AE20" s="61">
        <v>251.07400000000001</v>
      </c>
      <c r="AF20" s="61">
        <v>12.612010000000026</v>
      </c>
      <c r="AG20" s="62">
        <v>17.584000000000003</v>
      </c>
      <c r="AH20" s="60">
        <v>0</v>
      </c>
      <c r="AI20" s="61">
        <v>0</v>
      </c>
      <c r="AJ20" s="61">
        <v>0</v>
      </c>
      <c r="AK20" s="61">
        <v>0</v>
      </c>
      <c r="AL20" s="62">
        <v>0</v>
      </c>
      <c r="AM20" s="63">
        <v>0.36342240106533885</v>
      </c>
      <c r="AN20" s="64">
        <v>9.7135920896411765E-3</v>
      </c>
      <c r="AO20" s="65">
        <v>0.26975029316007726</v>
      </c>
      <c r="AP20" s="63">
        <v>0</v>
      </c>
      <c r="AQ20" s="64">
        <v>0</v>
      </c>
      <c r="AR20" s="65">
        <v>0</v>
      </c>
      <c r="AS20" s="64">
        <v>0</v>
      </c>
      <c r="AT20" s="64">
        <v>0</v>
      </c>
      <c r="AU20" s="64">
        <v>0</v>
      </c>
      <c r="AV20" s="60">
        <v>384</v>
      </c>
      <c r="AW20" s="61">
        <v>1379</v>
      </c>
      <c r="AX20" s="62">
        <v>391</v>
      </c>
      <c r="AY20" s="66">
        <v>22</v>
      </c>
      <c r="AZ20" s="67">
        <v>22</v>
      </c>
      <c r="BA20" s="67">
        <v>20</v>
      </c>
      <c r="BB20" s="66">
        <v>30</v>
      </c>
      <c r="BC20" s="67">
        <v>31</v>
      </c>
      <c r="BD20" s="102">
        <v>31</v>
      </c>
      <c r="BE20" s="68">
        <v>6.5166666666666666</v>
      </c>
      <c r="BF20" s="68">
        <v>0.69848484848484915</v>
      </c>
      <c r="BG20" s="68">
        <v>1.293181818181818</v>
      </c>
      <c r="BH20" s="69">
        <v>4.204301075268817</v>
      </c>
      <c r="BI20" s="68">
        <v>-6.2365591397849585E-2</v>
      </c>
      <c r="BJ20" s="70">
        <v>0.49731182795698903</v>
      </c>
      <c r="BK20" s="61">
        <v>70</v>
      </c>
      <c r="BL20" s="61">
        <v>70</v>
      </c>
      <c r="BM20" s="61">
        <v>70</v>
      </c>
      <c r="BN20" s="60">
        <v>2037</v>
      </c>
      <c r="BO20" s="61">
        <v>7036</v>
      </c>
      <c r="BP20" s="62">
        <v>2110</v>
      </c>
      <c r="BQ20" s="71">
        <v>325.18366350710897</v>
      </c>
      <c r="BR20" s="71">
        <v>3.6613267373494978</v>
      </c>
      <c r="BS20" s="71">
        <v>-25.830549113698282</v>
      </c>
      <c r="BT20" s="72">
        <v>1754.8274424552428</v>
      </c>
      <c r="BU20" s="71">
        <v>49.25192162190956</v>
      </c>
      <c r="BV20" s="73">
        <v>-36.134123897186555</v>
      </c>
      <c r="BW20" s="68">
        <v>5.3964194373401533</v>
      </c>
      <c r="BX20" s="68">
        <v>9.173193734015328E-2</v>
      </c>
      <c r="BY20" s="68">
        <v>0.29417143153884773</v>
      </c>
      <c r="BZ20" s="63">
        <v>0.3349206349206349</v>
      </c>
      <c r="CA20" s="64">
        <v>1.1587301587301535E-2</v>
      </c>
      <c r="CB20" s="74">
        <v>5.9539030223961675E-2</v>
      </c>
    </row>
    <row r="21" spans="1:80" x14ac:dyDescent="0.25">
      <c r="A21" s="192" t="s">
        <v>193</v>
      </c>
      <c r="B21" s="60">
        <v>2037.4</v>
      </c>
      <c r="C21" s="61">
        <v>8414.4279999999999</v>
      </c>
      <c r="D21" s="62">
        <v>2368.0239999999999</v>
      </c>
      <c r="E21" s="60">
        <v>1945.8440000000001</v>
      </c>
      <c r="F21" s="61">
        <v>7983.5540000000001</v>
      </c>
      <c r="G21" s="62">
        <v>2247.5360000000001</v>
      </c>
      <c r="H21" s="197">
        <v>1.053608929957073</v>
      </c>
      <c r="I21" s="198">
        <v>6.5568538399742859E-3</v>
      </c>
      <c r="J21" s="199">
        <v>-3.6126928000856928E-4</v>
      </c>
      <c r="K21" s="60">
        <v>1253.5609999999999</v>
      </c>
      <c r="L21" s="61">
        <v>5379.8869999999997</v>
      </c>
      <c r="M21" s="61">
        <v>1651.2940000000001</v>
      </c>
      <c r="N21" s="63">
        <v>0.73471303685458211</v>
      </c>
      <c r="O21" s="64">
        <v>9.0488217187640774E-2</v>
      </c>
      <c r="P21" s="65">
        <v>6.0841851164599947E-2</v>
      </c>
      <c r="Q21" s="60">
        <v>67.384</v>
      </c>
      <c r="R21" s="61">
        <v>413.84500000000003</v>
      </c>
      <c r="S21" s="62">
        <v>43.505000000000003</v>
      </c>
      <c r="T21" s="63">
        <v>1.9356753351225522E-2</v>
      </c>
      <c r="U21" s="64">
        <v>-1.5272949749331358E-2</v>
      </c>
      <c r="V21" s="65">
        <v>-3.2480435950681882E-2</v>
      </c>
      <c r="W21" s="60">
        <v>165.995</v>
      </c>
      <c r="X21" s="61">
        <v>743.42600000000004</v>
      </c>
      <c r="Y21" s="62">
        <v>213.75500000000002</v>
      </c>
      <c r="Z21" s="63">
        <v>9.5106374269422173E-2</v>
      </c>
      <c r="AA21" s="64">
        <v>9.7989189955153266E-3</v>
      </c>
      <c r="AB21" s="65">
        <v>1.9866934856509338E-3</v>
      </c>
      <c r="AC21" s="60">
        <v>1321.0909999999999</v>
      </c>
      <c r="AD21" s="61">
        <v>1307.9159999999999</v>
      </c>
      <c r="AE21" s="61">
        <v>1291.4290000000001</v>
      </c>
      <c r="AF21" s="61">
        <v>-29.661999999999807</v>
      </c>
      <c r="AG21" s="62">
        <v>-16.486999999999853</v>
      </c>
      <c r="AH21" s="60">
        <v>0</v>
      </c>
      <c r="AI21" s="61">
        <v>0</v>
      </c>
      <c r="AJ21" s="61">
        <v>0</v>
      </c>
      <c r="AK21" s="61">
        <v>0</v>
      </c>
      <c r="AL21" s="62">
        <v>0</v>
      </c>
      <c r="AM21" s="63">
        <v>0.5453614490393679</v>
      </c>
      <c r="AN21" s="64">
        <v>-0.10305859611622248</v>
      </c>
      <c r="AO21" s="65">
        <v>0.38992414539852627</v>
      </c>
      <c r="AP21" s="63">
        <v>0</v>
      </c>
      <c r="AQ21" s="64">
        <v>0</v>
      </c>
      <c r="AR21" s="65">
        <v>0</v>
      </c>
      <c r="AS21" s="64">
        <v>0</v>
      </c>
      <c r="AT21" s="64">
        <v>0</v>
      </c>
      <c r="AU21" s="64">
        <v>0</v>
      </c>
      <c r="AV21" s="60">
        <v>1359</v>
      </c>
      <c r="AW21" s="61">
        <v>5251</v>
      </c>
      <c r="AX21" s="62">
        <v>1398</v>
      </c>
      <c r="AY21" s="66">
        <v>52</v>
      </c>
      <c r="AZ21" s="67">
        <v>55</v>
      </c>
      <c r="BA21" s="67">
        <v>58</v>
      </c>
      <c r="BB21" s="66">
        <v>68</v>
      </c>
      <c r="BC21" s="67">
        <v>62</v>
      </c>
      <c r="BD21" s="102">
        <v>68</v>
      </c>
      <c r="BE21" s="68">
        <v>8.0344827586206886</v>
      </c>
      <c r="BF21" s="68">
        <v>-0.67705570291777306</v>
      </c>
      <c r="BG21" s="68">
        <v>7.8422152560082559E-2</v>
      </c>
      <c r="BH21" s="69">
        <v>6.8529411764705879</v>
      </c>
      <c r="BI21" s="68">
        <v>0.1911764705882355</v>
      </c>
      <c r="BJ21" s="70">
        <v>-0.20485452245414315</v>
      </c>
      <c r="BK21" s="61">
        <v>122</v>
      </c>
      <c r="BL21" s="61">
        <v>122</v>
      </c>
      <c r="BM21" s="61">
        <v>122</v>
      </c>
      <c r="BN21" s="60">
        <v>5734</v>
      </c>
      <c r="BO21" s="61">
        <v>21799</v>
      </c>
      <c r="BP21" s="62">
        <v>5904</v>
      </c>
      <c r="BQ21" s="71">
        <v>380.68021680216805</v>
      </c>
      <c r="BR21" s="71">
        <v>41.328280980751913</v>
      </c>
      <c r="BS21" s="71">
        <v>14.445343642848798</v>
      </c>
      <c r="BT21" s="72">
        <v>1607.6795422031473</v>
      </c>
      <c r="BU21" s="71">
        <v>175.85908598534002</v>
      </c>
      <c r="BV21" s="73">
        <v>87.292187413583406</v>
      </c>
      <c r="BW21" s="68">
        <v>4.2231759656652361</v>
      </c>
      <c r="BX21" s="68">
        <v>3.8970841346985807E-3</v>
      </c>
      <c r="BY21" s="68">
        <v>7.1776232281118624E-2</v>
      </c>
      <c r="BZ21" s="63">
        <v>0.53770491803278686</v>
      </c>
      <c r="CA21" s="64">
        <v>1.5482695810564606E-2</v>
      </c>
      <c r="CB21" s="74">
        <v>4.816977318661575E-2</v>
      </c>
    </row>
    <row r="22" spans="1:80" x14ac:dyDescent="0.25">
      <c r="A22" s="192" t="s">
        <v>192</v>
      </c>
      <c r="B22" s="60">
        <v>418.517</v>
      </c>
      <c r="C22" s="61">
        <v>1962.4960000000001</v>
      </c>
      <c r="D22" s="62">
        <v>528.298</v>
      </c>
      <c r="E22" s="60">
        <v>477.09500000000003</v>
      </c>
      <c r="F22" s="61">
        <v>2020.175</v>
      </c>
      <c r="G22" s="62">
        <v>538.36400000000003</v>
      </c>
      <c r="H22" s="197">
        <v>0.98130261310191613</v>
      </c>
      <c r="I22" s="198">
        <v>0.10408319139345146</v>
      </c>
      <c r="J22" s="199">
        <v>9.854099978052977E-3</v>
      </c>
      <c r="K22" s="60">
        <v>355.12099999999998</v>
      </c>
      <c r="L22" s="61">
        <v>1590.2570000000001</v>
      </c>
      <c r="M22" s="61">
        <v>423.73599999999999</v>
      </c>
      <c r="N22" s="63">
        <v>0.78708085979003051</v>
      </c>
      <c r="O22" s="64">
        <v>4.2740634048825998E-2</v>
      </c>
      <c r="P22" s="65">
        <v>-1.0688384604062851E-4</v>
      </c>
      <c r="Q22" s="60">
        <v>1.0529999999999999</v>
      </c>
      <c r="R22" s="61">
        <v>61.597000000000001</v>
      </c>
      <c r="S22" s="62">
        <v>1.2789999999999999</v>
      </c>
      <c r="T22" s="63">
        <v>2.3757160582802712E-3</v>
      </c>
      <c r="U22" s="64">
        <v>1.6860845916479147E-4</v>
      </c>
      <c r="V22" s="65">
        <v>-2.8115206757812393E-2</v>
      </c>
      <c r="W22" s="60">
        <v>21.416</v>
      </c>
      <c r="X22" s="61">
        <v>75.269000000000005</v>
      </c>
      <c r="Y22" s="62">
        <v>21.678999999999998</v>
      </c>
      <c r="Z22" s="63">
        <v>4.0268294313884283E-2</v>
      </c>
      <c r="AA22" s="64">
        <v>-4.6200402945270405E-3</v>
      </c>
      <c r="AB22" s="65">
        <v>3.0096409793959333E-3</v>
      </c>
      <c r="AC22" s="60">
        <v>217.88900000000001</v>
      </c>
      <c r="AD22" s="61">
        <v>239.8</v>
      </c>
      <c r="AE22" s="61">
        <v>239.21100000000001</v>
      </c>
      <c r="AF22" s="61">
        <v>21.322000000000003</v>
      </c>
      <c r="AG22" s="62">
        <v>-0.58899999999999864</v>
      </c>
      <c r="AH22" s="60">
        <v>5.2249999999999996</v>
      </c>
      <c r="AI22" s="61">
        <v>0</v>
      </c>
      <c r="AJ22" s="61">
        <v>0</v>
      </c>
      <c r="AK22" s="61">
        <v>-5.2249999999999996</v>
      </c>
      <c r="AL22" s="62">
        <v>0</v>
      </c>
      <c r="AM22" s="63">
        <v>0.4527955812817766</v>
      </c>
      <c r="AN22" s="64">
        <v>-6.7826042212609516E-2</v>
      </c>
      <c r="AO22" s="65">
        <v>0.3306042494268327</v>
      </c>
      <c r="AP22" s="63">
        <v>0</v>
      </c>
      <c r="AQ22" s="64">
        <v>-1.2484558572292165E-2</v>
      </c>
      <c r="AR22" s="65">
        <v>0</v>
      </c>
      <c r="AS22" s="64">
        <v>0</v>
      </c>
      <c r="AT22" s="64">
        <v>-1.0951697251071589E-2</v>
      </c>
      <c r="AU22" s="64">
        <v>0</v>
      </c>
      <c r="AV22" s="60">
        <v>310</v>
      </c>
      <c r="AW22" s="61">
        <v>1118</v>
      </c>
      <c r="AX22" s="62">
        <v>251</v>
      </c>
      <c r="AY22" s="66">
        <v>12</v>
      </c>
      <c r="AZ22" s="67">
        <v>12</v>
      </c>
      <c r="BA22" s="102">
        <v>14</v>
      </c>
      <c r="BB22" s="66">
        <v>16</v>
      </c>
      <c r="BC22" s="67">
        <v>18</v>
      </c>
      <c r="BD22" s="102">
        <v>17</v>
      </c>
      <c r="BE22" s="68">
        <v>5.9761904761904754</v>
      </c>
      <c r="BF22" s="68">
        <v>-2.6349206349206353</v>
      </c>
      <c r="BG22" s="68">
        <v>-1.7876984126984139</v>
      </c>
      <c r="BH22" s="69">
        <v>4.9215686274509807</v>
      </c>
      <c r="BI22" s="68">
        <v>-1.5367647058823524</v>
      </c>
      <c r="BJ22" s="70">
        <v>-0.25435729847494581</v>
      </c>
      <c r="BK22" s="61">
        <v>35</v>
      </c>
      <c r="BL22" s="61">
        <v>34</v>
      </c>
      <c r="BM22" s="61">
        <v>34</v>
      </c>
      <c r="BN22" s="60">
        <v>1776</v>
      </c>
      <c r="BO22" s="61">
        <v>5707</v>
      </c>
      <c r="BP22" s="62">
        <v>1360</v>
      </c>
      <c r="BQ22" s="71">
        <v>395.85588235294119</v>
      </c>
      <c r="BR22" s="71">
        <v>127.22131028086915</v>
      </c>
      <c r="BS22" s="71">
        <v>41.873930364155513</v>
      </c>
      <c r="BT22" s="72">
        <v>2144.8764940239043</v>
      </c>
      <c r="BU22" s="71">
        <v>605.86036499164629</v>
      </c>
      <c r="BV22" s="73">
        <v>337.92211119742842</v>
      </c>
      <c r="BW22" s="68">
        <v>5.4183266932270913</v>
      </c>
      <c r="BX22" s="68">
        <v>-0.31070556483742529</v>
      </c>
      <c r="BY22" s="68">
        <v>0.3136755304363934</v>
      </c>
      <c r="BZ22" s="63">
        <v>0.44444444444444442</v>
      </c>
      <c r="CA22" s="64">
        <v>-0.11936507936507934</v>
      </c>
      <c r="CB22" s="74">
        <v>-1.5426627271913351E-2</v>
      </c>
    </row>
    <row r="23" spans="1:80" x14ac:dyDescent="0.25">
      <c r="A23" s="192" t="s">
        <v>191</v>
      </c>
      <c r="B23" s="60">
        <v>869.44500000000005</v>
      </c>
      <c r="C23" s="61">
        <v>3579.4009999999998</v>
      </c>
      <c r="D23" s="62">
        <v>929.86400000000003</v>
      </c>
      <c r="E23" s="60">
        <v>904.63400000000001</v>
      </c>
      <c r="F23" s="61">
        <v>3732.2750000000001</v>
      </c>
      <c r="G23" s="62">
        <v>981.63499999999999</v>
      </c>
      <c r="H23" s="197">
        <v>0.94726043794281989</v>
      </c>
      <c r="I23" s="198">
        <v>-1.3840957759751582E-2</v>
      </c>
      <c r="J23" s="199">
        <v>-1.1779557770250526E-2</v>
      </c>
      <c r="K23" s="60">
        <v>645.86</v>
      </c>
      <c r="L23" s="61">
        <v>2706.806</v>
      </c>
      <c r="M23" s="61">
        <v>741.08900000000006</v>
      </c>
      <c r="N23" s="63">
        <v>0.75495372516261139</v>
      </c>
      <c r="O23" s="64">
        <v>4.1007532558751669E-2</v>
      </c>
      <c r="P23" s="65">
        <v>2.9710810318448022E-2</v>
      </c>
      <c r="Q23" s="60">
        <v>5.6639999999999997</v>
      </c>
      <c r="R23" s="61">
        <v>99.475999999999999</v>
      </c>
      <c r="S23" s="62">
        <v>5.1520000000000001</v>
      </c>
      <c r="T23" s="63">
        <v>5.2483866202814693E-3</v>
      </c>
      <c r="U23" s="64">
        <v>-1.0127090272400692E-3</v>
      </c>
      <c r="V23" s="65">
        <v>-2.1404526147400439E-2</v>
      </c>
      <c r="W23" s="60">
        <v>62.195</v>
      </c>
      <c r="X23" s="61">
        <v>257.60399999999998</v>
      </c>
      <c r="Y23" s="62">
        <v>67.8</v>
      </c>
      <c r="Z23" s="63">
        <v>6.9068441936157535E-2</v>
      </c>
      <c r="AA23" s="64">
        <v>3.1688053121366189E-4</v>
      </c>
      <c r="AB23" s="65">
        <v>4.7804389352978927E-5</v>
      </c>
      <c r="AC23" s="60">
        <v>431.839</v>
      </c>
      <c r="AD23" s="61">
        <v>500.65699999999998</v>
      </c>
      <c r="AE23" s="61">
        <v>511.38400000000001</v>
      </c>
      <c r="AF23" s="61">
        <v>79.545000000000016</v>
      </c>
      <c r="AG23" s="62">
        <v>10.727000000000032</v>
      </c>
      <c r="AH23" s="60">
        <v>0</v>
      </c>
      <c r="AI23" s="61">
        <v>0</v>
      </c>
      <c r="AJ23" s="61">
        <v>0</v>
      </c>
      <c r="AK23" s="61">
        <v>0</v>
      </c>
      <c r="AL23" s="62">
        <v>0</v>
      </c>
      <c r="AM23" s="63">
        <v>0.54995569244534681</v>
      </c>
      <c r="AN23" s="64">
        <v>5.3272175949191258E-2</v>
      </c>
      <c r="AO23" s="65">
        <v>0.41008396530440899</v>
      </c>
      <c r="AP23" s="63">
        <v>0</v>
      </c>
      <c r="AQ23" s="64">
        <v>0</v>
      </c>
      <c r="AR23" s="65">
        <v>0</v>
      </c>
      <c r="AS23" s="64">
        <v>0</v>
      </c>
      <c r="AT23" s="64">
        <v>0</v>
      </c>
      <c r="AU23" s="64">
        <v>0</v>
      </c>
      <c r="AV23" s="60">
        <v>613</v>
      </c>
      <c r="AW23" s="61">
        <v>2284</v>
      </c>
      <c r="AX23" s="62">
        <v>548</v>
      </c>
      <c r="AY23" s="66">
        <v>26</v>
      </c>
      <c r="AZ23" s="67">
        <v>23</v>
      </c>
      <c r="BA23" s="102">
        <v>23</v>
      </c>
      <c r="BB23" s="66">
        <v>42</v>
      </c>
      <c r="BC23" s="67">
        <v>36</v>
      </c>
      <c r="BD23" s="102">
        <v>36</v>
      </c>
      <c r="BE23" s="68">
        <v>7.9420289855072461</v>
      </c>
      <c r="BF23" s="68">
        <v>8.3054626532887532E-2</v>
      </c>
      <c r="BG23" s="68">
        <v>-0.33333333333333393</v>
      </c>
      <c r="BH23" s="69">
        <v>5.0740740740740735</v>
      </c>
      <c r="BI23" s="68">
        <v>0.20899470899470884</v>
      </c>
      <c r="BJ23" s="70">
        <v>-0.21296296296296369</v>
      </c>
      <c r="BK23" s="61">
        <v>92</v>
      </c>
      <c r="BL23" s="61">
        <v>92</v>
      </c>
      <c r="BM23" s="61">
        <v>92</v>
      </c>
      <c r="BN23" s="60">
        <v>3125</v>
      </c>
      <c r="BO23" s="61">
        <v>12053</v>
      </c>
      <c r="BP23" s="62">
        <v>2863</v>
      </c>
      <c r="BQ23" s="71">
        <v>342.86936779601814</v>
      </c>
      <c r="BR23" s="71">
        <v>53.386487796018116</v>
      </c>
      <c r="BS23" s="71">
        <v>33.214095249764114</v>
      </c>
      <c r="BT23" s="72">
        <v>1791.3047445255474</v>
      </c>
      <c r="BU23" s="71">
        <v>315.55596801657521</v>
      </c>
      <c r="BV23" s="73">
        <v>157.20886011223752</v>
      </c>
      <c r="BW23" s="68">
        <v>5.2244525547445253</v>
      </c>
      <c r="BX23" s="68">
        <v>0.12657327252592854</v>
      </c>
      <c r="BY23" s="68">
        <v>-5.2692804274738769E-2</v>
      </c>
      <c r="BZ23" s="63">
        <v>0.3457729468599034</v>
      </c>
      <c r="CA23" s="64">
        <v>-3.1642512077294682E-2</v>
      </c>
      <c r="CB23" s="74">
        <v>-1.3160942359870309E-2</v>
      </c>
    </row>
    <row r="24" spans="1:80" x14ac:dyDescent="0.25">
      <c r="A24" s="196" t="s">
        <v>190</v>
      </c>
      <c r="B24" s="45">
        <v>639.34400000000005</v>
      </c>
      <c r="C24" s="46">
        <v>2860.3319999999999</v>
      </c>
      <c r="D24" s="47">
        <v>790.82799999999997</v>
      </c>
      <c r="E24" s="45">
        <v>588.30399999999997</v>
      </c>
      <c r="F24" s="46">
        <v>2423.011</v>
      </c>
      <c r="G24" s="47">
        <v>649.60299999999995</v>
      </c>
      <c r="H24" s="193">
        <v>1.2174020132296188</v>
      </c>
      <c r="I24" s="194">
        <v>0.13064414654844714</v>
      </c>
      <c r="J24" s="195">
        <v>3.691542030866235E-2</v>
      </c>
      <c r="K24" s="45">
        <v>422.66699999999997</v>
      </c>
      <c r="L24" s="46">
        <v>1854.2449999999999</v>
      </c>
      <c r="M24" s="46">
        <v>530.93600000000004</v>
      </c>
      <c r="N24" s="48">
        <v>0.81732381162032819</v>
      </c>
      <c r="O24" s="49">
        <v>9.8873826578581125E-2</v>
      </c>
      <c r="P24" s="50">
        <v>5.2059023305293772E-2</v>
      </c>
      <c r="Q24" s="45">
        <v>12.767000000000001</v>
      </c>
      <c r="R24" s="46">
        <v>22.670999999999999</v>
      </c>
      <c r="S24" s="47">
        <v>0.95</v>
      </c>
      <c r="T24" s="48">
        <v>1.4624316698044807E-3</v>
      </c>
      <c r="U24" s="49">
        <v>-2.0238933610730758E-2</v>
      </c>
      <c r="V24" s="50">
        <v>-7.8941086017832243E-3</v>
      </c>
      <c r="W24" s="45">
        <v>37.231999999999999</v>
      </c>
      <c r="X24" s="46">
        <v>136.75400000000002</v>
      </c>
      <c r="Y24" s="47">
        <v>32.341999999999999</v>
      </c>
      <c r="Z24" s="48">
        <v>4.9787331647175276E-2</v>
      </c>
      <c r="AA24" s="49">
        <v>-1.3499676430281285E-2</v>
      </c>
      <c r="AB24" s="50">
        <v>-6.652362601014282E-3</v>
      </c>
      <c r="AC24" s="45">
        <v>284.92200000000003</v>
      </c>
      <c r="AD24" s="46">
        <v>370.78199999999998</v>
      </c>
      <c r="AE24" s="46">
        <v>331.00700000000001</v>
      </c>
      <c r="AF24" s="46">
        <v>46.08499999999998</v>
      </c>
      <c r="AG24" s="47">
        <v>-39.774999999999977</v>
      </c>
      <c r="AH24" s="45">
        <v>0</v>
      </c>
      <c r="AI24" s="46">
        <v>0</v>
      </c>
      <c r="AJ24" s="46">
        <v>0</v>
      </c>
      <c r="AK24" s="46">
        <v>0</v>
      </c>
      <c r="AL24" s="47">
        <v>0</v>
      </c>
      <c r="AM24" s="48">
        <v>0.41855751187363122</v>
      </c>
      <c r="AN24" s="49">
        <v>-2.7089901725307675E-2</v>
      </c>
      <c r="AO24" s="50">
        <v>0.2889285037724737</v>
      </c>
      <c r="AP24" s="48">
        <v>0</v>
      </c>
      <c r="AQ24" s="49">
        <v>0</v>
      </c>
      <c r="AR24" s="50">
        <v>0</v>
      </c>
      <c r="AS24" s="49">
        <v>0</v>
      </c>
      <c r="AT24" s="49">
        <v>0</v>
      </c>
      <c r="AU24" s="49">
        <v>0</v>
      </c>
      <c r="AV24" s="45">
        <v>502</v>
      </c>
      <c r="AW24" s="46">
        <v>1773</v>
      </c>
      <c r="AX24" s="47">
        <v>524</v>
      </c>
      <c r="AY24" s="51">
        <v>21</v>
      </c>
      <c r="AZ24" s="52">
        <v>20</v>
      </c>
      <c r="BA24" s="101">
        <v>21</v>
      </c>
      <c r="BB24" s="51">
        <v>34</v>
      </c>
      <c r="BC24" s="52">
        <v>34</v>
      </c>
      <c r="BD24" s="101">
        <v>34</v>
      </c>
      <c r="BE24" s="53">
        <v>8.3174603174603181</v>
      </c>
      <c r="BF24" s="53">
        <v>0.34920634920634974</v>
      </c>
      <c r="BG24" s="53">
        <v>0.92996031746031793</v>
      </c>
      <c r="BH24" s="54">
        <v>5.1372549019607847</v>
      </c>
      <c r="BI24" s="53">
        <v>0.21568627450980404</v>
      </c>
      <c r="BJ24" s="55">
        <v>0.79166666666666696</v>
      </c>
      <c r="BK24" s="46">
        <v>59</v>
      </c>
      <c r="BL24" s="46">
        <v>59</v>
      </c>
      <c r="BM24" s="46">
        <v>59</v>
      </c>
      <c r="BN24" s="45">
        <v>2372</v>
      </c>
      <c r="BO24" s="46">
        <v>8534</v>
      </c>
      <c r="BP24" s="47">
        <v>2417</v>
      </c>
      <c r="BQ24" s="56">
        <v>268.764170459247</v>
      </c>
      <c r="BR24" s="56">
        <v>20.743934371557287</v>
      </c>
      <c r="BS24" s="56">
        <v>-15.160249507943092</v>
      </c>
      <c r="BT24" s="57">
        <v>1239.7003816793892</v>
      </c>
      <c r="BU24" s="56">
        <v>67.780062954289633</v>
      </c>
      <c r="BV24" s="58">
        <v>-126.91608758175016</v>
      </c>
      <c r="BW24" s="53">
        <v>4.6125954198473282</v>
      </c>
      <c r="BX24" s="53">
        <v>-0.1125041817462975</v>
      </c>
      <c r="BY24" s="53">
        <v>-0.20071535285430731</v>
      </c>
      <c r="BZ24" s="48">
        <v>0.45517890772128056</v>
      </c>
      <c r="CA24" s="49">
        <v>8.4745762711863626E-3</v>
      </c>
      <c r="CB24" s="59">
        <v>5.8893790470293805E-2</v>
      </c>
    </row>
    <row r="25" spans="1:80" x14ac:dyDescent="0.25">
      <c r="A25" s="192" t="s">
        <v>189</v>
      </c>
      <c r="B25" s="60">
        <v>483.666</v>
      </c>
      <c r="C25" s="61">
        <v>2250.1280000000002</v>
      </c>
      <c r="D25" s="62">
        <v>663.92499999999995</v>
      </c>
      <c r="E25" s="60">
        <v>553.48699999999997</v>
      </c>
      <c r="F25" s="61">
        <v>2389.2449999999999</v>
      </c>
      <c r="G25" s="62">
        <v>638.51400000000001</v>
      </c>
      <c r="H25" s="197">
        <v>1.0397970913715282</v>
      </c>
      <c r="I25" s="198">
        <v>0.16594458896406417</v>
      </c>
      <c r="J25" s="199">
        <v>9.80234348398622E-2</v>
      </c>
      <c r="K25" s="60">
        <v>404.71600000000001</v>
      </c>
      <c r="L25" s="61">
        <v>1857.546</v>
      </c>
      <c r="M25" s="61">
        <v>490.84</v>
      </c>
      <c r="N25" s="63">
        <v>0.76872237726972303</v>
      </c>
      <c r="O25" s="64">
        <v>3.7510984770892875E-2</v>
      </c>
      <c r="P25" s="65">
        <v>-8.7391220742120135E-3</v>
      </c>
      <c r="Q25" s="60">
        <v>18.201999999999998</v>
      </c>
      <c r="R25" s="61">
        <v>77.281000000000006</v>
      </c>
      <c r="S25" s="62">
        <v>21.670999999999999</v>
      </c>
      <c r="T25" s="63">
        <v>3.393974133691665E-2</v>
      </c>
      <c r="U25" s="64">
        <v>1.0536934261256084E-3</v>
      </c>
      <c r="V25" s="65">
        <v>1.5943770063436002E-3</v>
      </c>
      <c r="W25" s="60">
        <v>17.837</v>
      </c>
      <c r="X25" s="61">
        <v>72.064999999999998</v>
      </c>
      <c r="Y25" s="62">
        <v>27.925000000000001</v>
      </c>
      <c r="Z25" s="63">
        <v>4.3734358212975756E-2</v>
      </c>
      <c r="AA25" s="64">
        <v>1.1507765718481756E-2</v>
      </c>
      <c r="AB25" s="65">
        <v>1.3572110306210229E-2</v>
      </c>
      <c r="AC25" s="60">
        <v>334.226</v>
      </c>
      <c r="AD25" s="61">
        <v>438.70100000000002</v>
      </c>
      <c r="AE25" s="61">
        <v>379.11599999999999</v>
      </c>
      <c r="AF25" s="61">
        <v>44.889999999999986</v>
      </c>
      <c r="AG25" s="62">
        <v>-59.585000000000036</v>
      </c>
      <c r="AH25" s="60">
        <v>0</v>
      </c>
      <c r="AI25" s="61">
        <v>0</v>
      </c>
      <c r="AJ25" s="61">
        <v>0</v>
      </c>
      <c r="AK25" s="61">
        <v>0</v>
      </c>
      <c r="AL25" s="62">
        <v>0</v>
      </c>
      <c r="AM25" s="63">
        <v>0.57102232932936703</v>
      </c>
      <c r="AN25" s="64">
        <v>-0.12000412280909212</v>
      </c>
      <c r="AO25" s="65">
        <v>0.37605519857058356</v>
      </c>
      <c r="AP25" s="63">
        <v>0</v>
      </c>
      <c r="AQ25" s="64">
        <v>0</v>
      </c>
      <c r="AR25" s="65">
        <v>0</v>
      </c>
      <c r="AS25" s="64">
        <v>0</v>
      </c>
      <c r="AT25" s="64">
        <v>0</v>
      </c>
      <c r="AU25" s="64">
        <v>0</v>
      </c>
      <c r="AV25" s="60">
        <v>276</v>
      </c>
      <c r="AW25" s="61">
        <v>927</v>
      </c>
      <c r="AX25" s="62">
        <v>412</v>
      </c>
      <c r="AY25" s="66">
        <v>15.42</v>
      </c>
      <c r="AZ25" s="67">
        <v>15.5</v>
      </c>
      <c r="BA25" s="102">
        <v>16.079999999999998</v>
      </c>
      <c r="BB25" s="66">
        <v>23.53</v>
      </c>
      <c r="BC25" s="67">
        <v>22.87</v>
      </c>
      <c r="BD25" s="67">
        <v>23.93</v>
      </c>
      <c r="BE25" s="69">
        <v>8.5406301824212285</v>
      </c>
      <c r="BF25" s="68">
        <v>2.5743526208129275</v>
      </c>
      <c r="BG25" s="68">
        <v>3.5567592146792935</v>
      </c>
      <c r="BH25" s="69">
        <v>5.738960858058225</v>
      </c>
      <c r="BI25" s="68">
        <v>1.8290586056145366</v>
      </c>
      <c r="BJ25" s="70">
        <v>2.3611733635239007</v>
      </c>
      <c r="BK25" s="61">
        <v>38</v>
      </c>
      <c r="BL25" s="61">
        <v>38</v>
      </c>
      <c r="BM25" s="61">
        <v>38</v>
      </c>
      <c r="BN25" s="60">
        <v>1473</v>
      </c>
      <c r="BO25" s="61">
        <v>4988</v>
      </c>
      <c r="BP25" s="62">
        <v>2140</v>
      </c>
      <c r="BQ25" s="71">
        <v>298.37102803738316</v>
      </c>
      <c r="BR25" s="71">
        <v>-77.383893890654861</v>
      </c>
      <c r="BS25" s="71">
        <v>-180.62756859453344</v>
      </c>
      <c r="BT25" s="72">
        <v>1549.7912621359224</v>
      </c>
      <c r="BU25" s="71">
        <v>-455.5964190234979</v>
      </c>
      <c r="BV25" s="73">
        <v>-1027.6035598705503</v>
      </c>
      <c r="BW25" s="68">
        <v>5.1941747572815533</v>
      </c>
      <c r="BX25" s="68">
        <v>-0.14278176445757751</v>
      </c>
      <c r="BY25" s="68">
        <v>-0.18662351672060407</v>
      </c>
      <c r="BZ25" s="48">
        <v>0.6257309941520468</v>
      </c>
      <c r="CA25" s="49">
        <v>0.19502923976608189</v>
      </c>
      <c r="CB25" s="74">
        <v>0.26610590402948009</v>
      </c>
    </row>
    <row r="26" spans="1:80" x14ac:dyDescent="0.25">
      <c r="A26" s="192" t="s">
        <v>188</v>
      </c>
      <c r="B26" s="60">
        <v>475.90800000000002</v>
      </c>
      <c r="C26" s="61">
        <v>1999.0930000000001</v>
      </c>
      <c r="D26" s="62">
        <v>488.18400000000003</v>
      </c>
      <c r="E26" s="60">
        <v>408.46</v>
      </c>
      <c r="F26" s="61">
        <v>1674.6010000000001</v>
      </c>
      <c r="G26" s="62">
        <v>425.65499999999997</v>
      </c>
      <c r="H26" s="197">
        <v>1.1469006589843889</v>
      </c>
      <c r="I26" s="198">
        <v>-1.822689328511129E-2</v>
      </c>
      <c r="J26" s="199">
        <v>-4.6872066578297344E-2</v>
      </c>
      <c r="K26" s="60">
        <v>299.88799999999998</v>
      </c>
      <c r="L26" s="61">
        <v>1272.3489999999999</v>
      </c>
      <c r="M26" s="61">
        <v>369.375</v>
      </c>
      <c r="N26" s="63">
        <v>0.86778024456425984</v>
      </c>
      <c r="O26" s="64">
        <v>0.13358840203377953</v>
      </c>
      <c r="P26" s="65">
        <v>0.107987911942937</v>
      </c>
      <c r="Q26" s="60">
        <v>7.9169999999999998</v>
      </c>
      <c r="R26" s="61">
        <v>98.927999999999997</v>
      </c>
      <c r="S26" s="62">
        <v>21.349</v>
      </c>
      <c r="T26" s="63">
        <v>5.0155642480412543E-2</v>
      </c>
      <c r="U26" s="64">
        <v>3.0773083600718079E-2</v>
      </c>
      <c r="V26" s="65">
        <v>-8.9199223854868476E-3</v>
      </c>
      <c r="W26" s="60">
        <v>19.09</v>
      </c>
      <c r="X26" s="61">
        <v>66.415000000000006</v>
      </c>
      <c r="Y26" s="62">
        <v>15.313000000000001</v>
      </c>
      <c r="Z26" s="63">
        <v>3.597514418954318E-2</v>
      </c>
      <c r="AA26" s="64">
        <v>-1.0761378358564347E-2</v>
      </c>
      <c r="AB26" s="65">
        <v>-3.6850494924144939E-3</v>
      </c>
      <c r="AC26" s="60">
        <v>164.32599999999999</v>
      </c>
      <c r="AD26" s="61">
        <v>152.196</v>
      </c>
      <c r="AE26" s="61">
        <v>163.00299999999999</v>
      </c>
      <c r="AF26" s="61">
        <v>-1.3230000000000075</v>
      </c>
      <c r="AG26" s="62">
        <v>10.806999999999988</v>
      </c>
      <c r="AH26" s="60">
        <v>0</v>
      </c>
      <c r="AI26" s="61">
        <v>0</v>
      </c>
      <c r="AJ26" s="61">
        <v>0</v>
      </c>
      <c r="AK26" s="61">
        <v>0</v>
      </c>
      <c r="AL26" s="62">
        <v>0</v>
      </c>
      <c r="AM26" s="63">
        <v>0.3338966455270963</v>
      </c>
      <c r="AN26" s="64">
        <v>-1.1392780160221383E-2</v>
      </c>
      <c r="AO26" s="65">
        <v>0.25776411942650967</v>
      </c>
      <c r="AP26" s="63">
        <v>0</v>
      </c>
      <c r="AQ26" s="64">
        <v>0</v>
      </c>
      <c r="AR26" s="65">
        <v>0</v>
      </c>
      <c r="AS26" s="64">
        <v>0</v>
      </c>
      <c r="AT26" s="64">
        <v>0</v>
      </c>
      <c r="AU26" s="64">
        <v>0</v>
      </c>
      <c r="AV26" s="60">
        <v>303</v>
      </c>
      <c r="AW26" s="61">
        <v>1051</v>
      </c>
      <c r="AX26" s="62">
        <v>273</v>
      </c>
      <c r="AY26" s="66">
        <v>14</v>
      </c>
      <c r="AZ26" s="67">
        <v>14</v>
      </c>
      <c r="BA26" s="102">
        <v>14</v>
      </c>
      <c r="BB26" s="66">
        <v>25</v>
      </c>
      <c r="BC26" s="67">
        <v>24</v>
      </c>
      <c r="BD26" s="67">
        <v>21</v>
      </c>
      <c r="BE26" s="69">
        <v>6.5</v>
      </c>
      <c r="BF26" s="68">
        <v>-0.71428571428571441</v>
      </c>
      <c r="BG26" s="68">
        <v>0.24404761904761951</v>
      </c>
      <c r="BH26" s="69">
        <v>4.333333333333333</v>
      </c>
      <c r="BI26" s="68">
        <v>0.293333333333333</v>
      </c>
      <c r="BJ26" s="70">
        <v>0.68402777777777768</v>
      </c>
      <c r="BK26" s="61">
        <v>38</v>
      </c>
      <c r="BL26" s="61">
        <v>37</v>
      </c>
      <c r="BM26" s="61">
        <v>37</v>
      </c>
      <c r="BN26" s="60">
        <v>1289</v>
      </c>
      <c r="BO26" s="61">
        <v>4701</v>
      </c>
      <c r="BP26" s="62">
        <v>1219</v>
      </c>
      <c r="BQ26" s="71">
        <v>349.18375717801479</v>
      </c>
      <c r="BR26" s="71">
        <v>32.302453842095474</v>
      </c>
      <c r="BS26" s="71">
        <v>-7.0385359511066667</v>
      </c>
      <c r="BT26" s="72">
        <v>1559.1758241758241</v>
      </c>
      <c r="BU26" s="71">
        <v>211.12301889529613</v>
      </c>
      <c r="BV26" s="73">
        <v>-34.16480379753466</v>
      </c>
      <c r="BW26" s="68">
        <v>4.4652014652014653</v>
      </c>
      <c r="BX26" s="68">
        <v>0.21107605266021157</v>
      </c>
      <c r="BY26" s="68">
        <v>-7.6815033998665072E-3</v>
      </c>
      <c r="BZ26" s="63">
        <v>0.36606606606606606</v>
      </c>
      <c r="CA26" s="64">
        <v>-1.083451872925556E-2</v>
      </c>
      <c r="CB26" s="74">
        <v>1.7972767287835811E-2</v>
      </c>
    </row>
    <row r="27" spans="1:80" x14ac:dyDescent="0.25">
      <c r="A27" s="192" t="s">
        <v>187</v>
      </c>
      <c r="B27" s="60">
        <v>1960.8651300000001</v>
      </c>
      <c r="C27" s="61">
        <v>7516.2344400000011</v>
      </c>
      <c r="D27" s="62">
        <v>2035.9834599999999</v>
      </c>
      <c r="E27" s="60">
        <v>1682.6260000000002</v>
      </c>
      <c r="F27" s="61">
        <v>6917.8625199999997</v>
      </c>
      <c r="G27" s="62">
        <v>1801.0937799999997</v>
      </c>
      <c r="H27" s="197">
        <v>1.1304150192556881</v>
      </c>
      <c r="I27" s="198">
        <v>-3.4945036989728173E-2</v>
      </c>
      <c r="J27" s="199">
        <v>4.3918371155199143E-2</v>
      </c>
      <c r="K27" s="60">
        <v>1241.6439300000002</v>
      </c>
      <c r="L27" s="61">
        <v>5177.5455099999999</v>
      </c>
      <c r="M27" s="61">
        <v>1311.84548</v>
      </c>
      <c r="N27" s="63">
        <v>0.72836045216923695</v>
      </c>
      <c r="O27" s="64">
        <v>-9.5598759369495134E-3</v>
      </c>
      <c r="P27" s="65">
        <v>-2.0070944816663272E-2</v>
      </c>
      <c r="Q27" s="60">
        <v>21.20872</v>
      </c>
      <c r="R27" s="61">
        <v>58.840750000000185</v>
      </c>
      <c r="S27" s="62">
        <v>10.558579999999999</v>
      </c>
      <c r="T27" s="63">
        <v>5.8623155091901994E-3</v>
      </c>
      <c r="U27" s="64">
        <v>-6.7422204958400315E-3</v>
      </c>
      <c r="V27" s="65">
        <v>-2.6433103007890641E-3</v>
      </c>
      <c r="W27" s="60">
        <v>66.973470000000006</v>
      </c>
      <c r="X27" s="61">
        <v>479.63299999999998</v>
      </c>
      <c r="Y27" s="62">
        <v>95.56692000000001</v>
      </c>
      <c r="Z27" s="63">
        <v>5.3060490831299205E-2</v>
      </c>
      <c r="AA27" s="64">
        <v>1.3257545910681075E-2</v>
      </c>
      <c r="AB27" s="65">
        <v>-1.6272052076766567E-2</v>
      </c>
      <c r="AC27" s="60">
        <v>598.19137999999998</v>
      </c>
      <c r="AD27" s="61">
        <v>639.19971999999996</v>
      </c>
      <c r="AE27" s="61">
        <v>758.59253999999999</v>
      </c>
      <c r="AF27" s="61">
        <v>160.40116</v>
      </c>
      <c r="AG27" s="62">
        <v>119.39282000000003</v>
      </c>
      <c r="AH27" s="60">
        <v>35.491</v>
      </c>
      <c r="AI27" s="61">
        <v>27.193150000000003</v>
      </c>
      <c r="AJ27" s="61">
        <v>0</v>
      </c>
      <c r="AK27" s="61">
        <v>-35.491</v>
      </c>
      <c r="AL27" s="62">
        <v>-27.193150000000003</v>
      </c>
      <c r="AM27" s="63">
        <v>0.37259268304664911</v>
      </c>
      <c r="AN27" s="64">
        <v>6.7527652898451251E-2</v>
      </c>
      <c r="AO27" s="65">
        <v>0.28755013613003111</v>
      </c>
      <c r="AP27" s="63">
        <v>0</v>
      </c>
      <c r="AQ27" s="64">
        <v>-1.8099663998818724E-2</v>
      </c>
      <c r="AR27" s="65">
        <v>-3.6179220082975484E-3</v>
      </c>
      <c r="AS27" s="64">
        <v>0</v>
      </c>
      <c r="AT27" s="64">
        <v>-2.1092625455686527E-2</v>
      </c>
      <c r="AU27" s="64">
        <v>-3.9308601351042754E-3</v>
      </c>
      <c r="AV27" s="60">
        <v>1521</v>
      </c>
      <c r="AW27" s="61">
        <v>5526</v>
      </c>
      <c r="AX27" s="62">
        <v>1557</v>
      </c>
      <c r="AY27" s="66">
        <v>52.7</v>
      </c>
      <c r="AZ27" s="67">
        <v>53.1</v>
      </c>
      <c r="BA27" s="102">
        <v>50.6</v>
      </c>
      <c r="BB27" s="66">
        <v>67.599999999999994</v>
      </c>
      <c r="BC27" s="67">
        <v>68</v>
      </c>
      <c r="BD27" s="67">
        <v>65.2</v>
      </c>
      <c r="BE27" s="69">
        <v>10.256916996047432</v>
      </c>
      <c r="BF27" s="68">
        <v>0.63642363741365671</v>
      </c>
      <c r="BG27" s="68">
        <v>1.5846006118666409</v>
      </c>
      <c r="BH27" s="69">
        <v>7.9601226993865026</v>
      </c>
      <c r="BI27" s="68">
        <v>0.46012269938650174</v>
      </c>
      <c r="BJ27" s="70">
        <v>1.1880638758570905</v>
      </c>
      <c r="BK27" s="61">
        <v>162</v>
      </c>
      <c r="BL27" s="61">
        <v>162</v>
      </c>
      <c r="BM27" s="61">
        <v>162</v>
      </c>
      <c r="BN27" s="60">
        <v>8142</v>
      </c>
      <c r="BO27" s="61">
        <v>31026</v>
      </c>
      <c r="BP27" s="62">
        <v>8896</v>
      </c>
      <c r="BQ27" s="71">
        <v>202.46108138489205</v>
      </c>
      <c r="BR27" s="71">
        <v>-4.1989530046928394</v>
      </c>
      <c r="BS27" s="71">
        <v>-20.508767129257365</v>
      </c>
      <c r="BT27" s="72">
        <v>1156.7718561335901</v>
      </c>
      <c r="BU27" s="71">
        <v>50.508871255220356</v>
      </c>
      <c r="BV27" s="73">
        <v>-95.103373689066302</v>
      </c>
      <c r="BW27" s="68">
        <v>5.7135517019910083</v>
      </c>
      <c r="BX27" s="68">
        <v>0.36049450277996264</v>
      </c>
      <c r="BY27" s="68">
        <v>9.9002299167989527E-2</v>
      </c>
      <c r="BZ27" s="63">
        <v>0.61015089163237313</v>
      </c>
      <c r="CA27" s="64">
        <v>5.1714677640603557E-2</v>
      </c>
      <c r="CB27" s="74">
        <v>8.5442621718623823E-2</v>
      </c>
    </row>
    <row r="28" spans="1:80" x14ac:dyDescent="0.25">
      <c r="A28" s="192" t="s">
        <v>186</v>
      </c>
      <c r="B28" s="60">
        <v>1765.1969999999999</v>
      </c>
      <c r="C28" s="61">
        <v>7175.9639999999999</v>
      </c>
      <c r="D28" s="62">
        <v>1960.175</v>
      </c>
      <c r="E28" s="60">
        <v>1655.201</v>
      </c>
      <c r="F28" s="61">
        <v>7036.6149999999998</v>
      </c>
      <c r="G28" s="62">
        <v>1892.204</v>
      </c>
      <c r="H28" s="197">
        <v>1.035921602533342</v>
      </c>
      <c r="I28" s="198">
        <v>-3.0533166404085987E-2</v>
      </c>
      <c r="J28" s="199">
        <v>1.6118188533855049E-2</v>
      </c>
      <c r="K28" s="60">
        <v>1154.23</v>
      </c>
      <c r="L28" s="61">
        <v>4983.9530000000004</v>
      </c>
      <c r="M28" s="61">
        <v>1388.59</v>
      </c>
      <c r="N28" s="63">
        <v>0.73384793605763432</v>
      </c>
      <c r="O28" s="64">
        <v>3.651268795181517E-2</v>
      </c>
      <c r="P28" s="65">
        <v>2.5559504759346652E-2</v>
      </c>
      <c r="Q28" s="60">
        <v>68.319999999999993</v>
      </c>
      <c r="R28" s="61">
        <v>313.56299999999999</v>
      </c>
      <c r="S28" s="62">
        <v>65.891999999999996</v>
      </c>
      <c r="T28" s="63">
        <v>3.4822883790542665E-2</v>
      </c>
      <c r="U28" s="64">
        <v>-6.4530700060053056E-3</v>
      </c>
      <c r="V28" s="65">
        <v>-9.7387413658713215E-3</v>
      </c>
      <c r="W28" s="60">
        <v>174.27600000000001</v>
      </c>
      <c r="X28" s="61">
        <v>625.197</v>
      </c>
      <c r="Y28" s="62">
        <v>179.107</v>
      </c>
      <c r="Z28" s="63">
        <v>9.4655227449048834E-2</v>
      </c>
      <c r="AA28" s="64">
        <v>-1.0634704106091603E-2</v>
      </c>
      <c r="AB28" s="65">
        <v>5.8061146298879068E-3</v>
      </c>
      <c r="AC28" s="60">
        <v>547.63</v>
      </c>
      <c r="AD28" s="61">
        <v>528.90800000000002</v>
      </c>
      <c r="AE28" s="61">
        <v>589.49099999999999</v>
      </c>
      <c r="AF28" s="61">
        <v>41.86099999999999</v>
      </c>
      <c r="AG28" s="62">
        <v>60.58299999999997</v>
      </c>
      <c r="AH28" s="60">
        <v>0</v>
      </c>
      <c r="AI28" s="61">
        <v>0</v>
      </c>
      <c r="AJ28" s="61">
        <v>0</v>
      </c>
      <c r="AK28" s="61">
        <v>0</v>
      </c>
      <c r="AL28" s="62">
        <v>0</v>
      </c>
      <c r="AM28" s="63">
        <v>0.30073386304794214</v>
      </c>
      <c r="AN28" s="64">
        <v>-9.5034645704483722E-3</v>
      </c>
      <c r="AO28" s="65">
        <v>0.2270283650827907</v>
      </c>
      <c r="AP28" s="63">
        <v>0</v>
      </c>
      <c r="AQ28" s="64">
        <v>0</v>
      </c>
      <c r="AR28" s="65">
        <v>0</v>
      </c>
      <c r="AS28" s="64">
        <v>0</v>
      </c>
      <c r="AT28" s="64">
        <v>0</v>
      </c>
      <c r="AU28" s="64">
        <v>0</v>
      </c>
      <c r="AV28" s="60">
        <v>1157</v>
      </c>
      <c r="AW28" s="61">
        <v>4228</v>
      </c>
      <c r="AX28" s="62">
        <v>1221</v>
      </c>
      <c r="AY28" s="66">
        <v>37</v>
      </c>
      <c r="AZ28" s="67">
        <v>37.25</v>
      </c>
      <c r="BA28" s="102">
        <v>36.25</v>
      </c>
      <c r="BB28" s="66">
        <v>74</v>
      </c>
      <c r="BC28" s="67">
        <v>70.959999999999994</v>
      </c>
      <c r="BD28" s="67">
        <v>70.92</v>
      </c>
      <c r="BE28" s="69">
        <v>11.227586206896552</v>
      </c>
      <c r="BF28" s="68">
        <v>0.80416278347312797</v>
      </c>
      <c r="BG28" s="68">
        <v>1.7689732315050541</v>
      </c>
      <c r="BH28" s="69">
        <v>5.7388606880992663</v>
      </c>
      <c r="BI28" s="68">
        <v>0.52714897638755431</v>
      </c>
      <c r="BJ28" s="70">
        <v>0.77362205600606782</v>
      </c>
      <c r="BK28" s="61">
        <v>110</v>
      </c>
      <c r="BL28" s="61">
        <v>110</v>
      </c>
      <c r="BM28" s="61">
        <v>110</v>
      </c>
      <c r="BN28" s="60">
        <v>5160</v>
      </c>
      <c r="BO28" s="61">
        <v>19242</v>
      </c>
      <c r="BP28" s="62">
        <v>5507</v>
      </c>
      <c r="BQ28" s="71">
        <v>343.5997820955148</v>
      </c>
      <c r="BR28" s="71">
        <v>22.824394498615561</v>
      </c>
      <c r="BS28" s="71">
        <v>-22.090634701075999</v>
      </c>
      <c r="BT28" s="72">
        <v>1549.7166257166257</v>
      </c>
      <c r="BU28" s="71">
        <v>119.11939149017803</v>
      </c>
      <c r="BV28" s="73">
        <v>-114.57263634581523</v>
      </c>
      <c r="BW28" s="68">
        <v>4.5102375102375101</v>
      </c>
      <c r="BX28" s="68">
        <v>5.0427657169230145E-2</v>
      </c>
      <c r="BY28" s="68">
        <v>-4.0850474625309552E-2</v>
      </c>
      <c r="BZ28" s="63">
        <v>0.55626262626262624</v>
      </c>
      <c r="CA28" s="64">
        <v>3.5050505050504999E-2</v>
      </c>
      <c r="CB28" s="74">
        <v>7.7009824270098171E-2</v>
      </c>
    </row>
    <row r="29" spans="1:80" x14ac:dyDescent="0.25">
      <c r="A29" s="192" t="s">
        <v>185</v>
      </c>
      <c r="B29" s="60">
        <v>1088.8209999999999</v>
      </c>
      <c r="C29" s="61">
        <v>4461.9229999999998</v>
      </c>
      <c r="D29" s="62">
        <v>1249.796</v>
      </c>
      <c r="E29" s="60">
        <v>1097.8679999999999</v>
      </c>
      <c r="F29" s="61">
        <v>4622.2309999999998</v>
      </c>
      <c r="G29" s="62">
        <v>1276.5029999999999</v>
      </c>
      <c r="H29" s="197">
        <v>0.97907799668312578</v>
      </c>
      <c r="I29" s="198">
        <v>-1.2681486241961748E-2</v>
      </c>
      <c r="J29" s="199">
        <v>1.3759950051531633E-2</v>
      </c>
      <c r="K29" s="60">
        <v>742.39400000000001</v>
      </c>
      <c r="L29" s="61">
        <v>3546.7339999999999</v>
      </c>
      <c r="M29" s="61">
        <v>958.41300000000001</v>
      </c>
      <c r="N29" s="63">
        <v>0.75081139644795203</v>
      </c>
      <c r="O29" s="64">
        <v>7.4597133895441092E-2</v>
      </c>
      <c r="P29" s="65">
        <v>-1.6509405995716375E-2</v>
      </c>
      <c r="Q29" s="60">
        <v>115.703</v>
      </c>
      <c r="R29" s="61">
        <v>307.416</v>
      </c>
      <c r="S29" s="62">
        <v>48.225999999999999</v>
      </c>
      <c r="T29" s="63">
        <v>3.7779778034207519E-2</v>
      </c>
      <c r="U29" s="64">
        <v>-6.7609030092088185E-2</v>
      </c>
      <c r="V29" s="65">
        <v>-2.8728364895040291E-2</v>
      </c>
      <c r="W29" s="60">
        <v>90.331999999999994</v>
      </c>
      <c r="X29" s="61">
        <v>270.26099999999997</v>
      </c>
      <c r="Y29" s="62">
        <v>76.799000000000007</v>
      </c>
      <c r="Z29" s="63">
        <v>6.0163587551302279E-2</v>
      </c>
      <c r="AA29" s="64">
        <v>-2.2115885026457525E-2</v>
      </c>
      <c r="AB29" s="65">
        <v>1.6937707031179292E-3</v>
      </c>
      <c r="AC29" s="60">
        <v>86.649269999999987</v>
      </c>
      <c r="AD29" s="61">
        <v>437.26</v>
      </c>
      <c r="AE29" s="61">
        <v>501.22240000000005</v>
      </c>
      <c r="AF29" s="61">
        <v>414.57313000000005</v>
      </c>
      <c r="AG29" s="62">
        <v>63.962400000000059</v>
      </c>
      <c r="AH29" s="60">
        <v>0</v>
      </c>
      <c r="AI29" s="61">
        <v>0</v>
      </c>
      <c r="AJ29" s="61">
        <v>0</v>
      </c>
      <c r="AK29" s="61">
        <v>0</v>
      </c>
      <c r="AL29" s="62">
        <v>0</v>
      </c>
      <c r="AM29" s="63">
        <v>0.40104337027802939</v>
      </c>
      <c r="AN29" s="64">
        <v>0.32146254845332178</v>
      </c>
      <c r="AO29" s="65">
        <v>0.3030452649767949</v>
      </c>
      <c r="AP29" s="63">
        <v>0</v>
      </c>
      <c r="AQ29" s="64">
        <v>0</v>
      </c>
      <c r="AR29" s="65">
        <v>0</v>
      </c>
      <c r="AS29" s="64">
        <v>0</v>
      </c>
      <c r="AT29" s="64">
        <v>0</v>
      </c>
      <c r="AU29" s="64">
        <v>0</v>
      </c>
      <c r="AV29" s="60">
        <v>791</v>
      </c>
      <c r="AW29" s="61">
        <v>2947</v>
      </c>
      <c r="AX29" s="62">
        <v>872</v>
      </c>
      <c r="AY29" s="66">
        <v>29</v>
      </c>
      <c r="AZ29" s="67">
        <v>28.78</v>
      </c>
      <c r="BA29" s="102">
        <v>27.67</v>
      </c>
      <c r="BB29" s="66">
        <v>39.75</v>
      </c>
      <c r="BC29" s="67">
        <v>38.6</v>
      </c>
      <c r="BD29" s="67">
        <v>38.67</v>
      </c>
      <c r="BE29" s="69">
        <v>10.504758462835802</v>
      </c>
      <c r="BF29" s="68">
        <v>1.4128044398472976</v>
      </c>
      <c r="BG29" s="68">
        <v>1.9716336076122669</v>
      </c>
      <c r="BH29" s="69">
        <v>7.5165933971209382</v>
      </c>
      <c r="BI29" s="68">
        <v>0.88346970739347519</v>
      </c>
      <c r="BJ29" s="70">
        <v>1.1543308755319925</v>
      </c>
      <c r="BK29" s="61">
        <v>80</v>
      </c>
      <c r="BL29" s="61">
        <v>80</v>
      </c>
      <c r="BM29" s="61">
        <v>80</v>
      </c>
      <c r="BN29" s="60">
        <v>3947</v>
      </c>
      <c r="BO29" s="61">
        <v>14586</v>
      </c>
      <c r="BP29" s="62">
        <v>3818</v>
      </c>
      <c r="BQ29" s="71">
        <v>334.33813514929284</v>
      </c>
      <c r="BR29" s="71">
        <v>56.185614247342016</v>
      </c>
      <c r="BS29" s="71">
        <v>17.443098813080042</v>
      </c>
      <c r="BT29" s="72">
        <v>1463.8795871559632</v>
      </c>
      <c r="BU29" s="71">
        <v>75.930156056089572</v>
      </c>
      <c r="BV29" s="73">
        <v>-104.57341589798989</v>
      </c>
      <c r="BW29" s="68">
        <v>4.3784403669724767</v>
      </c>
      <c r="BX29" s="68">
        <v>-0.61144585300223842</v>
      </c>
      <c r="BY29" s="68">
        <v>-0.57099974161252476</v>
      </c>
      <c r="BZ29" s="63">
        <v>0.53027777777777785</v>
      </c>
      <c r="CA29" s="64">
        <v>-1.7916666666666581E-2</v>
      </c>
      <c r="CB29" s="74">
        <v>3.0757229832572397E-2</v>
      </c>
    </row>
    <row r="30" spans="1:80" x14ac:dyDescent="0.25">
      <c r="A30" s="192" t="s">
        <v>184</v>
      </c>
      <c r="B30" s="60">
        <v>578.57500000000005</v>
      </c>
      <c r="C30" s="61">
        <v>2429.0549999999998</v>
      </c>
      <c r="D30" s="62">
        <v>696.48299999999995</v>
      </c>
      <c r="E30" s="60">
        <v>641.98800000000006</v>
      </c>
      <c r="F30" s="61">
        <v>2950.12</v>
      </c>
      <c r="G30" s="62">
        <v>804.11</v>
      </c>
      <c r="H30" s="197">
        <v>0.86615388441879837</v>
      </c>
      <c r="I30" s="198">
        <v>-3.507012599884185E-2</v>
      </c>
      <c r="J30" s="199">
        <v>4.2778903062107854E-2</v>
      </c>
      <c r="K30" s="60">
        <v>532.13699999999994</v>
      </c>
      <c r="L30" s="61">
        <v>2206.06</v>
      </c>
      <c r="M30" s="61">
        <v>657.85500000000002</v>
      </c>
      <c r="N30" s="63">
        <v>0.81811568069045282</v>
      </c>
      <c r="O30" s="64">
        <v>-1.0773644343659794E-2</v>
      </c>
      <c r="P30" s="65">
        <v>7.032914997305828E-2</v>
      </c>
      <c r="Q30" s="60">
        <v>3.415</v>
      </c>
      <c r="R30" s="61">
        <v>56.006999999999998</v>
      </c>
      <c r="S30" s="62">
        <v>27.012999999999998</v>
      </c>
      <c r="T30" s="63">
        <v>3.3593662558605165E-2</v>
      </c>
      <c r="U30" s="64">
        <v>2.8274248488560243E-2</v>
      </c>
      <c r="V30" s="65">
        <v>1.4609011086800627E-2</v>
      </c>
      <c r="W30" s="60">
        <v>45.051000000000002</v>
      </c>
      <c r="X30" s="61">
        <v>136.89400000000001</v>
      </c>
      <c r="Y30" s="62">
        <v>41.603000000000002</v>
      </c>
      <c r="Z30" s="63">
        <v>5.1737946300879231E-2</v>
      </c>
      <c r="AA30" s="64">
        <v>-1.8436262562837841E-2</v>
      </c>
      <c r="AB30" s="65">
        <v>5.3350881120597868E-3</v>
      </c>
      <c r="AC30" s="60">
        <v>621.03</v>
      </c>
      <c r="AD30" s="61">
        <v>211.47499999999999</v>
      </c>
      <c r="AE30" s="61">
        <v>469.25200000000001</v>
      </c>
      <c r="AF30" s="61">
        <v>-151.77799999999996</v>
      </c>
      <c r="AG30" s="62">
        <v>257.77700000000004</v>
      </c>
      <c r="AH30" s="60">
        <v>0</v>
      </c>
      <c r="AI30" s="61">
        <v>0</v>
      </c>
      <c r="AJ30" s="61">
        <v>0</v>
      </c>
      <c r="AK30" s="61">
        <v>0</v>
      </c>
      <c r="AL30" s="62">
        <v>0</v>
      </c>
      <c r="AM30" s="63">
        <v>0.67374508781980325</v>
      </c>
      <c r="AN30" s="64">
        <v>-0.39963347157180529</v>
      </c>
      <c r="AO30" s="65">
        <v>0.58668448194632572</v>
      </c>
      <c r="AP30" s="63">
        <v>0</v>
      </c>
      <c r="AQ30" s="64">
        <v>0</v>
      </c>
      <c r="AR30" s="65">
        <v>0</v>
      </c>
      <c r="AS30" s="64">
        <v>0</v>
      </c>
      <c r="AT30" s="64">
        <v>0</v>
      </c>
      <c r="AU30" s="64">
        <v>0</v>
      </c>
      <c r="AV30" s="60">
        <v>511</v>
      </c>
      <c r="AW30" s="61">
        <v>1990</v>
      </c>
      <c r="AX30" s="62">
        <v>607</v>
      </c>
      <c r="AY30" s="66">
        <v>20</v>
      </c>
      <c r="AZ30" s="67">
        <v>20</v>
      </c>
      <c r="BA30" s="102">
        <v>25</v>
      </c>
      <c r="BB30" s="66">
        <v>28</v>
      </c>
      <c r="BC30" s="67">
        <v>28</v>
      </c>
      <c r="BD30" s="67">
        <v>32</v>
      </c>
      <c r="BE30" s="69">
        <v>8.0933333333333337</v>
      </c>
      <c r="BF30" s="68">
        <v>-0.42333333333333378</v>
      </c>
      <c r="BG30" s="68">
        <v>-0.19833333333333236</v>
      </c>
      <c r="BH30" s="69">
        <v>6.322916666666667</v>
      </c>
      <c r="BI30" s="68">
        <v>0.23958333333333393</v>
      </c>
      <c r="BJ30" s="70">
        <v>0.40029761904761951</v>
      </c>
      <c r="BK30" s="61">
        <v>108</v>
      </c>
      <c r="BL30" s="61">
        <v>108</v>
      </c>
      <c r="BM30" s="61">
        <v>100</v>
      </c>
      <c r="BN30" s="60">
        <v>2645</v>
      </c>
      <c r="BO30" s="61">
        <v>10209</v>
      </c>
      <c r="BP30" s="62">
        <v>3065</v>
      </c>
      <c r="BQ30" s="71">
        <v>262.35236541598692</v>
      </c>
      <c r="BR30" s="71">
        <v>19.634785075722277</v>
      </c>
      <c r="BS30" s="71">
        <v>-26.620109850934398</v>
      </c>
      <c r="BT30" s="72">
        <v>1324.7281713344316</v>
      </c>
      <c r="BU30" s="71">
        <v>68.391576422494154</v>
      </c>
      <c r="BV30" s="73">
        <v>-157.74419047461356</v>
      </c>
      <c r="BW30" s="68">
        <v>5.0494233937397031</v>
      </c>
      <c r="BX30" s="68">
        <v>-0.12670185087869257</v>
      </c>
      <c r="BY30" s="68">
        <v>-8.072736002914116E-2</v>
      </c>
      <c r="BZ30" s="63">
        <v>0.34055555555555556</v>
      </c>
      <c r="CA30" s="64">
        <v>6.8436213991769523E-2</v>
      </c>
      <c r="CB30" s="74">
        <v>8.1575342465753431E-2</v>
      </c>
    </row>
    <row r="31" spans="1:80" x14ac:dyDescent="0.25">
      <c r="A31" s="192" t="s">
        <v>183</v>
      </c>
      <c r="B31" s="60">
        <v>660.49400000000003</v>
      </c>
      <c r="C31" s="61">
        <v>2811.6779999999999</v>
      </c>
      <c r="D31" s="62">
        <v>787.37871999999993</v>
      </c>
      <c r="E31" s="60">
        <v>707.47500000000002</v>
      </c>
      <c r="F31" s="61">
        <v>2757.2820000000002</v>
      </c>
      <c r="G31" s="62">
        <v>763.98699999999997</v>
      </c>
      <c r="H31" s="197">
        <v>1.0306179555411283</v>
      </c>
      <c r="I31" s="198">
        <v>9.7024542346315745E-2</v>
      </c>
      <c r="J31" s="199">
        <v>1.0889831975965381E-2</v>
      </c>
      <c r="K31" s="60">
        <v>564.04</v>
      </c>
      <c r="L31" s="61">
        <v>2288.0889999999999</v>
      </c>
      <c r="M31" s="61">
        <v>628.43600000000004</v>
      </c>
      <c r="N31" s="63">
        <v>0.82257420610560139</v>
      </c>
      <c r="O31" s="64">
        <v>2.5316352471197456E-2</v>
      </c>
      <c r="P31" s="65">
        <v>-7.2607545549331354E-3</v>
      </c>
      <c r="Q31" s="60">
        <v>12.302000000000001</v>
      </c>
      <c r="R31" s="61">
        <v>40.091999999999999</v>
      </c>
      <c r="S31" s="62">
        <v>10.564</v>
      </c>
      <c r="T31" s="63">
        <v>1.3827460414902348E-2</v>
      </c>
      <c r="U31" s="64">
        <v>-3.5611398889953162E-3</v>
      </c>
      <c r="V31" s="65">
        <v>-7.1294568066567789E-4</v>
      </c>
      <c r="W31" s="60">
        <v>26.861999999999998</v>
      </c>
      <c r="X31" s="61">
        <v>94.638999999999996</v>
      </c>
      <c r="Y31" s="62">
        <v>30.463000000000001</v>
      </c>
      <c r="Z31" s="63">
        <v>3.9873715128660572E-2</v>
      </c>
      <c r="AA31" s="64">
        <v>1.904882307712838E-3</v>
      </c>
      <c r="AB31" s="65">
        <v>5.5504213922926565E-3</v>
      </c>
      <c r="AC31" s="60">
        <v>301.75200000000001</v>
      </c>
      <c r="AD31" s="61">
        <v>244.46600000000001</v>
      </c>
      <c r="AE31" s="61">
        <v>343.32299999999998</v>
      </c>
      <c r="AF31" s="61">
        <v>41.57099999999997</v>
      </c>
      <c r="AG31" s="62">
        <v>98.856999999999971</v>
      </c>
      <c r="AH31" s="60">
        <v>0</v>
      </c>
      <c r="AI31" s="61">
        <v>0</v>
      </c>
      <c r="AJ31" s="61">
        <v>0</v>
      </c>
      <c r="AK31" s="61">
        <v>0</v>
      </c>
      <c r="AL31" s="62">
        <v>0</v>
      </c>
      <c r="AM31" s="63">
        <v>0.43603286611555875</v>
      </c>
      <c r="AN31" s="64">
        <v>-2.0825182557101418E-2</v>
      </c>
      <c r="AO31" s="65">
        <v>0.34908621006177165</v>
      </c>
      <c r="AP31" s="63">
        <v>0</v>
      </c>
      <c r="AQ31" s="64">
        <v>0</v>
      </c>
      <c r="AR31" s="65">
        <v>0</v>
      </c>
      <c r="AS31" s="64">
        <v>0</v>
      </c>
      <c r="AT31" s="64">
        <v>0</v>
      </c>
      <c r="AU31" s="64">
        <v>0</v>
      </c>
      <c r="AV31" s="60">
        <v>540</v>
      </c>
      <c r="AW31" s="61">
        <v>2063</v>
      </c>
      <c r="AX31" s="62">
        <v>587</v>
      </c>
      <c r="AY31" s="66">
        <v>16</v>
      </c>
      <c r="AZ31" s="67">
        <v>18</v>
      </c>
      <c r="BA31" s="102">
        <v>18</v>
      </c>
      <c r="BB31" s="66">
        <v>30</v>
      </c>
      <c r="BC31" s="67">
        <v>28</v>
      </c>
      <c r="BD31" s="67">
        <v>32</v>
      </c>
      <c r="BE31" s="69">
        <v>10.870370370370372</v>
      </c>
      <c r="BF31" s="68">
        <v>-0.37962962962962798</v>
      </c>
      <c r="BG31" s="68">
        <v>1.3194444444444464</v>
      </c>
      <c r="BH31" s="69">
        <v>6.114583333333333</v>
      </c>
      <c r="BI31" s="68">
        <v>0.11458333333333304</v>
      </c>
      <c r="BJ31" s="70">
        <v>-2.5297619047619513E-2</v>
      </c>
      <c r="BK31" s="61">
        <v>60</v>
      </c>
      <c r="BL31" s="61">
        <v>60</v>
      </c>
      <c r="BM31" s="61">
        <v>60</v>
      </c>
      <c r="BN31" s="60">
        <v>2765</v>
      </c>
      <c r="BO31" s="61">
        <v>10146</v>
      </c>
      <c r="BP31" s="62">
        <v>2930</v>
      </c>
      <c r="BQ31" s="71">
        <v>260.74641638225256</v>
      </c>
      <c r="BR31" s="71">
        <v>4.8784236155256053</v>
      </c>
      <c r="BS31" s="71">
        <v>-11.014080365234122</v>
      </c>
      <c r="BT31" s="72">
        <v>1301.511073253833</v>
      </c>
      <c r="BU31" s="71">
        <v>-8.6278156350558675</v>
      </c>
      <c r="BV31" s="73">
        <v>-35.028917051547523</v>
      </c>
      <c r="BW31" s="68">
        <v>4.9914821124361159</v>
      </c>
      <c r="BX31" s="68">
        <v>-0.12888825793425429</v>
      </c>
      <c r="BY31" s="68">
        <v>7.3401647094380351E-2</v>
      </c>
      <c r="BZ31" s="63">
        <v>0.54259259259259263</v>
      </c>
      <c r="CA31" s="64">
        <v>3.0555555555555558E-2</v>
      </c>
      <c r="CB31" s="74">
        <v>7.9304921359715952E-2</v>
      </c>
    </row>
    <row r="32" spans="1:80" x14ac:dyDescent="0.25">
      <c r="A32" s="192" t="s">
        <v>182</v>
      </c>
      <c r="B32" s="60">
        <v>2792.2759999999998</v>
      </c>
      <c r="C32" s="61">
        <v>11368.67</v>
      </c>
      <c r="D32" s="62">
        <v>3181.1210000000001</v>
      </c>
      <c r="E32" s="60">
        <v>2718.788</v>
      </c>
      <c r="F32" s="61">
        <v>11286.424999999999</v>
      </c>
      <c r="G32" s="62">
        <v>3244.1309999999999</v>
      </c>
      <c r="H32" s="197">
        <v>0.98057723316351908</v>
      </c>
      <c r="I32" s="198">
        <v>-4.645245800769382E-2</v>
      </c>
      <c r="J32" s="199">
        <v>-2.6709839580950523E-2</v>
      </c>
      <c r="K32" s="60">
        <v>1601.52</v>
      </c>
      <c r="L32" s="61">
        <v>7542.3890000000001</v>
      </c>
      <c r="M32" s="61">
        <v>1997.6379999999999</v>
      </c>
      <c r="N32" s="63">
        <v>0.61576983173614142</v>
      </c>
      <c r="O32" s="64">
        <v>2.6713237400724288E-2</v>
      </c>
      <c r="P32" s="65">
        <v>-5.2501033484688042E-2</v>
      </c>
      <c r="Q32" s="60">
        <v>81.413000000000011</v>
      </c>
      <c r="R32" s="61">
        <v>428.851</v>
      </c>
      <c r="S32" s="62">
        <v>84.671999999999997</v>
      </c>
      <c r="T32" s="63">
        <v>2.6100055762236483E-2</v>
      </c>
      <c r="U32" s="64">
        <v>-3.8445371960964259E-3</v>
      </c>
      <c r="V32" s="65">
        <v>-1.1897007080957891E-2</v>
      </c>
      <c r="W32" s="60">
        <v>419.46100000000001</v>
      </c>
      <c r="X32" s="61">
        <v>1141.106</v>
      </c>
      <c r="Y32" s="62">
        <v>264.73200000000003</v>
      </c>
      <c r="Z32" s="63">
        <v>8.1603363119430145E-2</v>
      </c>
      <c r="AA32" s="64">
        <v>-7.2678986221526187E-2</v>
      </c>
      <c r="AB32" s="65">
        <v>-1.9500928097673592E-2</v>
      </c>
      <c r="AC32" s="60">
        <v>2275.3049999999998</v>
      </c>
      <c r="AD32" s="61">
        <v>2721.6509999999998</v>
      </c>
      <c r="AE32" s="61">
        <v>2695.3850000000002</v>
      </c>
      <c r="AF32" s="61">
        <v>420.08000000000038</v>
      </c>
      <c r="AG32" s="62">
        <v>-26.265999999999622</v>
      </c>
      <c r="AH32" s="60">
        <v>0</v>
      </c>
      <c r="AI32" s="61">
        <v>0</v>
      </c>
      <c r="AJ32" s="61">
        <v>0</v>
      </c>
      <c r="AK32" s="61">
        <v>0</v>
      </c>
      <c r="AL32" s="62">
        <v>0</v>
      </c>
      <c r="AM32" s="63">
        <v>0.84730665699292795</v>
      </c>
      <c r="AN32" s="64">
        <v>3.2449887819680057E-2</v>
      </c>
      <c r="AO32" s="65">
        <v>0.60790741328192222</v>
      </c>
      <c r="AP32" s="63">
        <v>0</v>
      </c>
      <c r="AQ32" s="64">
        <v>0</v>
      </c>
      <c r="AR32" s="65">
        <v>0</v>
      </c>
      <c r="AS32" s="64">
        <v>0</v>
      </c>
      <c r="AT32" s="64">
        <v>0</v>
      </c>
      <c r="AU32" s="64">
        <v>0</v>
      </c>
      <c r="AV32" s="60">
        <v>1930</v>
      </c>
      <c r="AW32" s="61">
        <v>7189</v>
      </c>
      <c r="AX32" s="62">
        <v>1999</v>
      </c>
      <c r="AY32" s="66">
        <v>44</v>
      </c>
      <c r="AZ32" s="67">
        <v>48</v>
      </c>
      <c r="BA32" s="102">
        <v>47.25</v>
      </c>
      <c r="BB32" s="66">
        <v>117</v>
      </c>
      <c r="BC32" s="67">
        <v>120</v>
      </c>
      <c r="BD32" s="67">
        <v>119</v>
      </c>
      <c r="BE32" s="69">
        <v>14.102292768959435</v>
      </c>
      <c r="BF32" s="68">
        <v>-0.51891935225268782</v>
      </c>
      <c r="BG32" s="68">
        <v>1.6213899911816565</v>
      </c>
      <c r="BH32" s="69">
        <v>5.5994397759103647</v>
      </c>
      <c r="BI32" s="68">
        <v>0.10086427733486669</v>
      </c>
      <c r="BJ32" s="70">
        <v>0.60707866479925343</v>
      </c>
      <c r="BK32" s="61">
        <v>269</v>
      </c>
      <c r="BL32" s="61">
        <v>269</v>
      </c>
      <c r="BM32" s="61">
        <v>269</v>
      </c>
      <c r="BN32" s="60">
        <v>12623</v>
      </c>
      <c r="BO32" s="61">
        <v>48354</v>
      </c>
      <c r="BP32" s="62">
        <v>12266</v>
      </c>
      <c r="BQ32" s="71">
        <v>264.48157508560246</v>
      </c>
      <c r="BR32" s="71">
        <v>49.09791034663391</v>
      </c>
      <c r="BS32" s="71">
        <v>31.069137645059783</v>
      </c>
      <c r="BT32" s="72">
        <v>1622.8769384692346</v>
      </c>
      <c r="BU32" s="71">
        <v>214.17849287337958</v>
      </c>
      <c r="BV32" s="73">
        <v>52.919364397736445</v>
      </c>
      <c r="BW32" s="68">
        <v>6.1360680340170086</v>
      </c>
      <c r="BX32" s="68">
        <v>-0.40434647375501243</v>
      </c>
      <c r="BY32" s="68">
        <v>-0.59004129968726193</v>
      </c>
      <c r="BZ32" s="63">
        <v>0.50665014456836011</v>
      </c>
      <c r="CA32" s="64">
        <v>-1.4745972738537838E-2</v>
      </c>
      <c r="CB32" s="74">
        <v>1.4171660074802028E-2</v>
      </c>
    </row>
    <row r="33" spans="1:80" x14ac:dyDescent="0.25">
      <c r="A33" s="192" t="s">
        <v>181</v>
      </c>
      <c r="B33" s="60">
        <v>1816.356</v>
      </c>
      <c r="C33" s="61">
        <v>6883.1009599999998</v>
      </c>
      <c r="D33" s="62">
        <v>1554.3340700000001</v>
      </c>
      <c r="E33" s="60">
        <v>1279.021</v>
      </c>
      <c r="F33" s="61">
        <v>7131.0959999999995</v>
      </c>
      <c r="G33" s="62">
        <v>1716.002</v>
      </c>
      <c r="H33" s="197">
        <v>0.90578802938458125</v>
      </c>
      <c r="I33" s="198">
        <v>-0.51432626115482361</v>
      </c>
      <c r="J33" s="199">
        <v>-5.9435403310757584E-2</v>
      </c>
      <c r="K33" s="60">
        <v>883.80799999999999</v>
      </c>
      <c r="L33" s="61">
        <v>5141.4470000000001</v>
      </c>
      <c r="M33" s="61">
        <v>1297.8399999999999</v>
      </c>
      <c r="N33" s="63">
        <v>0.75631613482967963</v>
      </c>
      <c r="O33" s="64">
        <v>6.5312625114045564E-2</v>
      </c>
      <c r="P33" s="65">
        <v>3.5326401975150579E-2</v>
      </c>
      <c r="Q33" s="60">
        <v>49.503</v>
      </c>
      <c r="R33" s="61">
        <v>401.08299999999997</v>
      </c>
      <c r="S33" s="62">
        <v>88.25200000000001</v>
      </c>
      <c r="T33" s="63">
        <v>5.1428844488526242E-2</v>
      </c>
      <c r="U33" s="64">
        <v>1.2725023362837137E-2</v>
      </c>
      <c r="V33" s="65">
        <v>-4.815385009996849E-3</v>
      </c>
      <c r="W33" s="60">
        <v>158.50799999999998</v>
      </c>
      <c r="X33" s="61">
        <v>791.53199999999993</v>
      </c>
      <c r="Y33" s="62">
        <v>144.28695999999999</v>
      </c>
      <c r="Z33" s="63">
        <v>8.4083212024228415E-2</v>
      </c>
      <c r="AA33" s="64">
        <v>-3.9845949420345195E-2</v>
      </c>
      <c r="AB33" s="65">
        <v>-2.6914031597228924E-2</v>
      </c>
      <c r="AC33" s="60">
        <v>2292.297</v>
      </c>
      <c r="AD33" s="61">
        <v>2544.1902500000001</v>
      </c>
      <c r="AE33" s="61">
        <v>2283.7139999999999</v>
      </c>
      <c r="AF33" s="61">
        <v>-8.5830000000000837</v>
      </c>
      <c r="AG33" s="62">
        <v>-260.47625000000016</v>
      </c>
      <c r="AH33" s="60">
        <v>520.08900000000006</v>
      </c>
      <c r="AI33" s="61">
        <v>584.06500000000005</v>
      </c>
      <c r="AJ33" s="61">
        <v>644.39800000000002</v>
      </c>
      <c r="AK33" s="61">
        <v>124.30899999999997</v>
      </c>
      <c r="AL33" s="62">
        <v>60.33299999999997</v>
      </c>
      <c r="AM33" s="63">
        <v>1.4692555764411699</v>
      </c>
      <c r="AN33" s="64">
        <v>0.20722489523109866</v>
      </c>
      <c r="AO33" s="65">
        <v>1.0996270812636126</v>
      </c>
      <c r="AP33" s="63">
        <v>0.41458140334014554</v>
      </c>
      <c r="AQ33" s="64">
        <v>0.12824491423778894</v>
      </c>
      <c r="AR33" s="65">
        <v>0.32972648062519527</v>
      </c>
      <c r="AS33" s="64">
        <v>0.37552287235096465</v>
      </c>
      <c r="AT33" s="64">
        <v>-3.1107667726172517E-2</v>
      </c>
      <c r="AU33" s="64">
        <v>0.29361891256694267</v>
      </c>
      <c r="AV33" s="60">
        <v>3150</v>
      </c>
      <c r="AW33" s="61">
        <v>4450</v>
      </c>
      <c r="AX33" s="62">
        <v>1267</v>
      </c>
      <c r="AY33" s="66">
        <v>47</v>
      </c>
      <c r="AZ33" s="67">
        <v>49</v>
      </c>
      <c r="BA33" s="102">
        <v>52</v>
      </c>
      <c r="BB33" s="66">
        <v>55</v>
      </c>
      <c r="BC33" s="67">
        <v>56</v>
      </c>
      <c r="BD33" s="67">
        <v>43</v>
      </c>
      <c r="BE33" s="69">
        <v>8.1217948717948723</v>
      </c>
      <c r="BF33" s="68">
        <v>-14.21863066012002</v>
      </c>
      <c r="BG33" s="68">
        <v>0.55376766091051888</v>
      </c>
      <c r="BH33" s="69">
        <v>9.8217054263565888</v>
      </c>
      <c r="BI33" s="68">
        <v>-9.2692036645525011</v>
      </c>
      <c r="BJ33" s="70">
        <v>3.1996816168327795</v>
      </c>
      <c r="BK33" s="61">
        <v>82</v>
      </c>
      <c r="BL33" s="61">
        <v>83</v>
      </c>
      <c r="BM33" s="61">
        <v>172</v>
      </c>
      <c r="BN33" s="60">
        <v>14312</v>
      </c>
      <c r="BO33" s="61">
        <v>18987</v>
      </c>
      <c r="BP33" s="62">
        <v>5280</v>
      </c>
      <c r="BQ33" s="71">
        <v>325.00037878787879</v>
      </c>
      <c r="BR33" s="71">
        <v>235.63334413164625</v>
      </c>
      <c r="BS33" s="71">
        <v>-50.577437612816425</v>
      </c>
      <c r="BT33" s="72">
        <v>1354.382004735596</v>
      </c>
      <c r="BU33" s="71">
        <v>948.34359203718327</v>
      </c>
      <c r="BV33" s="73">
        <v>-248.11147841047136</v>
      </c>
      <c r="BW33" s="68">
        <v>4.1673243883188631</v>
      </c>
      <c r="BX33" s="68">
        <v>-0.3761676751732006</v>
      </c>
      <c r="BY33" s="68">
        <v>-9.9417184714845064E-2</v>
      </c>
      <c r="BZ33" s="63">
        <v>0.34108527131782945</v>
      </c>
      <c r="CA33" s="64">
        <v>-1.5982101216361</v>
      </c>
      <c r="CB33" s="74">
        <v>-0.2856518140097824</v>
      </c>
    </row>
    <row r="34" spans="1:80" x14ac:dyDescent="0.25">
      <c r="A34" s="196" t="s">
        <v>180</v>
      </c>
      <c r="B34" s="45">
        <v>875.84</v>
      </c>
      <c r="C34" s="46">
        <v>3756.8470000000002</v>
      </c>
      <c r="D34" s="47">
        <v>1030.4269999999999</v>
      </c>
      <c r="E34" s="45">
        <v>925.16700000000003</v>
      </c>
      <c r="F34" s="46">
        <v>3547.4319999999998</v>
      </c>
      <c r="G34" s="47">
        <v>1026.0060000000001</v>
      </c>
      <c r="H34" s="193">
        <v>1.004308941663109</v>
      </c>
      <c r="I34" s="194">
        <v>5.7625802294757111E-2</v>
      </c>
      <c r="J34" s="195">
        <v>-5.4723902377312506E-2</v>
      </c>
      <c r="K34" s="45">
        <v>604.32799999999997</v>
      </c>
      <c r="L34" s="46">
        <v>2601.366</v>
      </c>
      <c r="M34" s="46">
        <v>809.596</v>
      </c>
      <c r="N34" s="48">
        <v>0.78907530755180766</v>
      </c>
      <c r="O34" s="49">
        <v>0.13586567080514467</v>
      </c>
      <c r="P34" s="50">
        <v>5.5765690905174248E-2</v>
      </c>
      <c r="Q34" s="45">
        <v>26.724</v>
      </c>
      <c r="R34" s="46">
        <v>130.66800000000001</v>
      </c>
      <c r="S34" s="47">
        <v>27.439</v>
      </c>
      <c r="T34" s="48">
        <v>2.6743508322563413E-2</v>
      </c>
      <c r="U34" s="49">
        <v>-2.1420874671696823E-3</v>
      </c>
      <c r="V34" s="50">
        <v>-1.0091024376019678E-2</v>
      </c>
      <c r="W34" s="45">
        <v>21.015999999999998</v>
      </c>
      <c r="X34" s="46">
        <v>72.218000000000004</v>
      </c>
      <c r="Y34" s="47">
        <v>18.065999999999999</v>
      </c>
      <c r="Z34" s="48">
        <v>1.7608084163250506E-2</v>
      </c>
      <c r="AA34" s="49">
        <v>-5.1078146960905624E-3</v>
      </c>
      <c r="AB34" s="50">
        <v>-2.7497408775113766E-3</v>
      </c>
      <c r="AC34" s="45">
        <v>1589.857</v>
      </c>
      <c r="AD34" s="46">
        <v>1452.4349999999999</v>
      </c>
      <c r="AE34" s="46">
        <v>1493.3869999999999</v>
      </c>
      <c r="AF34" s="46">
        <v>-96.470000000000027</v>
      </c>
      <c r="AG34" s="47">
        <v>40.951999999999998</v>
      </c>
      <c r="AH34" s="45">
        <v>0</v>
      </c>
      <c r="AI34" s="46">
        <v>0</v>
      </c>
      <c r="AJ34" s="46">
        <v>0</v>
      </c>
      <c r="AK34" s="46">
        <v>0</v>
      </c>
      <c r="AL34" s="47">
        <v>0</v>
      </c>
      <c r="AM34" s="48">
        <v>1.449289469317089</v>
      </c>
      <c r="AN34" s="49">
        <v>-0.36594733192514695</v>
      </c>
      <c r="AO34" s="50">
        <v>1.0626793678144195</v>
      </c>
      <c r="AP34" s="48">
        <v>0</v>
      </c>
      <c r="AQ34" s="49">
        <v>0</v>
      </c>
      <c r="AR34" s="50">
        <v>0</v>
      </c>
      <c r="AS34" s="49">
        <v>0</v>
      </c>
      <c r="AT34" s="49">
        <v>0</v>
      </c>
      <c r="AU34" s="49">
        <v>0</v>
      </c>
      <c r="AV34" s="45">
        <v>643</v>
      </c>
      <c r="AW34" s="46">
        <v>2354</v>
      </c>
      <c r="AX34" s="47">
        <v>670</v>
      </c>
      <c r="AY34" s="51">
        <v>26</v>
      </c>
      <c r="AZ34" s="52">
        <v>26</v>
      </c>
      <c r="BA34" s="101">
        <v>26</v>
      </c>
      <c r="BB34" s="51">
        <v>45</v>
      </c>
      <c r="BC34" s="52">
        <v>45</v>
      </c>
      <c r="BD34" s="52">
        <v>45</v>
      </c>
      <c r="BE34" s="54">
        <v>8.5897435897435894</v>
      </c>
      <c r="BF34" s="53">
        <v>0.3461538461538467</v>
      </c>
      <c r="BG34" s="53">
        <v>1.0448717948717947</v>
      </c>
      <c r="BH34" s="54">
        <v>4.9629629629629628</v>
      </c>
      <c r="BI34" s="53">
        <v>0.19999999999999929</v>
      </c>
      <c r="BJ34" s="55">
        <v>0.60370370370370363</v>
      </c>
      <c r="BK34" s="46">
        <v>93</v>
      </c>
      <c r="BL34" s="46">
        <v>93</v>
      </c>
      <c r="BM34" s="46">
        <v>93</v>
      </c>
      <c r="BN34" s="45">
        <v>4968</v>
      </c>
      <c r="BO34" s="46">
        <v>19377</v>
      </c>
      <c r="BP34" s="47">
        <v>5238</v>
      </c>
      <c r="BQ34" s="56">
        <v>195.87743413516611</v>
      </c>
      <c r="BR34" s="56">
        <v>9.6521925892724028</v>
      </c>
      <c r="BS34" s="56">
        <v>12.803067618161407</v>
      </c>
      <c r="BT34" s="57">
        <v>1531.3522388059703</v>
      </c>
      <c r="BU34" s="56">
        <v>92.523311900838053</v>
      </c>
      <c r="BV34" s="58">
        <v>24.37178001242728</v>
      </c>
      <c r="BW34" s="53">
        <v>7.8179104477611938</v>
      </c>
      <c r="BX34" s="53">
        <v>9.1627399549685684E-2</v>
      </c>
      <c r="BY34" s="53">
        <v>-0.41361036787177152</v>
      </c>
      <c r="BZ34" s="48">
        <v>0.62580645161290316</v>
      </c>
      <c r="CA34" s="49">
        <v>3.2258064516128893E-2</v>
      </c>
      <c r="CB34" s="59">
        <v>5.4971277065841817E-2</v>
      </c>
    </row>
    <row r="35" spans="1:80" x14ac:dyDescent="0.25">
      <c r="A35" s="192" t="s">
        <v>179</v>
      </c>
      <c r="B35" s="60">
        <v>248.626</v>
      </c>
      <c r="C35" s="61">
        <v>1320.2793999999999</v>
      </c>
      <c r="D35" s="62">
        <v>277.25900000000001</v>
      </c>
      <c r="E35" s="60">
        <v>246.471</v>
      </c>
      <c r="F35" s="61">
        <v>977.16899999999998</v>
      </c>
      <c r="G35" s="62">
        <v>274.09699999999998</v>
      </c>
      <c r="H35" s="197">
        <v>1.0115360620510259</v>
      </c>
      <c r="I35" s="198">
        <v>2.7926399039983618E-3</v>
      </c>
      <c r="J35" s="199">
        <v>-0.33959091803123198</v>
      </c>
      <c r="K35" s="60">
        <v>167.21899999999999</v>
      </c>
      <c r="L35" s="61">
        <v>655.11699999999996</v>
      </c>
      <c r="M35" s="61">
        <v>174.14400000000001</v>
      </c>
      <c r="N35" s="63">
        <v>0.63533712517831287</v>
      </c>
      <c r="O35" s="64">
        <v>-4.3115917978894247E-2</v>
      </c>
      <c r="P35" s="65">
        <v>-3.5086312323286073E-2</v>
      </c>
      <c r="Q35" s="60">
        <v>50.591999999999999</v>
      </c>
      <c r="R35" s="61">
        <v>141.08799999999999</v>
      </c>
      <c r="S35" s="62">
        <v>55.555</v>
      </c>
      <c r="T35" s="63">
        <v>0.20268372145627278</v>
      </c>
      <c r="U35" s="64">
        <v>-2.5818067397421485E-3</v>
      </c>
      <c r="V35" s="65">
        <v>5.8299280279772103E-2</v>
      </c>
      <c r="W35" s="60">
        <v>7.6959999999999997</v>
      </c>
      <c r="X35" s="61">
        <v>28.072000000000003</v>
      </c>
      <c r="Y35" s="62">
        <v>13.060309999999999</v>
      </c>
      <c r="Z35" s="63">
        <v>4.7648496700073331E-2</v>
      </c>
      <c r="AA35" s="64">
        <v>1.6423727863171627E-2</v>
      </c>
      <c r="AB35" s="65">
        <v>1.8920610326273096E-2</v>
      </c>
      <c r="AC35" s="60">
        <v>460.16500000000002</v>
      </c>
      <c r="AD35" s="61">
        <v>406.79199999999997</v>
      </c>
      <c r="AE35" s="61">
        <v>399.08699999999999</v>
      </c>
      <c r="AF35" s="61">
        <v>-61.078000000000031</v>
      </c>
      <c r="AG35" s="62">
        <v>-7.7049999999999841</v>
      </c>
      <c r="AH35" s="60">
        <v>2.21</v>
      </c>
      <c r="AI35" s="61">
        <v>2.21</v>
      </c>
      <c r="AJ35" s="61">
        <v>0</v>
      </c>
      <c r="AK35" s="61">
        <v>-2.21</v>
      </c>
      <c r="AL35" s="62">
        <v>-2.21</v>
      </c>
      <c r="AM35" s="63">
        <v>1.4394014261033905</v>
      </c>
      <c r="AN35" s="64">
        <v>-0.41143074752285935</v>
      </c>
      <c r="AO35" s="65">
        <v>1.1312908852587784</v>
      </c>
      <c r="AP35" s="63">
        <v>0</v>
      </c>
      <c r="AQ35" s="64">
        <v>-8.8888531368400726E-3</v>
      </c>
      <c r="AR35" s="65">
        <v>-1.6738881179241304E-3</v>
      </c>
      <c r="AS35" s="64">
        <v>0</v>
      </c>
      <c r="AT35" s="64">
        <v>-8.966572132218395E-3</v>
      </c>
      <c r="AU35" s="64">
        <v>-2.261635397766405E-3</v>
      </c>
      <c r="AV35" s="60">
        <v>167</v>
      </c>
      <c r="AW35" s="61">
        <v>548</v>
      </c>
      <c r="AX35" s="62">
        <v>167</v>
      </c>
      <c r="AY35" s="66">
        <v>13</v>
      </c>
      <c r="AZ35" s="67">
        <v>11</v>
      </c>
      <c r="BA35" s="102">
        <v>12</v>
      </c>
      <c r="BB35" s="66">
        <v>15</v>
      </c>
      <c r="BC35" s="67">
        <v>15</v>
      </c>
      <c r="BD35" s="67">
        <v>14</v>
      </c>
      <c r="BE35" s="69">
        <v>4.6388888888888884</v>
      </c>
      <c r="BF35" s="68">
        <v>0.35683760683760646</v>
      </c>
      <c r="BG35" s="68">
        <v>0.48737373737373701</v>
      </c>
      <c r="BH35" s="69">
        <v>3.9761904761904763</v>
      </c>
      <c r="BI35" s="68">
        <v>0.26507936507936547</v>
      </c>
      <c r="BJ35" s="70">
        <v>0.93174603174603199</v>
      </c>
      <c r="BK35" s="61">
        <v>45</v>
      </c>
      <c r="BL35" s="61">
        <v>45</v>
      </c>
      <c r="BM35" s="61">
        <v>45</v>
      </c>
      <c r="BN35" s="60">
        <v>905</v>
      </c>
      <c r="BO35" s="61">
        <v>2924</v>
      </c>
      <c r="BP35" s="62">
        <v>905</v>
      </c>
      <c r="BQ35" s="71">
        <v>302.86961325966848</v>
      </c>
      <c r="BR35" s="71">
        <v>30.525966850828695</v>
      </c>
      <c r="BS35" s="71">
        <v>-31.319511227335624</v>
      </c>
      <c r="BT35" s="72">
        <v>1641.2994011976048</v>
      </c>
      <c r="BU35" s="71">
        <v>165.42514970059869</v>
      </c>
      <c r="BV35" s="73">
        <v>-141.85570829144626</v>
      </c>
      <c r="BW35" s="68">
        <v>5.4191616766467066</v>
      </c>
      <c r="BX35" s="68">
        <v>0</v>
      </c>
      <c r="BY35" s="68">
        <v>8.3395253289042515E-2</v>
      </c>
      <c r="BZ35" s="63">
        <v>0.22345679012345679</v>
      </c>
      <c r="CA35" s="64">
        <v>0</v>
      </c>
      <c r="CB35" s="74">
        <v>4.5435481143243722E-2</v>
      </c>
    </row>
    <row r="36" spans="1:80" x14ac:dyDescent="0.25">
      <c r="A36" s="192" t="s">
        <v>178</v>
      </c>
      <c r="B36" s="60">
        <v>1214.1151599999998</v>
      </c>
      <c r="C36" s="61">
        <v>4862.8512000000001</v>
      </c>
      <c r="D36" s="62">
        <v>1387.8115199999997</v>
      </c>
      <c r="E36" s="60">
        <v>1162.1795999999999</v>
      </c>
      <c r="F36" s="61">
        <v>5130.1766199999993</v>
      </c>
      <c r="G36" s="62">
        <v>1315.0107999999998</v>
      </c>
      <c r="H36" s="197">
        <v>1.0553613095801191</v>
      </c>
      <c r="I36" s="198">
        <v>1.0673242434559249E-2</v>
      </c>
      <c r="J36" s="199">
        <v>0.10746973387058711</v>
      </c>
      <c r="K36" s="60">
        <v>817.18616000000009</v>
      </c>
      <c r="L36" s="61">
        <v>3453.9494399999999</v>
      </c>
      <c r="M36" s="61">
        <v>952.20437000000004</v>
      </c>
      <c r="N36" s="63">
        <v>0.72410384005971673</v>
      </c>
      <c r="O36" s="64">
        <v>2.0954206388638541E-2</v>
      </c>
      <c r="P36" s="65">
        <v>5.084252844428927E-2</v>
      </c>
      <c r="Q36" s="60">
        <v>23.44903</v>
      </c>
      <c r="R36" s="61">
        <v>360.43771999999996</v>
      </c>
      <c r="S36" s="62">
        <v>18.25095</v>
      </c>
      <c r="T36" s="63">
        <v>1.3878935442963664E-2</v>
      </c>
      <c r="U36" s="64">
        <v>-6.2978341372285883E-3</v>
      </c>
      <c r="V36" s="65">
        <v>-5.6379409775568018E-2</v>
      </c>
      <c r="W36" s="60">
        <v>114.52064999999999</v>
      </c>
      <c r="X36" s="61">
        <v>455.06985999999995</v>
      </c>
      <c r="Y36" s="62">
        <v>128.01069000000001</v>
      </c>
      <c r="Z36" s="63">
        <v>9.7345732825920545E-2</v>
      </c>
      <c r="AA36" s="64">
        <v>-1.1938130411726228E-3</v>
      </c>
      <c r="AB36" s="65">
        <v>8.6412117718286524E-3</v>
      </c>
      <c r="AC36" s="60">
        <v>872.38742000000013</v>
      </c>
      <c r="AD36" s="61">
        <v>1045.79051</v>
      </c>
      <c r="AE36" s="61">
        <v>1031.1904999999999</v>
      </c>
      <c r="AF36" s="61">
        <v>158.8030799999998</v>
      </c>
      <c r="AG36" s="62">
        <v>-14.600010000000111</v>
      </c>
      <c r="AH36" s="60">
        <v>6.3934899999999999</v>
      </c>
      <c r="AI36" s="61">
        <v>6.28484</v>
      </c>
      <c r="AJ36" s="61">
        <v>18.00245</v>
      </c>
      <c r="AK36" s="61">
        <v>11.60896</v>
      </c>
      <c r="AL36" s="62">
        <v>11.717610000000001</v>
      </c>
      <c r="AM36" s="63">
        <v>0.74303353527430016</v>
      </c>
      <c r="AN36" s="64">
        <v>2.4495913192388086E-2</v>
      </c>
      <c r="AO36" s="65">
        <v>0.52797646957588851</v>
      </c>
      <c r="AP36" s="63">
        <v>1.2971826318317349E-2</v>
      </c>
      <c r="AQ36" s="64">
        <v>7.7058596203971935E-3</v>
      </c>
      <c r="AR36" s="65">
        <v>1.1679407582576472E-2</v>
      </c>
      <c r="AS36" s="64">
        <v>1.368996361094525E-2</v>
      </c>
      <c r="AT36" s="64">
        <v>8.1886710396421574E-3</v>
      </c>
      <c r="AU36" s="64">
        <v>1.246489077904731E-2</v>
      </c>
      <c r="AV36" s="60">
        <v>712</v>
      </c>
      <c r="AW36" s="61">
        <v>2687</v>
      </c>
      <c r="AX36" s="62">
        <v>701</v>
      </c>
      <c r="AY36" s="66">
        <v>28.83</v>
      </c>
      <c r="AZ36" s="67">
        <v>29.17</v>
      </c>
      <c r="BA36" s="102">
        <v>30</v>
      </c>
      <c r="BB36" s="66">
        <v>51.5</v>
      </c>
      <c r="BC36" s="67">
        <v>49.6</v>
      </c>
      <c r="BD36" s="67">
        <v>48</v>
      </c>
      <c r="BE36" s="69">
        <v>7.7888888888888888</v>
      </c>
      <c r="BF36" s="68">
        <v>-0.44327667938490034</v>
      </c>
      <c r="BG36" s="68">
        <v>0.11262331923970681</v>
      </c>
      <c r="BH36" s="69">
        <v>4.8680555555555554</v>
      </c>
      <c r="BI36" s="68">
        <v>0.25964131607335528</v>
      </c>
      <c r="BJ36" s="70">
        <v>0.35360663082437238</v>
      </c>
      <c r="BK36" s="61">
        <v>80</v>
      </c>
      <c r="BL36" s="61">
        <v>80</v>
      </c>
      <c r="BM36" s="61">
        <v>80</v>
      </c>
      <c r="BN36" s="60">
        <v>3425</v>
      </c>
      <c r="BO36" s="61">
        <v>11922</v>
      </c>
      <c r="BP36" s="62">
        <v>3348</v>
      </c>
      <c r="BQ36" s="71">
        <v>392.7750298685782</v>
      </c>
      <c r="BR36" s="71">
        <v>53.452518919673139</v>
      </c>
      <c r="BS36" s="71">
        <v>-37.536714805134181</v>
      </c>
      <c r="BT36" s="72">
        <v>1875.9069900142651</v>
      </c>
      <c r="BU36" s="71">
        <v>243.63227091314184</v>
      </c>
      <c r="BV36" s="73">
        <v>-33.351149174420925</v>
      </c>
      <c r="BW36" s="68">
        <v>4.7760342368045645</v>
      </c>
      <c r="BX36" s="68">
        <v>-3.4359021622401897E-2</v>
      </c>
      <c r="BY36" s="68">
        <v>0.33911574034010616</v>
      </c>
      <c r="BZ36" s="63">
        <v>0.46500000000000002</v>
      </c>
      <c r="CA36" s="64">
        <v>-1.0694444444444395E-2</v>
      </c>
      <c r="CB36" s="74">
        <v>5.6712328767123288E-2</v>
      </c>
    </row>
    <row r="37" spans="1:80" x14ac:dyDescent="0.25">
      <c r="A37" s="192" t="s">
        <v>177</v>
      </c>
      <c r="B37" s="60">
        <v>780.68299999999999</v>
      </c>
      <c r="C37" s="61">
        <v>3021.1579999999999</v>
      </c>
      <c r="D37" s="62">
        <v>803.43799999999999</v>
      </c>
      <c r="E37" s="60">
        <v>761.84799999999996</v>
      </c>
      <c r="F37" s="61">
        <v>3081.01</v>
      </c>
      <c r="G37" s="62">
        <v>838.30600000000004</v>
      </c>
      <c r="H37" s="197">
        <v>0.95840659615939761</v>
      </c>
      <c r="I37" s="198">
        <v>-6.6316183187663857E-2</v>
      </c>
      <c r="J37" s="199">
        <v>-2.2167306554322752E-2</v>
      </c>
      <c r="K37" s="60">
        <v>597.60699999999997</v>
      </c>
      <c r="L37" s="61">
        <v>2441.0309999999999</v>
      </c>
      <c r="M37" s="61">
        <v>652.43899999999996</v>
      </c>
      <c r="N37" s="63">
        <v>0.77828263187905122</v>
      </c>
      <c r="O37" s="64">
        <v>-6.1349947341314826E-3</v>
      </c>
      <c r="P37" s="65">
        <v>-1.400009359084331E-2</v>
      </c>
      <c r="Q37" s="60">
        <v>9.3810000000000002</v>
      </c>
      <c r="R37" s="61">
        <v>93.62700000000001</v>
      </c>
      <c r="S37" s="62">
        <v>8.7370000000000001</v>
      </c>
      <c r="T37" s="63">
        <v>1.0422208596860811E-2</v>
      </c>
      <c r="U37" s="64">
        <v>-1.8912712573883311E-3</v>
      </c>
      <c r="V37" s="65">
        <v>-1.9966202995441711E-2</v>
      </c>
      <c r="W37" s="60">
        <v>22.128</v>
      </c>
      <c r="X37" s="61">
        <v>97.087000000000003</v>
      </c>
      <c r="Y37" s="62">
        <v>26.116</v>
      </c>
      <c r="Z37" s="63">
        <v>3.1153302016208875E-2</v>
      </c>
      <c r="AA37" s="64">
        <v>2.1081381515009531E-3</v>
      </c>
      <c r="AB37" s="65">
        <v>-3.5811794023397903E-4</v>
      </c>
      <c r="AC37" s="60">
        <v>255.036</v>
      </c>
      <c r="AD37" s="61">
        <v>275.12900000000002</v>
      </c>
      <c r="AE37" s="61">
        <v>288.28800000000001</v>
      </c>
      <c r="AF37" s="61">
        <v>33.25200000000001</v>
      </c>
      <c r="AG37" s="62">
        <v>13.158999999999992</v>
      </c>
      <c r="AH37" s="60">
        <v>0</v>
      </c>
      <c r="AI37" s="61">
        <v>0</v>
      </c>
      <c r="AJ37" s="61">
        <v>0</v>
      </c>
      <c r="AK37" s="61">
        <v>0</v>
      </c>
      <c r="AL37" s="62">
        <v>0</v>
      </c>
      <c r="AM37" s="63">
        <v>0.35881797973210133</v>
      </c>
      <c r="AN37" s="64">
        <v>3.2134806152043893E-2</v>
      </c>
      <c r="AO37" s="65">
        <v>0.26775058107238209</v>
      </c>
      <c r="AP37" s="63">
        <v>0</v>
      </c>
      <c r="AQ37" s="64">
        <v>0</v>
      </c>
      <c r="AR37" s="65">
        <v>0</v>
      </c>
      <c r="AS37" s="64">
        <v>0</v>
      </c>
      <c r="AT37" s="64">
        <v>0</v>
      </c>
      <c r="AU37" s="64">
        <v>0</v>
      </c>
      <c r="AV37" s="60">
        <v>525</v>
      </c>
      <c r="AW37" s="61">
        <v>2112</v>
      </c>
      <c r="AX37" s="62">
        <v>551</v>
      </c>
      <c r="AY37" s="66">
        <v>21</v>
      </c>
      <c r="AZ37" s="67">
        <v>21</v>
      </c>
      <c r="BA37" s="102">
        <v>21</v>
      </c>
      <c r="BB37" s="66">
        <v>26</v>
      </c>
      <c r="BC37" s="67">
        <v>27</v>
      </c>
      <c r="BD37" s="67">
        <v>27</v>
      </c>
      <c r="BE37" s="69">
        <v>8.7460317460317452</v>
      </c>
      <c r="BF37" s="68">
        <v>0.41269841269841123</v>
      </c>
      <c r="BG37" s="68">
        <v>0.36507936507936378</v>
      </c>
      <c r="BH37" s="69">
        <v>6.8024691358024691</v>
      </c>
      <c r="BI37" s="68">
        <v>7.1699905033238309E-2</v>
      </c>
      <c r="BJ37" s="70">
        <v>0.2839506172839501</v>
      </c>
      <c r="BK37" s="61">
        <v>66</v>
      </c>
      <c r="BL37" s="61">
        <v>66</v>
      </c>
      <c r="BM37" s="61">
        <v>66</v>
      </c>
      <c r="BN37" s="60">
        <v>3169</v>
      </c>
      <c r="BO37" s="61">
        <v>12447</v>
      </c>
      <c r="BP37" s="62">
        <v>3298</v>
      </c>
      <c r="BQ37" s="71">
        <v>254.18617343844755</v>
      </c>
      <c r="BR37" s="71">
        <v>13.779736076503724</v>
      </c>
      <c r="BS37" s="71">
        <v>6.6558448452122434</v>
      </c>
      <c r="BT37" s="72">
        <v>1521.4264972776768</v>
      </c>
      <c r="BU37" s="71">
        <v>70.287449658629157</v>
      </c>
      <c r="BV37" s="73">
        <v>62.614944247373842</v>
      </c>
      <c r="BW37" s="68">
        <v>5.9854809437386569</v>
      </c>
      <c r="BX37" s="68">
        <v>-5.0709532451818973E-2</v>
      </c>
      <c r="BY37" s="68">
        <v>9.201503464774774E-2</v>
      </c>
      <c r="BZ37" s="63">
        <v>0.55521885521885517</v>
      </c>
      <c r="CA37" s="64">
        <v>2.171717171717169E-2</v>
      </c>
      <c r="CB37" s="74">
        <v>3.8531433051980923E-2</v>
      </c>
    </row>
    <row r="38" spans="1:80" x14ac:dyDescent="0.25">
      <c r="A38" s="192" t="s">
        <v>176</v>
      </c>
      <c r="B38" s="60">
        <v>1224.4580000000001</v>
      </c>
      <c r="C38" s="61">
        <v>4739.1090000000004</v>
      </c>
      <c r="D38" s="62">
        <v>1384.402</v>
      </c>
      <c r="E38" s="60">
        <v>982.14400000000001</v>
      </c>
      <c r="F38" s="61">
        <v>4245.1310000000003</v>
      </c>
      <c r="G38" s="62">
        <v>1077.0899999999999</v>
      </c>
      <c r="H38" s="197">
        <v>1.2853169187347391</v>
      </c>
      <c r="I38" s="198">
        <v>3.8597496735520931E-2</v>
      </c>
      <c r="J38" s="199">
        <v>0.16895348966741475</v>
      </c>
      <c r="K38" s="60">
        <v>647.48699999999997</v>
      </c>
      <c r="L38" s="61">
        <v>3030.3490000000002</v>
      </c>
      <c r="M38" s="61">
        <v>784.47900000000004</v>
      </c>
      <c r="N38" s="63">
        <v>0.72833189427067391</v>
      </c>
      <c r="O38" s="64">
        <v>6.9073170499007075E-2</v>
      </c>
      <c r="P38" s="65">
        <v>1.4490790191671432E-2</v>
      </c>
      <c r="Q38" s="60">
        <v>17.393000000000001</v>
      </c>
      <c r="R38" s="61">
        <v>57.027999999999999</v>
      </c>
      <c r="S38" s="62">
        <v>20.62</v>
      </c>
      <c r="T38" s="63">
        <v>1.914417550993882E-2</v>
      </c>
      <c r="U38" s="64">
        <v>1.4349597533898813E-3</v>
      </c>
      <c r="V38" s="65">
        <v>5.7104322402964942E-3</v>
      </c>
      <c r="W38" s="60">
        <v>34.048999999999999</v>
      </c>
      <c r="X38" s="61">
        <v>133.893</v>
      </c>
      <c r="Y38" s="62">
        <v>41.476999999999997</v>
      </c>
      <c r="Z38" s="63">
        <v>3.8508388342664027E-2</v>
      </c>
      <c r="AA38" s="64">
        <v>3.8403559563744416E-3</v>
      </c>
      <c r="AB38" s="65">
        <v>6.9680189170797519E-3</v>
      </c>
      <c r="AC38" s="60">
        <v>288.58999999999997</v>
      </c>
      <c r="AD38" s="61">
        <v>458.98083000000003</v>
      </c>
      <c r="AE38" s="61">
        <v>343.88900000000001</v>
      </c>
      <c r="AF38" s="61">
        <v>55.299000000000035</v>
      </c>
      <c r="AG38" s="62">
        <v>-115.09183000000002</v>
      </c>
      <c r="AH38" s="60">
        <v>0</v>
      </c>
      <c r="AI38" s="61">
        <v>0</v>
      </c>
      <c r="AJ38" s="61">
        <v>0</v>
      </c>
      <c r="AK38" s="61">
        <v>0</v>
      </c>
      <c r="AL38" s="62">
        <v>0</v>
      </c>
      <c r="AM38" s="63">
        <v>0.24840255937220548</v>
      </c>
      <c r="AN38" s="64">
        <v>1.2714606008349838E-2</v>
      </c>
      <c r="AO38" s="65">
        <v>0.1515529553643635</v>
      </c>
      <c r="AP38" s="63">
        <v>0</v>
      </c>
      <c r="AQ38" s="64">
        <v>0</v>
      </c>
      <c r="AR38" s="65">
        <v>0</v>
      </c>
      <c r="AS38" s="64">
        <v>0</v>
      </c>
      <c r="AT38" s="64">
        <v>0</v>
      </c>
      <c r="AU38" s="64">
        <v>0</v>
      </c>
      <c r="AV38" s="60">
        <v>990</v>
      </c>
      <c r="AW38" s="61">
        <v>3721</v>
      </c>
      <c r="AX38" s="62">
        <v>994</v>
      </c>
      <c r="AY38" s="66">
        <v>20</v>
      </c>
      <c r="AZ38" s="67">
        <v>20</v>
      </c>
      <c r="BA38" s="102">
        <v>20</v>
      </c>
      <c r="BB38" s="66">
        <v>43</v>
      </c>
      <c r="BC38" s="67">
        <v>44</v>
      </c>
      <c r="BD38" s="67">
        <v>46</v>
      </c>
      <c r="BE38" s="69">
        <v>16.566666666666666</v>
      </c>
      <c r="BF38" s="68">
        <v>6.666666666666643E-2</v>
      </c>
      <c r="BG38" s="68">
        <v>1.0624999999999982</v>
      </c>
      <c r="BH38" s="69">
        <v>7.2028985507246377</v>
      </c>
      <c r="BI38" s="68">
        <v>-0.47152005392652452</v>
      </c>
      <c r="BJ38" s="70">
        <v>0.15555006587615328</v>
      </c>
      <c r="BK38" s="61">
        <v>67</v>
      </c>
      <c r="BL38" s="61">
        <v>67</v>
      </c>
      <c r="BM38" s="61">
        <v>67</v>
      </c>
      <c r="BN38" s="60">
        <v>4300</v>
      </c>
      <c r="BO38" s="61">
        <v>17154</v>
      </c>
      <c r="BP38" s="62">
        <v>4470</v>
      </c>
      <c r="BQ38" s="71">
        <v>240.95973154362417</v>
      </c>
      <c r="BR38" s="71">
        <v>12.55415014827534</v>
      </c>
      <c r="BS38" s="71">
        <v>-6.512053462788316</v>
      </c>
      <c r="BT38" s="72">
        <v>1083.5915492957747</v>
      </c>
      <c r="BU38" s="71">
        <v>91.526902831128268</v>
      </c>
      <c r="BV38" s="73">
        <v>-57.266015874878349</v>
      </c>
      <c r="BW38" s="68">
        <v>4.4969818913480886</v>
      </c>
      <c r="BX38" s="68">
        <v>0.15354754791374514</v>
      </c>
      <c r="BY38" s="68">
        <v>-0.11306917019450768</v>
      </c>
      <c r="BZ38" s="63">
        <v>0.74129353233830841</v>
      </c>
      <c r="CA38" s="64">
        <v>2.8192371475953437E-2</v>
      </c>
      <c r="CB38" s="74">
        <v>3.9841886458120257E-2</v>
      </c>
    </row>
    <row r="39" spans="1:80" x14ac:dyDescent="0.25">
      <c r="A39" s="196" t="s">
        <v>175</v>
      </c>
      <c r="B39" s="45">
        <v>556.23480000000006</v>
      </c>
      <c r="C39" s="46">
        <v>2300.9259999999999</v>
      </c>
      <c r="D39" s="47">
        <v>620.92200000000003</v>
      </c>
      <c r="E39" s="45">
        <v>554.06266999999991</v>
      </c>
      <c r="F39" s="46">
        <v>2298.404</v>
      </c>
      <c r="G39" s="47">
        <v>616.03200000000004</v>
      </c>
      <c r="H39" s="193">
        <v>1.0079378993299049</v>
      </c>
      <c r="I39" s="194">
        <v>4.0175305384102522E-3</v>
      </c>
      <c r="J39" s="195">
        <v>6.8406161716785263E-3</v>
      </c>
      <c r="K39" s="45">
        <v>487.71199999999999</v>
      </c>
      <c r="L39" s="46">
        <v>1855.655</v>
      </c>
      <c r="M39" s="46">
        <v>483.67899999999997</v>
      </c>
      <c r="N39" s="48">
        <v>0.78515239468079567</v>
      </c>
      <c r="O39" s="49">
        <v>-9.5094599761186949E-2</v>
      </c>
      <c r="P39" s="50">
        <v>-2.221436938679211E-2</v>
      </c>
      <c r="Q39" s="45">
        <v>15.853999999999999</v>
      </c>
      <c r="R39" s="46">
        <v>52.962000000000003</v>
      </c>
      <c r="S39" s="47">
        <v>17.927</v>
      </c>
      <c r="T39" s="48">
        <v>2.9100760999428599E-2</v>
      </c>
      <c r="U39" s="49">
        <v>4.8666938412450164E-4</v>
      </c>
      <c r="V39" s="50">
        <v>6.0578146766759391E-3</v>
      </c>
      <c r="W39" s="45">
        <v>16.497949999999999</v>
      </c>
      <c r="X39" s="46">
        <v>55.167999999999999</v>
      </c>
      <c r="Y39" s="47">
        <v>5.601</v>
      </c>
      <c r="Z39" s="48">
        <v>9.0920601527193379E-3</v>
      </c>
      <c r="AA39" s="49">
        <v>-2.0684264608521123E-2</v>
      </c>
      <c r="AB39" s="50">
        <v>-1.4910682620091707E-2</v>
      </c>
      <c r="AC39" s="45">
        <v>339.02938</v>
      </c>
      <c r="AD39" s="46">
        <v>245.57900000000001</v>
      </c>
      <c r="AE39" s="46">
        <v>251.2</v>
      </c>
      <c r="AF39" s="46">
        <v>-87.829380000000015</v>
      </c>
      <c r="AG39" s="47">
        <v>5.6209999999999809</v>
      </c>
      <c r="AH39" s="45">
        <v>0</v>
      </c>
      <c r="AI39" s="46">
        <v>0</v>
      </c>
      <c r="AJ39" s="46">
        <v>0</v>
      </c>
      <c r="AK39" s="46">
        <v>0</v>
      </c>
      <c r="AL39" s="47">
        <v>0</v>
      </c>
      <c r="AM39" s="48">
        <v>0.40455967094095552</v>
      </c>
      <c r="AN39" s="49">
        <v>-0.20494800459462764</v>
      </c>
      <c r="AO39" s="50">
        <v>0.29782916331054932</v>
      </c>
      <c r="AP39" s="48">
        <v>0</v>
      </c>
      <c r="AQ39" s="49">
        <v>0</v>
      </c>
      <c r="AR39" s="50">
        <v>0</v>
      </c>
      <c r="AS39" s="49">
        <v>0</v>
      </c>
      <c r="AT39" s="49">
        <v>0</v>
      </c>
      <c r="AU39" s="49">
        <v>0</v>
      </c>
      <c r="AV39" s="45">
        <v>420</v>
      </c>
      <c r="AW39" s="46">
        <v>1608</v>
      </c>
      <c r="AX39" s="47">
        <v>542</v>
      </c>
      <c r="AY39" s="51">
        <v>16.5</v>
      </c>
      <c r="AZ39" s="52">
        <v>16.5</v>
      </c>
      <c r="BA39" s="101">
        <v>16</v>
      </c>
      <c r="BB39" s="51">
        <v>22</v>
      </c>
      <c r="BC39" s="52">
        <v>22</v>
      </c>
      <c r="BD39" s="52">
        <v>21</v>
      </c>
      <c r="BE39" s="54">
        <v>11.291666666666666</v>
      </c>
      <c r="BF39" s="53">
        <v>2.8068181818181817</v>
      </c>
      <c r="BG39" s="53">
        <v>3.170454545454545</v>
      </c>
      <c r="BH39" s="54">
        <v>8.6031746031746028</v>
      </c>
      <c r="BI39" s="53">
        <v>2.2395382395382395</v>
      </c>
      <c r="BJ39" s="55">
        <v>2.512265512265512</v>
      </c>
      <c r="BK39" s="46">
        <v>78</v>
      </c>
      <c r="BL39" s="46">
        <v>78</v>
      </c>
      <c r="BM39" s="46">
        <v>78</v>
      </c>
      <c r="BN39" s="45">
        <v>3860</v>
      </c>
      <c r="BO39" s="46">
        <v>12989</v>
      </c>
      <c r="BP39" s="47">
        <v>4159</v>
      </c>
      <c r="BQ39" s="56">
        <v>148.1202212070209</v>
      </c>
      <c r="BR39" s="56">
        <v>4.5806693935494138</v>
      </c>
      <c r="BS39" s="56">
        <v>-28.829813437678467</v>
      </c>
      <c r="BT39" s="57">
        <v>1136.590405904059</v>
      </c>
      <c r="BU39" s="56">
        <v>-182.60642742927416</v>
      </c>
      <c r="BV39" s="58">
        <v>-292.76531548897583</v>
      </c>
      <c r="BW39" s="53">
        <v>7.6734317343173428</v>
      </c>
      <c r="BX39" s="53">
        <v>-1.517044456158847</v>
      </c>
      <c r="BY39" s="53">
        <v>-0.40430458409061654</v>
      </c>
      <c r="BZ39" s="48">
        <v>0.59245014245014238</v>
      </c>
      <c r="CA39" s="49">
        <v>4.2592592592592515E-2</v>
      </c>
      <c r="CB39" s="59">
        <v>0.13621550950318068</v>
      </c>
    </row>
    <row r="40" spans="1:80" x14ac:dyDescent="0.25">
      <c r="A40" s="192" t="s">
        <v>174</v>
      </c>
      <c r="B40" s="60">
        <v>1973.62</v>
      </c>
      <c r="C40" s="61">
        <v>8535.41</v>
      </c>
      <c r="D40" s="62">
        <v>2332.547</v>
      </c>
      <c r="E40" s="60">
        <v>1955.866</v>
      </c>
      <c r="F40" s="61">
        <v>8235.3940000000002</v>
      </c>
      <c r="G40" s="62">
        <v>2086.0940000000001</v>
      </c>
      <c r="H40" s="197">
        <v>1.1181408891449762</v>
      </c>
      <c r="I40" s="198">
        <v>0.1090635801677764</v>
      </c>
      <c r="J40" s="199">
        <v>8.1710816703997713E-2</v>
      </c>
      <c r="K40" s="60">
        <v>1433.2049999999999</v>
      </c>
      <c r="L40" s="61">
        <v>6253.0829999999996</v>
      </c>
      <c r="M40" s="61">
        <v>1492.6030000000001</v>
      </c>
      <c r="N40" s="63">
        <v>0.71550131489760294</v>
      </c>
      <c r="O40" s="64">
        <v>-1.727127790783467E-2</v>
      </c>
      <c r="P40" s="65">
        <v>-4.3792411668484799E-2</v>
      </c>
      <c r="Q40" s="60">
        <v>145.79900000000001</v>
      </c>
      <c r="R40" s="61">
        <v>530.95700000000011</v>
      </c>
      <c r="S40" s="62">
        <v>230.79200000000003</v>
      </c>
      <c r="T40" s="63">
        <v>0.11063355726060284</v>
      </c>
      <c r="U40" s="64">
        <v>3.6089084377491212E-2</v>
      </c>
      <c r="V40" s="65">
        <v>4.6160989220749488E-2</v>
      </c>
      <c r="W40" s="60">
        <v>131.81</v>
      </c>
      <c r="X40" s="61">
        <v>613.26700000000005</v>
      </c>
      <c r="Y40" s="62">
        <v>184.12100000000001</v>
      </c>
      <c r="Z40" s="63">
        <v>8.8261123420133508E-2</v>
      </c>
      <c r="AA40" s="64">
        <v>2.0868981013649632E-2</v>
      </c>
      <c r="AB40" s="65">
        <v>1.379389088699666E-2</v>
      </c>
      <c r="AC40" s="60">
        <v>865.976</v>
      </c>
      <c r="AD40" s="61">
        <v>949.87300000000005</v>
      </c>
      <c r="AE40" s="61">
        <v>872.19</v>
      </c>
      <c r="AF40" s="61">
        <v>6.2140000000000555</v>
      </c>
      <c r="AG40" s="62">
        <v>-77.682999999999993</v>
      </c>
      <c r="AH40" s="60">
        <v>0</v>
      </c>
      <c r="AI40" s="61">
        <v>0</v>
      </c>
      <c r="AJ40" s="61">
        <v>0</v>
      </c>
      <c r="AK40" s="61">
        <v>0</v>
      </c>
      <c r="AL40" s="62">
        <v>0</v>
      </c>
      <c r="AM40" s="63">
        <v>0.37392172590734507</v>
      </c>
      <c r="AN40" s="64">
        <v>-6.4853722253901791E-2</v>
      </c>
      <c r="AO40" s="65">
        <v>0.26263556625010542</v>
      </c>
      <c r="AP40" s="63">
        <v>0</v>
      </c>
      <c r="AQ40" s="64">
        <v>0</v>
      </c>
      <c r="AR40" s="65">
        <v>0</v>
      </c>
      <c r="AS40" s="64">
        <v>0</v>
      </c>
      <c r="AT40" s="64">
        <v>0</v>
      </c>
      <c r="AU40" s="64">
        <v>0</v>
      </c>
      <c r="AV40" s="60">
        <v>1702</v>
      </c>
      <c r="AW40" s="61">
        <v>6451</v>
      </c>
      <c r="AX40" s="62">
        <v>1623</v>
      </c>
      <c r="AY40" s="66">
        <v>38.4</v>
      </c>
      <c r="AZ40" s="67">
        <v>37.700000000000003</v>
      </c>
      <c r="BA40" s="102">
        <v>40.83</v>
      </c>
      <c r="BB40" s="66">
        <v>57.41</v>
      </c>
      <c r="BC40" s="67">
        <v>58.33</v>
      </c>
      <c r="BD40" s="67">
        <v>55.67</v>
      </c>
      <c r="BE40" s="69">
        <v>13.250061229488123</v>
      </c>
      <c r="BF40" s="68">
        <v>-1.5242443260674339</v>
      </c>
      <c r="BG40" s="68">
        <v>-1.0094436334650148</v>
      </c>
      <c r="BH40" s="69">
        <v>9.7179809592239987</v>
      </c>
      <c r="BI40" s="68">
        <v>-0.16415339599866918</v>
      </c>
      <c r="BJ40" s="70">
        <v>0.50174003117096788</v>
      </c>
      <c r="BK40" s="61">
        <v>115</v>
      </c>
      <c r="BL40" s="61">
        <v>115</v>
      </c>
      <c r="BM40" s="61">
        <v>115</v>
      </c>
      <c r="BN40" s="60">
        <v>6839</v>
      </c>
      <c r="BO40" s="61">
        <v>26543</v>
      </c>
      <c r="BP40" s="62">
        <v>6694</v>
      </c>
      <c r="BQ40" s="71">
        <v>311.63639079772929</v>
      </c>
      <c r="BR40" s="71">
        <v>25.649258176000956</v>
      </c>
      <c r="BS40" s="71">
        <v>1.3702566003890979</v>
      </c>
      <c r="BT40" s="72">
        <v>1285.3321010474431</v>
      </c>
      <c r="BU40" s="71">
        <v>136.17463923780724</v>
      </c>
      <c r="BV40" s="73">
        <v>8.7247533494116851</v>
      </c>
      <c r="BW40" s="68">
        <v>4.1244608749229821</v>
      </c>
      <c r="BX40" s="68">
        <v>0.10624700888302918</v>
      </c>
      <c r="BY40" s="68">
        <v>9.9049921141149966E-3</v>
      </c>
      <c r="BZ40" s="63">
        <v>0.64676328502415459</v>
      </c>
      <c r="CA40" s="64">
        <v>-1.400966183574881E-2</v>
      </c>
      <c r="CB40" s="74">
        <v>1.4410694196280827E-2</v>
      </c>
    </row>
    <row r="41" spans="1:80" x14ac:dyDescent="0.25">
      <c r="A41" s="192" t="s">
        <v>173</v>
      </c>
      <c r="B41" s="60">
        <v>2936.1109999999999</v>
      </c>
      <c r="C41" s="61">
        <v>12452.031000000001</v>
      </c>
      <c r="D41" s="62">
        <v>3660.3180000000002</v>
      </c>
      <c r="E41" s="60">
        <v>2887.299</v>
      </c>
      <c r="F41" s="61">
        <v>12304.841</v>
      </c>
      <c r="G41" s="62">
        <v>3345.0030000000002</v>
      </c>
      <c r="H41" s="197">
        <v>1.0942644894488884</v>
      </c>
      <c r="I41" s="198">
        <v>7.7358723887372305E-2</v>
      </c>
      <c r="J41" s="199">
        <v>8.2302530736866109E-2</v>
      </c>
      <c r="K41" s="60">
        <v>1940.404</v>
      </c>
      <c r="L41" s="61">
        <v>8646.9809999999998</v>
      </c>
      <c r="M41" s="61">
        <v>2366.357</v>
      </c>
      <c r="N41" s="63">
        <v>0.70743045671408955</v>
      </c>
      <c r="O41" s="64">
        <v>3.5382289897975205E-2</v>
      </c>
      <c r="P41" s="65">
        <v>4.7004498818192797E-3</v>
      </c>
      <c r="Q41" s="60">
        <v>18.164000000000001</v>
      </c>
      <c r="R41" s="61">
        <v>508.75299999999999</v>
      </c>
      <c r="S41" s="62">
        <v>125.858</v>
      </c>
      <c r="T41" s="63">
        <v>3.7625676269946541E-2</v>
      </c>
      <c r="U41" s="64">
        <v>3.1334675580374727E-2</v>
      </c>
      <c r="V41" s="65">
        <v>-3.7200835005372843E-3</v>
      </c>
      <c r="W41" s="60">
        <v>241.57299999999998</v>
      </c>
      <c r="X41" s="61">
        <v>760.19600000000003</v>
      </c>
      <c r="Y41" s="62">
        <v>324.98700000000002</v>
      </c>
      <c r="Z41" s="63">
        <v>9.715596667626307E-2</v>
      </c>
      <c r="AA41" s="64">
        <v>1.3488497529493035E-2</v>
      </c>
      <c r="AB41" s="65">
        <v>3.5375729125855064E-2</v>
      </c>
      <c r="AC41" s="60">
        <v>1653.3389999999999</v>
      </c>
      <c r="AD41" s="61">
        <v>1949.2629999999999</v>
      </c>
      <c r="AE41" s="61">
        <v>2165.5239999999999</v>
      </c>
      <c r="AF41" s="61">
        <v>512.18499999999995</v>
      </c>
      <c r="AG41" s="62">
        <v>216.26099999999997</v>
      </c>
      <c r="AH41" s="60">
        <v>0</v>
      </c>
      <c r="AI41" s="61">
        <v>0</v>
      </c>
      <c r="AJ41" s="61">
        <v>0</v>
      </c>
      <c r="AK41" s="61">
        <v>0</v>
      </c>
      <c r="AL41" s="62">
        <v>0</v>
      </c>
      <c r="AM41" s="63">
        <v>0.59162182083633164</v>
      </c>
      <c r="AN41" s="64">
        <v>2.8516747492714822E-2</v>
      </c>
      <c r="AO41" s="65">
        <v>0.43508004865474936</v>
      </c>
      <c r="AP41" s="63">
        <v>0</v>
      </c>
      <c r="AQ41" s="64">
        <v>0</v>
      </c>
      <c r="AR41" s="65">
        <v>0</v>
      </c>
      <c r="AS41" s="64">
        <v>0</v>
      </c>
      <c r="AT41" s="64">
        <v>0</v>
      </c>
      <c r="AU41" s="64">
        <v>0</v>
      </c>
      <c r="AV41" s="60">
        <v>2769</v>
      </c>
      <c r="AW41" s="61">
        <v>10650</v>
      </c>
      <c r="AX41" s="62">
        <v>3116</v>
      </c>
      <c r="AY41" s="66">
        <v>92</v>
      </c>
      <c r="AZ41" s="67">
        <v>90</v>
      </c>
      <c r="BA41" s="102">
        <v>95</v>
      </c>
      <c r="BB41" s="66">
        <v>108</v>
      </c>
      <c r="BC41" s="67">
        <v>108</v>
      </c>
      <c r="BD41" s="67">
        <v>104</v>
      </c>
      <c r="BE41" s="69">
        <v>10.933333333333332</v>
      </c>
      <c r="BF41" s="68">
        <v>0.90072463768115796</v>
      </c>
      <c r="BG41" s="68">
        <v>1.0722222222222211</v>
      </c>
      <c r="BH41" s="69">
        <v>9.9871794871794872</v>
      </c>
      <c r="BI41" s="68">
        <v>1.4408831908831914</v>
      </c>
      <c r="BJ41" s="70">
        <v>1.7695868945868938</v>
      </c>
      <c r="BK41" s="61">
        <v>253</v>
      </c>
      <c r="BL41" s="61">
        <v>253</v>
      </c>
      <c r="BM41" s="61">
        <v>253</v>
      </c>
      <c r="BN41" s="60">
        <v>12633</v>
      </c>
      <c r="BO41" s="61">
        <v>49722</v>
      </c>
      <c r="BP41" s="62">
        <v>13981</v>
      </c>
      <c r="BQ41" s="71">
        <v>239.2534868750447</v>
      </c>
      <c r="BR41" s="71">
        <v>10.701361489150599</v>
      </c>
      <c r="BS41" s="71">
        <v>-8.2192817183344857</v>
      </c>
      <c r="BT41" s="72">
        <v>1073.4926187419769</v>
      </c>
      <c r="BU41" s="71">
        <v>30.769975188347416</v>
      </c>
      <c r="BV41" s="73">
        <v>-81.891512713422117</v>
      </c>
      <c r="BW41" s="68">
        <v>4.4868421052631575</v>
      </c>
      <c r="BX41" s="68">
        <v>-7.545475280834868E-2</v>
      </c>
      <c r="BY41" s="68">
        <v>-0.18189028910303939</v>
      </c>
      <c r="BZ41" s="63">
        <v>0.61400966183574879</v>
      </c>
      <c r="CA41" s="64">
        <v>5.920070267896349E-2</v>
      </c>
      <c r="CB41" s="74">
        <v>7.5572280277461878E-2</v>
      </c>
    </row>
    <row r="42" spans="1:80" x14ac:dyDescent="0.25">
      <c r="A42" s="192" t="s">
        <v>172</v>
      </c>
      <c r="B42" s="60">
        <v>1915.8995</v>
      </c>
      <c r="C42" s="61">
        <v>7783.7260500000002</v>
      </c>
      <c r="D42" s="62">
        <v>2124.02628</v>
      </c>
      <c r="E42" s="60">
        <v>1808.1903</v>
      </c>
      <c r="F42" s="61">
        <v>8035.3803100000005</v>
      </c>
      <c r="G42" s="62">
        <v>2014.7598799999998</v>
      </c>
      <c r="H42" s="197">
        <v>1.0542329639798069</v>
      </c>
      <c r="I42" s="198">
        <v>-5.3344388538438814E-3</v>
      </c>
      <c r="J42" s="199">
        <v>8.5551240189685518E-2</v>
      </c>
      <c r="K42" s="60">
        <v>1251.4176</v>
      </c>
      <c r="L42" s="61">
        <v>6118.5298499999999</v>
      </c>
      <c r="M42" s="61">
        <v>1518.0393799999999</v>
      </c>
      <c r="N42" s="63">
        <v>0.75345920626531437</v>
      </c>
      <c r="O42" s="64">
        <v>6.1376298841245069E-2</v>
      </c>
      <c r="P42" s="65">
        <v>-7.989488625394503E-3</v>
      </c>
      <c r="Q42" s="60">
        <v>38.709560000000003</v>
      </c>
      <c r="R42" s="61">
        <v>61.382570000000001</v>
      </c>
      <c r="S42" s="62">
        <v>36.770069999999997</v>
      </c>
      <c r="T42" s="63">
        <v>1.8250348522921747E-2</v>
      </c>
      <c r="U42" s="64">
        <v>-3.1575530679672226E-3</v>
      </c>
      <c r="V42" s="65">
        <v>1.061131121144445E-2</v>
      </c>
      <c r="W42" s="60">
        <v>157.69239999999999</v>
      </c>
      <c r="X42" s="61">
        <v>598.66686000000004</v>
      </c>
      <c r="Y42" s="62">
        <v>157.23088999999999</v>
      </c>
      <c r="Z42" s="63">
        <v>7.8039518039241487E-2</v>
      </c>
      <c r="AA42" s="64">
        <v>-9.1705505027698253E-3</v>
      </c>
      <c r="AB42" s="65">
        <v>3.5356567528053717E-3</v>
      </c>
      <c r="AC42" s="60">
        <v>1200.8305800000001</v>
      </c>
      <c r="AD42" s="61">
        <v>1567.8056200000001</v>
      </c>
      <c r="AE42" s="61">
        <v>1542.0239300000001</v>
      </c>
      <c r="AF42" s="61">
        <v>341.19335000000001</v>
      </c>
      <c r="AG42" s="62">
        <v>-25.781690000000026</v>
      </c>
      <c r="AH42" s="60">
        <v>0</v>
      </c>
      <c r="AI42" s="61">
        <v>0</v>
      </c>
      <c r="AJ42" s="61">
        <v>0</v>
      </c>
      <c r="AK42" s="61">
        <v>0</v>
      </c>
      <c r="AL42" s="62">
        <v>0</v>
      </c>
      <c r="AM42" s="63">
        <v>0.72599098444299848</v>
      </c>
      <c r="AN42" s="64">
        <v>9.9219809858945407E-2</v>
      </c>
      <c r="AO42" s="65">
        <v>0.52457001845203843</v>
      </c>
      <c r="AP42" s="63">
        <v>0</v>
      </c>
      <c r="AQ42" s="64">
        <v>0</v>
      </c>
      <c r="AR42" s="65">
        <v>0</v>
      </c>
      <c r="AS42" s="64">
        <v>0</v>
      </c>
      <c r="AT42" s="64">
        <v>0</v>
      </c>
      <c r="AU42" s="64">
        <v>0</v>
      </c>
      <c r="AV42" s="60">
        <v>1356</v>
      </c>
      <c r="AW42" s="61">
        <v>4766</v>
      </c>
      <c r="AX42" s="62">
        <v>1298</v>
      </c>
      <c r="AY42" s="66">
        <v>34.840000000000003</v>
      </c>
      <c r="AZ42" s="67">
        <v>38.46</v>
      </c>
      <c r="BA42" s="102">
        <v>40.5</v>
      </c>
      <c r="BB42" s="66">
        <v>72.930000000000007</v>
      </c>
      <c r="BC42" s="67">
        <v>73.16</v>
      </c>
      <c r="BD42" s="67">
        <v>67.86</v>
      </c>
      <c r="BE42" s="69">
        <v>10.68312757201646</v>
      </c>
      <c r="BF42" s="68">
        <v>-2.290465998592035</v>
      </c>
      <c r="BG42" s="68">
        <v>0.35638116882699933</v>
      </c>
      <c r="BH42" s="69">
        <v>6.3758718931132732</v>
      </c>
      <c r="BI42" s="68">
        <v>0.17814804833060549</v>
      </c>
      <c r="BJ42" s="70">
        <v>0.94713123337206717</v>
      </c>
      <c r="BK42" s="61">
        <v>130</v>
      </c>
      <c r="BL42" s="61">
        <v>130</v>
      </c>
      <c r="BM42" s="61">
        <v>130</v>
      </c>
      <c r="BN42" s="60">
        <v>6282</v>
      </c>
      <c r="BO42" s="61">
        <v>22077</v>
      </c>
      <c r="BP42" s="62">
        <v>5791</v>
      </c>
      <c r="BQ42" s="71">
        <v>347.91225695044034</v>
      </c>
      <c r="BR42" s="71">
        <v>60.0755329771834</v>
      </c>
      <c r="BS42" s="71">
        <v>-16.058405277217446</v>
      </c>
      <c r="BT42" s="72">
        <v>1552.2032973805854</v>
      </c>
      <c r="BU42" s="71">
        <v>218.72962481421359</v>
      </c>
      <c r="BV42" s="73">
        <v>-133.77662498617929</v>
      </c>
      <c r="BW42" s="68">
        <v>4.4614791987673348</v>
      </c>
      <c r="BX42" s="68">
        <v>-0.17126416406452361</v>
      </c>
      <c r="BY42" s="68">
        <v>-0.17070712099766716</v>
      </c>
      <c r="BZ42" s="63">
        <v>0.494957264957265</v>
      </c>
      <c r="CA42" s="64">
        <v>-4.196581196581195E-2</v>
      </c>
      <c r="CB42" s="74">
        <v>2.9688561058424157E-2</v>
      </c>
    </row>
    <row r="43" spans="1:80" x14ac:dyDescent="0.25">
      <c r="A43" s="192" t="s">
        <v>171</v>
      </c>
      <c r="B43" s="60">
        <v>1604.9159999999999</v>
      </c>
      <c r="C43" s="61">
        <v>6705.19031</v>
      </c>
      <c r="D43" s="62">
        <v>1718.7613799999999</v>
      </c>
      <c r="E43" s="60">
        <v>1604.1366700000001</v>
      </c>
      <c r="F43" s="61">
        <v>6768.5730400000011</v>
      </c>
      <c r="G43" s="62">
        <v>1879.8833300000001</v>
      </c>
      <c r="H43" s="197">
        <v>0.91429151616552706</v>
      </c>
      <c r="I43" s="198">
        <v>-8.6194309022921467E-2</v>
      </c>
      <c r="J43" s="199">
        <v>-7.6344216118747532E-2</v>
      </c>
      <c r="K43" s="60">
        <v>1176.0833600000001</v>
      </c>
      <c r="L43" s="61">
        <v>5052.6610000000001</v>
      </c>
      <c r="M43" s="61">
        <v>1445.47226</v>
      </c>
      <c r="N43" s="63">
        <v>0.76891594118237105</v>
      </c>
      <c r="O43" s="64">
        <v>3.5759357959321836E-2</v>
      </c>
      <c r="P43" s="65">
        <v>2.2427579434560307E-2</v>
      </c>
      <c r="Q43" s="60">
        <v>46.365170000000006</v>
      </c>
      <c r="R43" s="61">
        <v>215.12774999999999</v>
      </c>
      <c r="S43" s="62">
        <v>60.815540000000006</v>
      </c>
      <c r="T43" s="63">
        <v>3.2350699125567546E-2</v>
      </c>
      <c r="U43" s="64">
        <v>3.4471955356895068E-3</v>
      </c>
      <c r="V43" s="65">
        <v>5.6737511788276795E-4</v>
      </c>
      <c r="W43" s="60">
        <v>33.482489999999999</v>
      </c>
      <c r="X43" s="61">
        <v>141.96576999999999</v>
      </c>
      <c r="Y43" s="62">
        <v>41.137800000000006</v>
      </c>
      <c r="Z43" s="63">
        <v>2.188316654736228E-2</v>
      </c>
      <c r="AA43" s="64">
        <v>1.0105746877173069E-3</v>
      </c>
      <c r="AB43" s="65">
        <v>9.0891257078112853E-4</v>
      </c>
      <c r="AC43" s="60">
        <v>1158.8013500000002</v>
      </c>
      <c r="AD43" s="61">
        <v>1159.9929999999999</v>
      </c>
      <c r="AE43" s="61">
        <v>1282.9285600000001</v>
      </c>
      <c r="AF43" s="61">
        <v>124.12720999999988</v>
      </c>
      <c r="AG43" s="62">
        <v>122.93556000000012</v>
      </c>
      <c r="AH43" s="60">
        <v>0</v>
      </c>
      <c r="AI43" s="61">
        <v>0</v>
      </c>
      <c r="AJ43" s="61">
        <v>0</v>
      </c>
      <c r="AK43" s="61">
        <v>0</v>
      </c>
      <c r="AL43" s="62">
        <v>0</v>
      </c>
      <c r="AM43" s="63">
        <v>0.74642622002595849</v>
      </c>
      <c r="AN43" s="64">
        <v>2.4393820822510959E-2</v>
      </c>
      <c r="AO43" s="65">
        <v>0.57342695432726432</v>
      </c>
      <c r="AP43" s="63">
        <v>0</v>
      </c>
      <c r="AQ43" s="64">
        <v>0</v>
      </c>
      <c r="AR43" s="65">
        <v>0</v>
      </c>
      <c r="AS43" s="64">
        <v>0</v>
      </c>
      <c r="AT43" s="64">
        <v>0</v>
      </c>
      <c r="AU43" s="64">
        <v>0</v>
      </c>
      <c r="AV43" s="60">
        <v>1546</v>
      </c>
      <c r="AW43" s="61">
        <v>6224</v>
      </c>
      <c r="AX43" s="62">
        <v>1868</v>
      </c>
      <c r="AY43" s="66">
        <v>66</v>
      </c>
      <c r="AZ43" s="67">
        <v>75</v>
      </c>
      <c r="BA43" s="102">
        <v>79</v>
      </c>
      <c r="BB43" s="66">
        <v>61</v>
      </c>
      <c r="BC43" s="67">
        <v>60</v>
      </c>
      <c r="BD43" s="67">
        <v>55</v>
      </c>
      <c r="BE43" s="69">
        <v>7.8818565400843887</v>
      </c>
      <c r="BF43" s="68">
        <v>7.3775732003579897E-2</v>
      </c>
      <c r="BG43" s="68">
        <v>0.96630098452883306</v>
      </c>
      <c r="BH43" s="69">
        <v>11.32121212121212</v>
      </c>
      <c r="BI43" s="68">
        <v>2.8731246895181304</v>
      </c>
      <c r="BJ43" s="70">
        <v>2.6767676767676765</v>
      </c>
      <c r="BK43" s="61">
        <v>192</v>
      </c>
      <c r="BL43" s="61">
        <v>192</v>
      </c>
      <c r="BM43" s="61">
        <v>192</v>
      </c>
      <c r="BN43" s="60">
        <v>5663</v>
      </c>
      <c r="BO43" s="61">
        <v>21323</v>
      </c>
      <c r="BP43" s="62">
        <v>6405</v>
      </c>
      <c r="BQ43" s="71">
        <v>293.50247150663546</v>
      </c>
      <c r="BR43" s="71">
        <v>10.236239827313511</v>
      </c>
      <c r="BS43" s="71">
        <v>-23.928145198331038</v>
      </c>
      <c r="BT43" s="72">
        <v>1006.3615256959315</v>
      </c>
      <c r="BU43" s="71">
        <v>-31.243047395918438</v>
      </c>
      <c r="BV43" s="73">
        <v>-81.134142684531298</v>
      </c>
      <c r="BW43" s="68">
        <v>3.428800856531049</v>
      </c>
      <c r="BX43" s="68">
        <v>-0.23420043713001171</v>
      </c>
      <c r="BY43" s="68">
        <v>2.8689799243650782E-3</v>
      </c>
      <c r="BZ43" s="63">
        <v>0.37065972222222221</v>
      </c>
      <c r="CA43" s="64">
        <v>4.2939814814814792E-2</v>
      </c>
      <c r="CB43" s="74">
        <v>6.6393169710806665E-2</v>
      </c>
    </row>
    <row r="44" spans="1:80" x14ac:dyDescent="0.25">
      <c r="A44" s="192" t="s">
        <v>170</v>
      </c>
      <c r="B44" s="60">
        <v>3155.9830000000002</v>
      </c>
      <c r="C44" s="61">
        <v>13028</v>
      </c>
      <c r="D44" s="62">
        <v>3422.9360000000001</v>
      </c>
      <c r="E44" s="60">
        <v>2931.0529999999999</v>
      </c>
      <c r="F44" s="61">
        <v>13026</v>
      </c>
      <c r="G44" s="62">
        <v>3422.9360000000001</v>
      </c>
      <c r="H44" s="197">
        <v>1</v>
      </c>
      <c r="I44" s="198">
        <v>-7.6740338711036804E-2</v>
      </c>
      <c r="J44" s="199">
        <v>-1.5353907569481962E-4</v>
      </c>
      <c r="K44" s="60">
        <v>2259.3200000000002</v>
      </c>
      <c r="L44" s="61">
        <v>10581.752</v>
      </c>
      <c r="M44" s="61">
        <v>2766.38</v>
      </c>
      <c r="N44" s="63">
        <v>0.80818922702615537</v>
      </c>
      <c r="O44" s="64">
        <v>3.7367273277792434E-2</v>
      </c>
      <c r="P44" s="65">
        <v>-4.1669836294565554E-3</v>
      </c>
      <c r="Q44" s="60">
        <v>17.012</v>
      </c>
      <c r="R44" s="61">
        <v>127.559</v>
      </c>
      <c r="S44" s="62">
        <v>26.437999999999999</v>
      </c>
      <c r="T44" s="63">
        <v>7.7237786508424344E-3</v>
      </c>
      <c r="U44" s="64">
        <v>1.9197212011818517E-3</v>
      </c>
      <c r="V44" s="65">
        <v>-2.0688668274317871E-3</v>
      </c>
      <c r="W44" s="60">
        <v>203.99099999999999</v>
      </c>
      <c r="X44" s="61">
        <v>776.50399999999991</v>
      </c>
      <c r="Y44" s="62">
        <v>220.09</v>
      </c>
      <c r="Z44" s="63">
        <v>6.4298602135710398E-2</v>
      </c>
      <c r="AA44" s="64">
        <v>-5.2978875899956923E-3</v>
      </c>
      <c r="AB44" s="65">
        <v>4.6867489190667716E-3</v>
      </c>
      <c r="AC44" s="60">
        <v>1779.9059999999999</v>
      </c>
      <c r="AD44" s="61">
        <v>2126.6469999999999</v>
      </c>
      <c r="AE44" s="61">
        <v>2078.7089999999998</v>
      </c>
      <c r="AF44" s="61">
        <v>298.80299999999988</v>
      </c>
      <c r="AG44" s="62">
        <v>-47.938000000000102</v>
      </c>
      <c r="AH44" s="60">
        <v>0</v>
      </c>
      <c r="AI44" s="61">
        <v>0</v>
      </c>
      <c r="AJ44" s="61">
        <v>0</v>
      </c>
      <c r="AK44" s="61">
        <v>0</v>
      </c>
      <c r="AL44" s="62">
        <v>0</v>
      </c>
      <c r="AM44" s="63">
        <v>0.60728830454323413</v>
      </c>
      <c r="AN44" s="64">
        <v>4.3309981466082004E-2</v>
      </c>
      <c r="AO44" s="65">
        <v>0.44405166039217486</v>
      </c>
      <c r="AP44" s="63">
        <v>0</v>
      </c>
      <c r="AQ44" s="64">
        <v>0</v>
      </c>
      <c r="AR44" s="65">
        <v>0</v>
      </c>
      <c r="AS44" s="64">
        <v>0</v>
      </c>
      <c r="AT44" s="64">
        <v>0</v>
      </c>
      <c r="AU44" s="64">
        <v>0</v>
      </c>
      <c r="AV44" s="60">
        <v>2514</v>
      </c>
      <c r="AW44" s="61">
        <v>9603</v>
      </c>
      <c r="AX44" s="62">
        <v>2704</v>
      </c>
      <c r="AY44" s="66">
        <v>64</v>
      </c>
      <c r="AZ44" s="67">
        <v>63</v>
      </c>
      <c r="BA44" s="102">
        <v>67</v>
      </c>
      <c r="BB44" s="66">
        <v>93</v>
      </c>
      <c r="BC44" s="67">
        <v>91</v>
      </c>
      <c r="BD44" s="67">
        <v>84</v>
      </c>
      <c r="BE44" s="69">
        <v>13.452736318407959</v>
      </c>
      <c r="BF44" s="68">
        <v>0.35898631840795936</v>
      </c>
      <c r="BG44" s="68">
        <v>0.75035536602700859</v>
      </c>
      <c r="BH44" s="69">
        <v>10.730158730158729</v>
      </c>
      <c r="BI44" s="68">
        <v>1.7194060419866872</v>
      </c>
      <c r="BJ44" s="70">
        <v>1.9362026862026855</v>
      </c>
      <c r="BK44" s="61">
        <v>214</v>
      </c>
      <c r="BL44" s="61">
        <v>214</v>
      </c>
      <c r="BM44" s="61">
        <v>214</v>
      </c>
      <c r="BN44" s="60">
        <v>8925</v>
      </c>
      <c r="BO44" s="61">
        <v>34643</v>
      </c>
      <c r="BP44" s="62">
        <v>9742</v>
      </c>
      <c r="BQ44" s="71">
        <v>351.35865325395196</v>
      </c>
      <c r="BR44" s="71">
        <v>22.949353534064016</v>
      </c>
      <c r="BS44" s="71">
        <v>-24.64804362564854</v>
      </c>
      <c r="BT44" s="72">
        <v>1265.8786982248521</v>
      </c>
      <c r="BU44" s="71">
        <v>99.986494565345311</v>
      </c>
      <c r="BV44" s="73">
        <v>-90.572410803576531</v>
      </c>
      <c r="BW44" s="68">
        <v>3.6028106508875739</v>
      </c>
      <c r="BX44" s="68">
        <v>5.2691319145330429E-2</v>
      </c>
      <c r="BY44" s="68">
        <v>-4.7078329195695545E-3</v>
      </c>
      <c r="BZ44" s="63">
        <v>0.50581516095534795</v>
      </c>
      <c r="CA44" s="64">
        <v>4.2419522326064441E-2</v>
      </c>
      <c r="CB44" s="74">
        <v>6.2299605968790528E-2</v>
      </c>
    </row>
    <row r="45" spans="1:80" x14ac:dyDescent="0.25">
      <c r="A45" s="192" t="s">
        <v>169</v>
      </c>
      <c r="B45" s="60">
        <v>1096.2180000000001</v>
      </c>
      <c r="C45" s="61">
        <v>4456.8530000000001</v>
      </c>
      <c r="D45" s="62">
        <v>1158.5260000000001</v>
      </c>
      <c r="E45" s="60">
        <v>934.27700000000004</v>
      </c>
      <c r="F45" s="61">
        <v>3910.4079999999999</v>
      </c>
      <c r="G45" s="62">
        <v>1068.6510000000001</v>
      </c>
      <c r="H45" s="197">
        <v>1.0841013576930167</v>
      </c>
      <c r="I45" s="198">
        <v>-8.9231604586906599E-2</v>
      </c>
      <c r="J45" s="199">
        <v>-5.5639815095091416E-2</v>
      </c>
      <c r="K45" s="60">
        <v>685.30700000000002</v>
      </c>
      <c r="L45" s="61">
        <v>2962.931</v>
      </c>
      <c r="M45" s="61">
        <v>818.596</v>
      </c>
      <c r="N45" s="63">
        <v>0.76600873437633044</v>
      </c>
      <c r="O45" s="64">
        <v>3.249287130788292E-2</v>
      </c>
      <c r="P45" s="65">
        <v>8.3049346705196259E-3</v>
      </c>
      <c r="Q45" s="60">
        <v>33.632000000000005</v>
      </c>
      <c r="R45" s="61">
        <v>300.053</v>
      </c>
      <c r="S45" s="62">
        <v>34.972000000000001</v>
      </c>
      <c r="T45" s="63">
        <v>3.2725370584035386E-2</v>
      </c>
      <c r="U45" s="64">
        <v>-3.2725186929135341E-3</v>
      </c>
      <c r="V45" s="65">
        <v>-4.4006520308168186E-2</v>
      </c>
      <c r="W45" s="60">
        <v>58.792999999999999</v>
      </c>
      <c r="X45" s="61">
        <v>240.881</v>
      </c>
      <c r="Y45" s="62">
        <v>55.363999999999997</v>
      </c>
      <c r="Z45" s="63">
        <v>5.180737209809376E-2</v>
      </c>
      <c r="AA45" s="64">
        <v>-1.112150231495504E-2</v>
      </c>
      <c r="AB45" s="65">
        <v>-9.7925939412555896E-3</v>
      </c>
      <c r="AC45" s="60">
        <v>316.25299999999999</v>
      </c>
      <c r="AD45" s="61">
        <v>397.64</v>
      </c>
      <c r="AE45" s="61">
        <v>329.72800000000001</v>
      </c>
      <c r="AF45" s="61">
        <v>13.475000000000023</v>
      </c>
      <c r="AG45" s="62">
        <v>-67.911999999999978</v>
      </c>
      <c r="AH45" s="60">
        <v>0</v>
      </c>
      <c r="AI45" s="61">
        <v>0</v>
      </c>
      <c r="AJ45" s="61">
        <v>0</v>
      </c>
      <c r="AK45" s="61">
        <v>0</v>
      </c>
      <c r="AL45" s="62">
        <v>0</v>
      </c>
      <c r="AM45" s="63">
        <v>0.28460992675175179</v>
      </c>
      <c r="AN45" s="64">
        <v>-3.8846974926959321E-3</v>
      </c>
      <c r="AO45" s="65">
        <v>0.19539002203423025</v>
      </c>
      <c r="AP45" s="63">
        <v>0</v>
      </c>
      <c r="AQ45" s="64">
        <v>0</v>
      </c>
      <c r="AR45" s="65">
        <v>0</v>
      </c>
      <c r="AS45" s="64">
        <v>0</v>
      </c>
      <c r="AT45" s="64">
        <v>0</v>
      </c>
      <c r="AU45" s="64">
        <v>0</v>
      </c>
      <c r="AV45" s="60">
        <v>821</v>
      </c>
      <c r="AW45" s="61">
        <v>3012</v>
      </c>
      <c r="AX45" s="62">
        <v>805</v>
      </c>
      <c r="AY45" s="66">
        <v>11</v>
      </c>
      <c r="AZ45" s="67">
        <v>11</v>
      </c>
      <c r="BA45" s="102">
        <v>11</v>
      </c>
      <c r="BB45" s="66">
        <v>28</v>
      </c>
      <c r="BC45" s="67">
        <v>29</v>
      </c>
      <c r="BD45" s="67">
        <v>30</v>
      </c>
      <c r="BE45" s="69">
        <v>24.393939393939394</v>
      </c>
      <c r="BF45" s="68">
        <v>-0.48484848484848442</v>
      </c>
      <c r="BG45" s="68">
        <v>1.5757575757575779</v>
      </c>
      <c r="BH45" s="69">
        <v>8.9444444444444446</v>
      </c>
      <c r="BI45" s="68">
        <v>-0.82936507936507908</v>
      </c>
      <c r="BJ45" s="70">
        <v>0.28927203065134144</v>
      </c>
      <c r="BK45" s="61">
        <v>70</v>
      </c>
      <c r="BL45" s="61">
        <v>70</v>
      </c>
      <c r="BM45" s="61">
        <v>70</v>
      </c>
      <c r="BN45" s="60">
        <v>4072</v>
      </c>
      <c r="BO45" s="61">
        <v>15043</v>
      </c>
      <c r="BP45" s="62">
        <v>4051</v>
      </c>
      <c r="BQ45" s="71">
        <v>263.79930881263886</v>
      </c>
      <c r="BR45" s="71">
        <v>34.359966965880517</v>
      </c>
      <c r="BS45" s="71">
        <v>3.8506283632603981</v>
      </c>
      <c r="BT45" s="72">
        <v>1327.5167701863354</v>
      </c>
      <c r="BU45" s="71">
        <v>189.54234874906388</v>
      </c>
      <c r="BV45" s="73">
        <v>29.240541766680735</v>
      </c>
      <c r="BW45" s="68">
        <v>5.0322981366459629</v>
      </c>
      <c r="BX45" s="68">
        <v>7.2493020933417363E-2</v>
      </c>
      <c r="BY45" s="68">
        <v>3.7942226951408031E-2</v>
      </c>
      <c r="BZ45" s="63">
        <v>0.64301587301587304</v>
      </c>
      <c r="CA45" s="64">
        <v>-3.3333333333332993E-3</v>
      </c>
      <c r="CB45" s="74">
        <v>5.4248749728201817E-2</v>
      </c>
    </row>
    <row r="46" spans="1:80" x14ac:dyDescent="0.25">
      <c r="A46" s="192" t="s">
        <v>168</v>
      </c>
      <c r="B46" s="60">
        <v>1051.9870700000001</v>
      </c>
      <c r="C46" s="61">
        <v>4803.6021899999996</v>
      </c>
      <c r="D46" s="62">
        <v>1355.6444600000002</v>
      </c>
      <c r="E46" s="60">
        <v>1159.5496599999999</v>
      </c>
      <c r="F46" s="61">
        <v>4614.6404300000004</v>
      </c>
      <c r="G46" s="62">
        <v>1262.7446600000001</v>
      </c>
      <c r="H46" s="197">
        <v>1.0735697429122371</v>
      </c>
      <c r="I46" s="198">
        <v>0.16633212619817561</v>
      </c>
      <c r="J46" s="199">
        <v>3.262142573208382E-2</v>
      </c>
      <c r="K46" s="60">
        <v>864.47032000000002</v>
      </c>
      <c r="L46" s="61">
        <v>3667.4347299999999</v>
      </c>
      <c r="M46" s="61">
        <v>1008.8057299999999</v>
      </c>
      <c r="N46" s="63">
        <v>0.7988992248044825</v>
      </c>
      <c r="O46" s="64">
        <v>5.3376760505713161E-2</v>
      </c>
      <c r="P46" s="65">
        <v>4.1602227886743393E-3</v>
      </c>
      <c r="Q46" s="60">
        <v>24.730070000000005</v>
      </c>
      <c r="R46" s="61">
        <v>49.18985</v>
      </c>
      <c r="S46" s="62">
        <v>16.23217</v>
      </c>
      <c r="T46" s="63">
        <v>1.2854673248034167E-2</v>
      </c>
      <c r="U46" s="64">
        <v>-8.4726323888800886E-3</v>
      </c>
      <c r="V46" s="65">
        <v>2.1951536719878057E-3</v>
      </c>
      <c r="W46" s="60">
        <v>67.221119999999999</v>
      </c>
      <c r="X46" s="61">
        <v>246.38836000000003</v>
      </c>
      <c r="Y46" s="62">
        <v>67.22372</v>
      </c>
      <c r="Z46" s="63">
        <v>5.3236194243735699E-2</v>
      </c>
      <c r="AA46" s="64">
        <v>-4.73555316723763E-3</v>
      </c>
      <c r="AB46" s="65">
        <v>-1.5655947944008541E-4</v>
      </c>
      <c r="AC46" s="60">
        <v>469.86859999999996</v>
      </c>
      <c r="AD46" s="61">
        <v>476.95423999999997</v>
      </c>
      <c r="AE46" s="61">
        <v>481.11374000000001</v>
      </c>
      <c r="AF46" s="61">
        <v>11.245140000000049</v>
      </c>
      <c r="AG46" s="62">
        <v>4.1595000000000368</v>
      </c>
      <c r="AH46" s="60">
        <v>0</v>
      </c>
      <c r="AI46" s="61">
        <v>0</v>
      </c>
      <c r="AJ46" s="61">
        <v>0</v>
      </c>
      <c r="AK46" s="61">
        <v>0</v>
      </c>
      <c r="AL46" s="62">
        <v>0</v>
      </c>
      <c r="AM46" s="63">
        <v>0.35489669614406122</v>
      </c>
      <c r="AN46" s="64">
        <v>-9.1751949451934489E-2</v>
      </c>
      <c r="AO46" s="65">
        <v>0.25560574299375466</v>
      </c>
      <c r="AP46" s="63">
        <v>0</v>
      </c>
      <c r="AQ46" s="64">
        <v>0</v>
      </c>
      <c r="AR46" s="65">
        <v>0</v>
      </c>
      <c r="AS46" s="64">
        <v>0</v>
      </c>
      <c r="AT46" s="64">
        <v>0</v>
      </c>
      <c r="AU46" s="64">
        <v>0</v>
      </c>
      <c r="AV46" s="60">
        <v>908</v>
      </c>
      <c r="AW46" s="61">
        <v>3398</v>
      </c>
      <c r="AX46" s="62">
        <v>933</v>
      </c>
      <c r="AY46" s="66">
        <v>34</v>
      </c>
      <c r="AZ46" s="67">
        <v>35.42</v>
      </c>
      <c r="BA46" s="102">
        <v>38</v>
      </c>
      <c r="BB46" s="66">
        <v>41</v>
      </c>
      <c r="BC46" s="67">
        <v>39.67</v>
      </c>
      <c r="BD46" s="67">
        <v>40</v>
      </c>
      <c r="BE46" s="69">
        <v>8.1842105263157894</v>
      </c>
      <c r="BF46" s="68">
        <v>-0.71775025799793646</v>
      </c>
      <c r="BG46" s="68">
        <v>0.18966883612192564</v>
      </c>
      <c r="BH46" s="69">
        <v>7.7749999999999995</v>
      </c>
      <c r="BI46" s="68">
        <v>0.39288617886178834</v>
      </c>
      <c r="BJ46" s="70">
        <v>0.63694437442231777</v>
      </c>
      <c r="BK46" s="61">
        <v>110</v>
      </c>
      <c r="BL46" s="61">
        <v>110</v>
      </c>
      <c r="BM46" s="61">
        <v>110</v>
      </c>
      <c r="BN46" s="60">
        <v>3930</v>
      </c>
      <c r="BO46" s="61">
        <v>14751</v>
      </c>
      <c r="BP46" s="62">
        <v>4030</v>
      </c>
      <c r="BQ46" s="71">
        <v>313.33614392059559</v>
      </c>
      <c r="BR46" s="71">
        <v>18.285339849348816</v>
      </c>
      <c r="BS46" s="71">
        <v>0.50037482019558865</v>
      </c>
      <c r="BT46" s="72">
        <v>1353.4240728831728</v>
      </c>
      <c r="BU46" s="71">
        <v>76.387002398591449</v>
      </c>
      <c r="BV46" s="73">
        <v>-4.6219630202999724</v>
      </c>
      <c r="BW46" s="68">
        <v>4.319399785637728</v>
      </c>
      <c r="BX46" s="68">
        <v>-8.7940469613911887E-3</v>
      </c>
      <c r="BY46" s="68">
        <v>-2.1683204356386376E-2</v>
      </c>
      <c r="BZ46" s="63">
        <v>0.40707070707070703</v>
      </c>
      <c r="CA46" s="64">
        <v>1.0101010101010055E-2</v>
      </c>
      <c r="CB46" s="74">
        <v>3.9673446796734457E-2</v>
      </c>
    </row>
    <row r="47" spans="1:80" x14ac:dyDescent="0.25">
      <c r="A47" s="192" t="s">
        <v>167</v>
      </c>
      <c r="B47" s="60">
        <v>1331.894</v>
      </c>
      <c r="C47" s="61">
        <v>5383.9960000000001</v>
      </c>
      <c r="D47" s="62">
        <v>1513.4359999999999</v>
      </c>
      <c r="E47" s="60">
        <v>1309.877</v>
      </c>
      <c r="F47" s="61">
        <v>5273.87</v>
      </c>
      <c r="G47" s="62">
        <v>1532.134</v>
      </c>
      <c r="H47" s="197">
        <v>0.98779610660686334</v>
      </c>
      <c r="I47" s="198">
        <v>-2.9012341819973808E-2</v>
      </c>
      <c r="J47" s="199">
        <v>-3.3085333398294225E-2</v>
      </c>
      <c r="K47" s="60">
        <v>930.69100000000003</v>
      </c>
      <c r="L47" s="61">
        <v>3737.2339999999999</v>
      </c>
      <c r="M47" s="61">
        <v>1097.454</v>
      </c>
      <c r="N47" s="63">
        <v>0.71629113380422338</v>
      </c>
      <c r="O47" s="64">
        <v>5.7732760206299361E-3</v>
      </c>
      <c r="P47" s="65">
        <v>7.6589528820543151E-3</v>
      </c>
      <c r="Q47" s="60">
        <v>10.46</v>
      </c>
      <c r="R47" s="61">
        <v>51.522000000000006</v>
      </c>
      <c r="S47" s="62">
        <v>2.831</v>
      </c>
      <c r="T47" s="63">
        <v>1.8477496093683712E-3</v>
      </c>
      <c r="U47" s="64">
        <v>-6.1377329970137562E-3</v>
      </c>
      <c r="V47" s="65">
        <v>-7.9215469413619292E-3</v>
      </c>
      <c r="W47" s="60">
        <v>157.58100000000002</v>
      </c>
      <c r="X47" s="61">
        <v>539.97399999999993</v>
      </c>
      <c r="Y47" s="62">
        <v>164.36600000000001</v>
      </c>
      <c r="Z47" s="63">
        <v>0.10727912832689569</v>
      </c>
      <c r="AA47" s="64">
        <v>-1.3023006911756507E-2</v>
      </c>
      <c r="AB47" s="65">
        <v>4.892455921242933E-3</v>
      </c>
      <c r="AC47" s="60">
        <v>2105.1759999999999</v>
      </c>
      <c r="AD47" s="61">
        <v>2092.806</v>
      </c>
      <c r="AE47" s="61">
        <v>2152.6370000000002</v>
      </c>
      <c r="AF47" s="61">
        <v>47.46100000000024</v>
      </c>
      <c r="AG47" s="62">
        <v>59.831000000000131</v>
      </c>
      <c r="AH47" s="60">
        <v>0</v>
      </c>
      <c r="AI47" s="61">
        <v>0</v>
      </c>
      <c r="AJ47" s="61">
        <v>0</v>
      </c>
      <c r="AK47" s="61">
        <v>0</v>
      </c>
      <c r="AL47" s="62">
        <v>0</v>
      </c>
      <c r="AM47" s="63">
        <v>1.4223508625406032</v>
      </c>
      <c r="AN47" s="64">
        <v>-0.1582373824698855</v>
      </c>
      <c r="AO47" s="65">
        <v>1.0336421785074055</v>
      </c>
      <c r="AP47" s="63">
        <v>0</v>
      </c>
      <c r="AQ47" s="64">
        <v>0</v>
      </c>
      <c r="AR47" s="65">
        <v>0</v>
      </c>
      <c r="AS47" s="64">
        <v>0</v>
      </c>
      <c r="AT47" s="64">
        <v>0</v>
      </c>
      <c r="AU47" s="64">
        <v>0</v>
      </c>
      <c r="AV47" s="60">
        <v>868</v>
      </c>
      <c r="AW47" s="61">
        <v>3512</v>
      </c>
      <c r="AX47" s="62">
        <v>995</v>
      </c>
      <c r="AY47" s="66">
        <v>34</v>
      </c>
      <c r="AZ47" s="67">
        <v>34</v>
      </c>
      <c r="BA47" s="102">
        <v>40</v>
      </c>
      <c r="BB47" s="66">
        <v>53</v>
      </c>
      <c r="BC47" s="67">
        <v>49</v>
      </c>
      <c r="BD47" s="67">
        <v>47</v>
      </c>
      <c r="BE47" s="69">
        <v>8.2916666666666661</v>
      </c>
      <c r="BF47" s="68">
        <v>-0.21813725490196134</v>
      </c>
      <c r="BG47" s="68">
        <v>-0.3161764705882355</v>
      </c>
      <c r="BH47" s="69">
        <v>7.0567375886524824</v>
      </c>
      <c r="BI47" s="68">
        <v>1.5976180917971359</v>
      </c>
      <c r="BJ47" s="70">
        <v>1.0839484730062239</v>
      </c>
      <c r="BK47" s="61">
        <v>79</v>
      </c>
      <c r="BL47" s="61">
        <v>90</v>
      </c>
      <c r="BM47" s="61">
        <v>88</v>
      </c>
      <c r="BN47" s="60">
        <v>4529</v>
      </c>
      <c r="BO47" s="61">
        <v>17692</v>
      </c>
      <c r="BP47" s="62">
        <v>5461</v>
      </c>
      <c r="BQ47" s="71">
        <v>280.55923823475553</v>
      </c>
      <c r="BR47" s="71">
        <v>-8.6606778615129656</v>
      </c>
      <c r="BS47" s="71">
        <v>-17.53425034765462</v>
      </c>
      <c r="BT47" s="72">
        <v>1539.8331658291456</v>
      </c>
      <c r="BU47" s="71">
        <v>30.758281036518838</v>
      </c>
      <c r="BV47" s="73">
        <v>38.161753528462214</v>
      </c>
      <c r="BW47" s="68">
        <v>5.4884422110552764</v>
      </c>
      <c r="BX47" s="68">
        <v>0.27070027557140541</v>
      </c>
      <c r="BY47" s="68">
        <v>0.45085678964297582</v>
      </c>
      <c r="BZ47" s="63">
        <v>0.68952020202020203</v>
      </c>
      <c r="CA47" s="64">
        <v>5.2530047308528394E-2</v>
      </c>
      <c r="CB47" s="74">
        <v>0.15095094783450946</v>
      </c>
    </row>
    <row r="48" spans="1:80" x14ac:dyDescent="0.25">
      <c r="A48" s="192" t="s">
        <v>166</v>
      </c>
      <c r="B48" s="60">
        <v>2615.5172600000001</v>
      </c>
      <c r="C48" s="61">
        <v>11070.36139</v>
      </c>
      <c r="D48" s="62">
        <v>3040.80125</v>
      </c>
      <c r="E48" s="60">
        <v>2531.4267400000003</v>
      </c>
      <c r="F48" s="61">
        <v>10554.170709999999</v>
      </c>
      <c r="G48" s="62">
        <v>2692.1296600000001</v>
      </c>
      <c r="H48" s="197">
        <v>1.1295151549275677</v>
      </c>
      <c r="I48" s="198">
        <v>9.6296528185875196E-2</v>
      </c>
      <c r="J48" s="199">
        <v>8.0606463360648695E-2</v>
      </c>
      <c r="K48" s="60">
        <v>1737.12328</v>
      </c>
      <c r="L48" s="61">
        <v>7304.7079299999996</v>
      </c>
      <c r="M48" s="61">
        <v>1898.1215500000001</v>
      </c>
      <c r="N48" s="63">
        <v>0.7050631989248245</v>
      </c>
      <c r="O48" s="64">
        <v>1.8840187786054674E-2</v>
      </c>
      <c r="P48" s="65">
        <v>1.2947434388360879E-2</v>
      </c>
      <c r="Q48" s="60">
        <v>80.165469999999999</v>
      </c>
      <c r="R48" s="61">
        <v>422.59177</v>
      </c>
      <c r="S48" s="62">
        <v>77.131019999999992</v>
      </c>
      <c r="T48" s="63">
        <v>2.865055912648724E-2</v>
      </c>
      <c r="U48" s="64">
        <v>-3.0175388410644439E-3</v>
      </c>
      <c r="V48" s="65">
        <v>-1.1389703781104109E-2</v>
      </c>
      <c r="W48" s="60">
        <v>234.34290000000004</v>
      </c>
      <c r="X48" s="61">
        <v>943.27474000000007</v>
      </c>
      <c r="Y48" s="62">
        <v>219.20388000000003</v>
      </c>
      <c r="Z48" s="63">
        <v>8.1423968264589461E-2</v>
      </c>
      <c r="AA48" s="64">
        <v>-1.1149479071279333E-2</v>
      </c>
      <c r="AB48" s="65">
        <v>-7.9506274207213901E-3</v>
      </c>
      <c r="AC48" s="60">
        <v>772.73592000000008</v>
      </c>
      <c r="AD48" s="61">
        <v>742.48179000000005</v>
      </c>
      <c r="AE48" s="61">
        <v>822.47117999999989</v>
      </c>
      <c r="AF48" s="61">
        <v>49.735259999999812</v>
      </c>
      <c r="AG48" s="62">
        <v>79.989389999999844</v>
      </c>
      <c r="AH48" s="60">
        <v>0</v>
      </c>
      <c r="AI48" s="61">
        <v>0</v>
      </c>
      <c r="AJ48" s="61">
        <v>0</v>
      </c>
      <c r="AK48" s="61">
        <v>0</v>
      </c>
      <c r="AL48" s="62">
        <v>0</v>
      </c>
      <c r="AM48" s="63">
        <v>0.27047844050971759</v>
      </c>
      <c r="AN48" s="64">
        <v>-2.4964427261684574E-2</v>
      </c>
      <c r="AO48" s="65">
        <v>0.20340910430261838</v>
      </c>
      <c r="AP48" s="63">
        <v>0</v>
      </c>
      <c r="AQ48" s="64">
        <v>0</v>
      </c>
      <c r="AR48" s="65">
        <v>0</v>
      </c>
      <c r="AS48" s="64">
        <v>0</v>
      </c>
      <c r="AT48" s="64">
        <v>0</v>
      </c>
      <c r="AU48" s="64">
        <v>0</v>
      </c>
      <c r="AV48" s="60">
        <v>2020</v>
      </c>
      <c r="AW48" s="61">
        <v>7859</v>
      </c>
      <c r="AX48" s="62">
        <v>2062</v>
      </c>
      <c r="AY48" s="66">
        <v>48.6</v>
      </c>
      <c r="AZ48" s="67">
        <v>48.2</v>
      </c>
      <c r="BA48" s="102">
        <v>52.2</v>
      </c>
      <c r="BB48" s="66">
        <v>81.2</v>
      </c>
      <c r="BC48" s="67">
        <v>79.8</v>
      </c>
      <c r="BD48" s="67">
        <v>77.5</v>
      </c>
      <c r="BE48" s="69">
        <v>13.167305236270751</v>
      </c>
      <c r="BF48" s="68">
        <v>-0.68729009980606648</v>
      </c>
      <c r="BG48" s="68">
        <v>-0.42017747465594191</v>
      </c>
      <c r="BH48" s="69">
        <v>8.8688172043010756</v>
      </c>
      <c r="BI48" s="68">
        <v>0.57653477408761233</v>
      </c>
      <c r="BJ48" s="70">
        <v>0.66184143153582831</v>
      </c>
      <c r="BK48" s="61">
        <v>155</v>
      </c>
      <c r="BL48" s="61">
        <v>155</v>
      </c>
      <c r="BM48" s="61">
        <v>155</v>
      </c>
      <c r="BN48" s="60">
        <v>8383</v>
      </c>
      <c r="BO48" s="61">
        <v>32864</v>
      </c>
      <c r="BP48" s="62">
        <v>8364</v>
      </c>
      <c r="BQ48" s="71">
        <v>321.87107364897179</v>
      </c>
      <c r="BR48" s="71">
        <v>19.899614744045095</v>
      </c>
      <c r="BS48" s="71">
        <v>0.72420443037395899</v>
      </c>
      <c r="BT48" s="72">
        <v>1305.5914936954414</v>
      </c>
      <c r="BU48" s="71">
        <v>52.409939239995765</v>
      </c>
      <c r="BV48" s="73">
        <v>-37.349174328480103</v>
      </c>
      <c r="BW48" s="68">
        <v>4.0562560620756551</v>
      </c>
      <c r="BX48" s="68">
        <v>-9.3743937924345211E-2</v>
      </c>
      <c r="BY48" s="68">
        <v>-0.12544644460458443</v>
      </c>
      <c r="BZ48" s="63">
        <v>0.59956989247311832</v>
      </c>
      <c r="CA48" s="64">
        <v>-1.3620071684588009E-3</v>
      </c>
      <c r="CB48" s="74">
        <v>1.8677272057740502E-2</v>
      </c>
    </row>
    <row r="49" spans="1:80" x14ac:dyDescent="0.25">
      <c r="A49" s="192" t="s">
        <v>165</v>
      </c>
      <c r="B49" s="60">
        <v>1231.5837900000001</v>
      </c>
      <c r="C49" s="61">
        <v>5175.5119999999997</v>
      </c>
      <c r="D49" s="62">
        <v>1564.30672</v>
      </c>
      <c r="E49" s="60">
        <v>1135.7726400000001</v>
      </c>
      <c r="F49" s="61">
        <v>4959.4474700000001</v>
      </c>
      <c r="G49" s="62">
        <v>1444.6532200000001</v>
      </c>
      <c r="H49" s="197">
        <v>1.0828250671811743</v>
      </c>
      <c r="I49" s="198">
        <v>-1.5326172934226889E-3</v>
      </c>
      <c r="J49" s="199">
        <v>3.925881684643695E-2</v>
      </c>
      <c r="K49" s="60">
        <v>661.64111000000003</v>
      </c>
      <c r="L49" s="61">
        <v>3325.3609999999999</v>
      </c>
      <c r="M49" s="61">
        <v>861.90099999999995</v>
      </c>
      <c r="N49" s="63">
        <v>0.59661445948945446</v>
      </c>
      <c r="O49" s="64">
        <v>1.4067313433884787E-2</v>
      </c>
      <c r="P49" s="65">
        <v>-7.3895918958005846E-2</v>
      </c>
      <c r="Q49" s="60">
        <v>392.06519000000009</v>
      </c>
      <c r="R49" s="61">
        <v>1188.085</v>
      </c>
      <c r="S49" s="62">
        <v>161.08061999999998</v>
      </c>
      <c r="T49" s="63">
        <v>0.11150123626208369</v>
      </c>
      <c r="U49" s="64">
        <v>-0.23369565983500845</v>
      </c>
      <c r="V49" s="65">
        <v>-0.12805871616947215</v>
      </c>
      <c r="W49" s="60">
        <v>82.066339999999997</v>
      </c>
      <c r="X49" s="61">
        <v>312.86200000000002</v>
      </c>
      <c r="Y49" s="62">
        <v>68.052000000000007</v>
      </c>
      <c r="Z49" s="63">
        <v>4.710611450407455E-2</v>
      </c>
      <c r="AA49" s="64">
        <v>-2.5149843343263617E-2</v>
      </c>
      <c r="AB49" s="65">
        <v>-1.5977929009345304E-2</v>
      </c>
      <c r="AC49" s="60">
        <v>649.84699999999998</v>
      </c>
      <c r="AD49" s="61">
        <v>763.62165000000005</v>
      </c>
      <c r="AE49" s="61">
        <v>422.94288</v>
      </c>
      <c r="AF49" s="61">
        <v>-226.90411999999998</v>
      </c>
      <c r="AG49" s="62">
        <v>-340.67877000000004</v>
      </c>
      <c r="AH49" s="60">
        <v>553.15</v>
      </c>
      <c r="AI49" s="61">
        <v>282.70600000000002</v>
      </c>
      <c r="AJ49" s="61">
        <v>64.608999999999995</v>
      </c>
      <c r="AK49" s="61">
        <v>-488.541</v>
      </c>
      <c r="AL49" s="62">
        <v>-218.09700000000004</v>
      </c>
      <c r="AM49" s="63">
        <v>0.27037081321238587</v>
      </c>
      <c r="AN49" s="64">
        <v>-0.25728065904351305</v>
      </c>
      <c r="AO49" s="65">
        <v>0.12282567178483242</v>
      </c>
      <c r="AP49" s="63">
        <v>4.1302002461512145E-2</v>
      </c>
      <c r="AQ49" s="64">
        <v>-0.4078351203971769</v>
      </c>
      <c r="AR49" s="65">
        <v>-1.3321771959260147E-2</v>
      </c>
      <c r="AS49" s="64">
        <v>4.4722843590103922E-2</v>
      </c>
      <c r="AT49" s="64">
        <v>-0.4423024469645267</v>
      </c>
      <c r="AU49" s="64">
        <v>-1.2280683861311953E-2</v>
      </c>
      <c r="AV49" s="60">
        <v>982</v>
      </c>
      <c r="AW49" s="61">
        <v>3728</v>
      </c>
      <c r="AX49" s="62">
        <v>953</v>
      </c>
      <c r="AY49" s="66">
        <v>25</v>
      </c>
      <c r="AZ49" s="67">
        <v>27</v>
      </c>
      <c r="BA49" s="102">
        <v>26</v>
      </c>
      <c r="BB49" s="66">
        <v>58</v>
      </c>
      <c r="BC49" s="67">
        <v>61</v>
      </c>
      <c r="BD49" s="67">
        <v>62</v>
      </c>
      <c r="BE49" s="69">
        <v>12.217948717948717</v>
      </c>
      <c r="BF49" s="68">
        <v>-0.87538461538461654</v>
      </c>
      <c r="BG49" s="68">
        <v>0.71177587844254475</v>
      </c>
      <c r="BH49" s="69">
        <v>5.123655913978495</v>
      </c>
      <c r="BI49" s="68">
        <v>-0.52002224694104449</v>
      </c>
      <c r="BJ49" s="70">
        <v>3.0759739115106655E-2</v>
      </c>
      <c r="BK49" s="61">
        <v>79</v>
      </c>
      <c r="BL49" s="61">
        <v>79</v>
      </c>
      <c r="BM49" s="61">
        <v>79</v>
      </c>
      <c r="BN49" s="60">
        <v>4397</v>
      </c>
      <c r="BO49" s="61">
        <v>16304</v>
      </c>
      <c r="BP49" s="62">
        <v>4525</v>
      </c>
      <c r="BQ49" s="71">
        <v>319.26038011049729</v>
      </c>
      <c r="BR49" s="71">
        <v>60.954116749114519</v>
      </c>
      <c r="BS49" s="71">
        <v>15.074445983902592</v>
      </c>
      <c r="BT49" s="72">
        <v>1515.9005456453308</v>
      </c>
      <c r="BU49" s="71">
        <v>359.30926254960764</v>
      </c>
      <c r="BV49" s="73">
        <v>185.57665347794887</v>
      </c>
      <c r="BW49" s="68">
        <v>4.7481636935991602</v>
      </c>
      <c r="BX49" s="68">
        <v>0.2705669522549643</v>
      </c>
      <c r="BY49" s="68">
        <v>0.37477313565924586</v>
      </c>
      <c r="BZ49" s="63">
        <v>0.6364275668073136</v>
      </c>
      <c r="CA49" s="64">
        <v>1.8002812939521773E-2</v>
      </c>
      <c r="CB49" s="74">
        <v>7.1003602874592953E-2</v>
      </c>
    </row>
    <row r="50" spans="1:80" x14ac:dyDescent="0.25">
      <c r="A50" s="192" t="s">
        <v>164</v>
      </c>
      <c r="B50" s="60">
        <v>1529.4607900000001</v>
      </c>
      <c r="C50" s="61">
        <v>6473.5399600000001</v>
      </c>
      <c r="D50" s="62">
        <v>2075.72543</v>
      </c>
      <c r="E50" s="60">
        <v>1465.2116799999999</v>
      </c>
      <c r="F50" s="61">
        <v>6451.1529</v>
      </c>
      <c r="G50" s="62">
        <v>1545.5791399999998</v>
      </c>
      <c r="H50" s="197">
        <v>1.3430081813862991</v>
      </c>
      <c r="I50" s="198">
        <v>0.2991584695139502</v>
      </c>
      <c r="J50" s="199">
        <v>0.3395379396563285</v>
      </c>
      <c r="K50" s="60">
        <v>855.43004000000008</v>
      </c>
      <c r="L50" s="61">
        <v>4114.7964700000002</v>
      </c>
      <c r="M50" s="61">
        <v>1103.4300600000001</v>
      </c>
      <c r="N50" s="63">
        <v>0.71392659970811989</v>
      </c>
      <c r="O50" s="64">
        <v>0.13009966761595959</v>
      </c>
      <c r="P50" s="65">
        <v>7.6087668623414095E-2</v>
      </c>
      <c r="Q50" s="60">
        <v>59.066000000000003</v>
      </c>
      <c r="R50" s="61">
        <v>90.133459999999999</v>
      </c>
      <c r="S50" s="62">
        <v>10.524709999999999</v>
      </c>
      <c r="T50" s="63">
        <v>6.8095574840638705E-3</v>
      </c>
      <c r="U50" s="64">
        <v>-3.3502706474956713E-2</v>
      </c>
      <c r="V50" s="65">
        <v>-7.1621250038833616E-3</v>
      </c>
      <c r="W50" s="60">
        <v>117.85464</v>
      </c>
      <c r="X50" s="61">
        <v>503.49606</v>
      </c>
      <c r="Y50" s="62">
        <v>113.97663</v>
      </c>
      <c r="Z50" s="63">
        <v>7.3743638905478512E-2</v>
      </c>
      <c r="AA50" s="64">
        <v>-6.6915921322647925E-3</v>
      </c>
      <c r="AB50" s="65">
        <v>-4.3038152170241512E-3</v>
      </c>
      <c r="AC50" s="60">
        <v>3813.42535</v>
      </c>
      <c r="AD50" s="61">
        <v>3343.7969000000003</v>
      </c>
      <c r="AE50" s="61">
        <v>2781.29637</v>
      </c>
      <c r="AF50" s="61">
        <v>-1032.12898</v>
      </c>
      <c r="AG50" s="62">
        <v>-562.50053000000025</v>
      </c>
      <c r="AH50" s="60">
        <v>3350.6858099999999</v>
      </c>
      <c r="AI50" s="61">
        <v>2493.0401299999999</v>
      </c>
      <c r="AJ50" s="61">
        <v>2129.6036400000003</v>
      </c>
      <c r="AK50" s="61">
        <v>-1221.0821699999997</v>
      </c>
      <c r="AL50" s="62">
        <v>-363.43648999999959</v>
      </c>
      <c r="AM50" s="63">
        <v>1.3399153519066345</v>
      </c>
      <c r="AN50" s="64">
        <v>-1.1533982230036446</v>
      </c>
      <c r="AO50" s="65">
        <v>0.82338236985024504</v>
      </c>
      <c r="AP50" s="63">
        <v>1.0259563279522959</v>
      </c>
      <c r="AQ50" s="64">
        <v>-1.1648064767613837</v>
      </c>
      <c r="AR50" s="65">
        <v>0.6408439867287159</v>
      </c>
      <c r="AS50" s="64">
        <v>1.3778677421849783</v>
      </c>
      <c r="AT50" s="64">
        <v>-0.90895938029605472</v>
      </c>
      <c r="AU50" s="64">
        <v>0.99141896804415763</v>
      </c>
      <c r="AV50" s="60">
        <v>1240</v>
      </c>
      <c r="AW50" s="61">
        <v>5415</v>
      </c>
      <c r="AX50" s="62">
        <v>1475</v>
      </c>
      <c r="AY50" s="66">
        <v>37</v>
      </c>
      <c r="AZ50" s="67">
        <v>34.5</v>
      </c>
      <c r="BA50" s="102">
        <v>34.5</v>
      </c>
      <c r="BB50" s="66">
        <v>49</v>
      </c>
      <c r="BC50" s="67">
        <v>51.25</v>
      </c>
      <c r="BD50" s="67">
        <v>52.25</v>
      </c>
      <c r="BE50" s="69">
        <v>14.251207729468598</v>
      </c>
      <c r="BF50" s="68">
        <v>3.0800365582974258</v>
      </c>
      <c r="BG50" s="68">
        <v>1.1714975845410613</v>
      </c>
      <c r="BH50" s="69">
        <v>9.4098883572567775</v>
      </c>
      <c r="BI50" s="68">
        <v>0.9745142075969131</v>
      </c>
      <c r="BJ50" s="70">
        <v>0.60501030847628989</v>
      </c>
      <c r="BK50" s="61">
        <v>87</v>
      </c>
      <c r="BL50" s="61">
        <v>93</v>
      </c>
      <c r="BM50" s="61">
        <v>93</v>
      </c>
      <c r="BN50" s="60">
        <v>4735</v>
      </c>
      <c r="BO50" s="61">
        <v>17947</v>
      </c>
      <c r="BP50" s="62">
        <v>4886</v>
      </c>
      <c r="BQ50" s="71">
        <v>316.32810888252146</v>
      </c>
      <c r="BR50" s="71">
        <v>6.8853042362701444</v>
      </c>
      <c r="BS50" s="71">
        <v>-43.127672027937137</v>
      </c>
      <c r="BT50" s="72">
        <v>1047.8502644067796</v>
      </c>
      <c r="BU50" s="71">
        <v>-133.77205817386539</v>
      </c>
      <c r="BV50" s="73">
        <v>-143.49837825250029</v>
      </c>
      <c r="BW50" s="68">
        <v>3.3125423728813561</v>
      </c>
      <c r="BX50" s="68">
        <v>-0.50600601421541791</v>
      </c>
      <c r="BY50" s="68">
        <v>-1.7697231481914599E-3</v>
      </c>
      <c r="BZ50" s="63">
        <v>0.58375149342891275</v>
      </c>
      <c r="CA50" s="64">
        <v>-2.097392164132994E-2</v>
      </c>
      <c r="CB50" s="74">
        <v>5.504328898054045E-2</v>
      </c>
    </row>
    <row r="51" spans="1:80" x14ac:dyDescent="0.25">
      <c r="A51" s="192" t="s">
        <v>163</v>
      </c>
      <c r="B51" s="60">
        <v>962.17899999999997</v>
      </c>
      <c r="C51" s="61">
        <v>4127.8819999999996</v>
      </c>
      <c r="D51" s="62">
        <v>1327.2339999999999</v>
      </c>
      <c r="E51" s="60">
        <v>1145.502</v>
      </c>
      <c r="F51" s="61">
        <v>4099.1409999999996</v>
      </c>
      <c r="G51" s="62">
        <v>1263.1759999999999</v>
      </c>
      <c r="H51" s="197">
        <v>1.0507118564633906</v>
      </c>
      <c r="I51" s="198">
        <v>0.21074911523727313</v>
      </c>
      <c r="J51" s="199">
        <v>4.370038747513183E-2</v>
      </c>
      <c r="K51" s="60">
        <v>877.95500000000004</v>
      </c>
      <c r="L51" s="61">
        <v>3094.45</v>
      </c>
      <c r="M51" s="61">
        <v>969.43799999999999</v>
      </c>
      <c r="N51" s="63">
        <v>0.76746074972925393</v>
      </c>
      <c r="O51" s="64">
        <v>1.0238513213942646E-3</v>
      </c>
      <c r="P51" s="65">
        <v>1.2558686101776795E-2</v>
      </c>
      <c r="Q51" s="60">
        <v>15.804</v>
      </c>
      <c r="R51" s="61">
        <v>70.405000000000001</v>
      </c>
      <c r="S51" s="62">
        <v>18.427</v>
      </c>
      <c r="T51" s="63">
        <v>1.4587832574399768E-2</v>
      </c>
      <c r="U51" s="64">
        <v>7.9126128949585581E-4</v>
      </c>
      <c r="V51" s="65">
        <v>-2.587717132233892E-3</v>
      </c>
      <c r="W51" s="60">
        <v>62.685000000000002</v>
      </c>
      <c r="X51" s="61">
        <v>168.61199999999999</v>
      </c>
      <c r="Y51" s="62">
        <v>113.03</v>
      </c>
      <c r="Z51" s="63">
        <v>8.9480800775188898E-2</v>
      </c>
      <c r="AA51" s="64">
        <v>3.4758067859838246E-2</v>
      </c>
      <c r="AB51" s="65">
        <v>4.8347304757364672E-2</v>
      </c>
      <c r="AC51" s="60">
        <v>407.76400000000001</v>
      </c>
      <c r="AD51" s="61">
        <v>435.286</v>
      </c>
      <c r="AE51" s="61">
        <v>394.23700000000002</v>
      </c>
      <c r="AF51" s="61">
        <v>-13.526999999999987</v>
      </c>
      <c r="AG51" s="62">
        <v>-41.048999999999978</v>
      </c>
      <c r="AH51" s="60">
        <v>0</v>
      </c>
      <c r="AI51" s="61">
        <v>0</v>
      </c>
      <c r="AJ51" s="61">
        <v>0</v>
      </c>
      <c r="AK51" s="61">
        <v>0</v>
      </c>
      <c r="AL51" s="62">
        <v>0</v>
      </c>
      <c r="AM51" s="63">
        <v>0.29703654366901394</v>
      </c>
      <c r="AN51" s="64">
        <v>-0.12675570288801963</v>
      </c>
      <c r="AO51" s="65">
        <v>0.19158633942383446</v>
      </c>
      <c r="AP51" s="63">
        <v>0</v>
      </c>
      <c r="AQ51" s="64">
        <v>0</v>
      </c>
      <c r="AR51" s="65">
        <v>0</v>
      </c>
      <c r="AS51" s="64">
        <v>0</v>
      </c>
      <c r="AT51" s="64">
        <v>0</v>
      </c>
      <c r="AU51" s="64">
        <v>0</v>
      </c>
      <c r="AV51" s="60">
        <v>592</v>
      </c>
      <c r="AW51" s="61">
        <v>2274</v>
      </c>
      <c r="AX51" s="62">
        <v>755</v>
      </c>
      <c r="AY51" s="66">
        <v>26</v>
      </c>
      <c r="AZ51" s="67">
        <v>22</v>
      </c>
      <c r="BA51" s="102">
        <v>27</v>
      </c>
      <c r="BB51" s="66">
        <v>46</v>
      </c>
      <c r="BC51" s="67">
        <v>51</v>
      </c>
      <c r="BD51" s="67">
        <v>55</v>
      </c>
      <c r="BE51" s="69">
        <v>9.3209876543209873</v>
      </c>
      <c r="BF51" s="68">
        <v>1.731244064577397</v>
      </c>
      <c r="BG51" s="68">
        <v>0.70735129068462399</v>
      </c>
      <c r="BH51" s="69">
        <v>4.5757575757575752</v>
      </c>
      <c r="BI51" s="68">
        <v>0.28590250329380673</v>
      </c>
      <c r="BJ51" s="70">
        <v>0.86007130124777165</v>
      </c>
      <c r="BK51" s="61">
        <v>90</v>
      </c>
      <c r="BL51" s="61">
        <v>90</v>
      </c>
      <c r="BM51" s="61">
        <v>75</v>
      </c>
      <c r="BN51" s="60">
        <v>3097</v>
      </c>
      <c r="BO51" s="61">
        <v>11379</v>
      </c>
      <c r="BP51" s="62">
        <v>3787</v>
      </c>
      <c r="BQ51" s="71">
        <v>333.55584895695802</v>
      </c>
      <c r="BR51" s="71">
        <v>-36.318868511559913</v>
      </c>
      <c r="BS51" s="71">
        <v>-26.681518122750163</v>
      </c>
      <c r="BT51" s="72">
        <v>1673.0807947019869</v>
      </c>
      <c r="BU51" s="71">
        <v>-261.88879989260772</v>
      </c>
      <c r="BV51" s="73">
        <v>-129.53178225491706</v>
      </c>
      <c r="BW51" s="68">
        <v>5.0158940397350991</v>
      </c>
      <c r="BX51" s="68">
        <v>-0.21552487918382024</v>
      </c>
      <c r="BY51" s="68">
        <v>1.1936256093938447E-2</v>
      </c>
      <c r="BZ51" s="63">
        <v>0.561037037037037</v>
      </c>
      <c r="CA51" s="64">
        <v>0.17869135802469133</v>
      </c>
      <c r="CB51" s="74">
        <v>0.21464434297311002</v>
      </c>
    </row>
    <row r="52" spans="1:80" x14ac:dyDescent="0.25">
      <c r="A52" s="192" t="s">
        <v>162</v>
      </c>
      <c r="B52" s="60">
        <v>776.43600000000004</v>
      </c>
      <c r="C52" s="61">
        <v>3508.2669999999998</v>
      </c>
      <c r="D52" s="62">
        <v>891.81600000000003</v>
      </c>
      <c r="E52" s="60">
        <v>776.43600000000004</v>
      </c>
      <c r="F52" s="61">
        <v>3504.14</v>
      </c>
      <c r="G52" s="62">
        <v>891.81600000000003</v>
      </c>
      <c r="H52" s="197">
        <v>1</v>
      </c>
      <c r="I52" s="198">
        <v>0</v>
      </c>
      <c r="J52" s="199">
        <v>-1.1777497474416698E-3</v>
      </c>
      <c r="K52" s="60">
        <v>618.27499999999998</v>
      </c>
      <c r="L52" s="61">
        <v>2807.1570000000002</v>
      </c>
      <c r="M52" s="61">
        <v>716.42399999999998</v>
      </c>
      <c r="N52" s="63">
        <v>0.80333162894588117</v>
      </c>
      <c r="O52" s="64">
        <v>7.0328998812835275E-3</v>
      </c>
      <c r="P52" s="65">
        <v>2.2343554351195172E-3</v>
      </c>
      <c r="Q52" s="60">
        <v>18.138999999999999</v>
      </c>
      <c r="R52" s="61">
        <v>45.923999999999999</v>
      </c>
      <c r="S52" s="62">
        <v>7.3030000000000008</v>
      </c>
      <c r="T52" s="63">
        <v>8.1889089229168349E-3</v>
      </c>
      <c r="U52" s="64">
        <v>-1.5172965075712801E-2</v>
      </c>
      <c r="V52" s="65">
        <v>-4.9167318334456395E-3</v>
      </c>
      <c r="W52" s="60">
        <v>123.652</v>
      </c>
      <c r="X52" s="61">
        <v>249.71100000000001</v>
      </c>
      <c r="Y52" s="62">
        <v>55.292999999999999</v>
      </c>
      <c r="Z52" s="63">
        <v>6.2000457493473986E-2</v>
      </c>
      <c r="AA52" s="64">
        <v>-9.7255424510966804E-2</v>
      </c>
      <c r="AB52" s="65">
        <v>-9.261250086702609E-3</v>
      </c>
      <c r="AC52" s="60">
        <v>264.767</v>
      </c>
      <c r="AD52" s="61">
        <v>393.95524</v>
      </c>
      <c r="AE52" s="61">
        <v>361.625</v>
      </c>
      <c r="AF52" s="61">
        <v>96.858000000000004</v>
      </c>
      <c r="AG52" s="62">
        <v>-32.330240000000003</v>
      </c>
      <c r="AH52" s="60">
        <v>0</v>
      </c>
      <c r="AI52" s="61">
        <v>0</v>
      </c>
      <c r="AJ52" s="61">
        <v>0</v>
      </c>
      <c r="AK52" s="61">
        <v>0</v>
      </c>
      <c r="AL52" s="62">
        <v>0</v>
      </c>
      <c r="AM52" s="63">
        <v>0.40549283708747097</v>
      </c>
      <c r="AN52" s="64">
        <v>6.448984392383611E-2</v>
      </c>
      <c r="AO52" s="65">
        <v>0.29319943410531479</v>
      </c>
      <c r="AP52" s="63">
        <v>0</v>
      </c>
      <c r="AQ52" s="64">
        <v>0</v>
      </c>
      <c r="AR52" s="65">
        <v>0</v>
      </c>
      <c r="AS52" s="64">
        <v>0</v>
      </c>
      <c r="AT52" s="64">
        <v>0</v>
      </c>
      <c r="AU52" s="64">
        <v>0</v>
      </c>
      <c r="AV52" s="60">
        <v>590</v>
      </c>
      <c r="AW52" s="61">
        <v>2318</v>
      </c>
      <c r="AX52" s="62">
        <v>652</v>
      </c>
      <c r="AY52" s="66">
        <v>18</v>
      </c>
      <c r="AZ52" s="67">
        <v>18</v>
      </c>
      <c r="BA52" s="102">
        <v>20</v>
      </c>
      <c r="BB52" s="66">
        <v>42</v>
      </c>
      <c r="BC52" s="67">
        <v>41</v>
      </c>
      <c r="BD52" s="67">
        <v>38</v>
      </c>
      <c r="BE52" s="69">
        <v>10.866666666666667</v>
      </c>
      <c r="BF52" s="68">
        <v>-5.9259259259258457E-2</v>
      </c>
      <c r="BG52" s="68">
        <v>0.13518518518518619</v>
      </c>
      <c r="BH52" s="69">
        <v>5.7192982456140351</v>
      </c>
      <c r="BI52" s="68">
        <v>1.0367585630743523</v>
      </c>
      <c r="BJ52" s="70">
        <v>1.0079161317928964</v>
      </c>
      <c r="BK52" s="61">
        <v>75</v>
      </c>
      <c r="BL52" s="61">
        <v>75</v>
      </c>
      <c r="BM52" s="61">
        <v>75</v>
      </c>
      <c r="BN52" s="60">
        <v>3611</v>
      </c>
      <c r="BO52" s="61">
        <v>13921</v>
      </c>
      <c r="BP52" s="62">
        <v>3793</v>
      </c>
      <c r="BQ52" s="71">
        <v>235.12153967835488</v>
      </c>
      <c r="BR52" s="71">
        <v>20.101877534904304</v>
      </c>
      <c r="BS52" s="71">
        <v>-16.594572669895967</v>
      </c>
      <c r="BT52" s="72">
        <v>1367.8159509202453</v>
      </c>
      <c r="BU52" s="71">
        <v>51.822730581262249</v>
      </c>
      <c r="BV52" s="73">
        <v>-143.89241836361998</v>
      </c>
      <c r="BW52" s="68">
        <v>5.8174846625766872</v>
      </c>
      <c r="BX52" s="68">
        <v>-0.30285432047416005</v>
      </c>
      <c r="BY52" s="68">
        <v>-0.18812362042590092</v>
      </c>
      <c r="BZ52" s="63">
        <v>0.56192592592592594</v>
      </c>
      <c r="CA52" s="64">
        <v>2.6962962962962966E-2</v>
      </c>
      <c r="CB52" s="74">
        <v>5.3396245560629052E-2</v>
      </c>
    </row>
    <row r="53" spans="1:80" x14ac:dyDescent="0.25">
      <c r="A53" s="192" t="s">
        <v>161</v>
      </c>
      <c r="B53" s="60">
        <v>1256.547</v>
      </c>
      <c r="C53" s="61">
        <v>5601.99</v>
      </c>
      <c r="D53" s="62">
        <v>1512.0360000000001</v>
      </c>
      <c r="E53" s="60">
        <v>1226.2460000000001</v>
      </c>
      <c r="F53" s="61">
        <v>5711.7569999999996</v>
      </c>
      <c r="G53" s="62">
        <v>1267</v>
      </c>
      <c r="H53" s="197">
        <v>1.1933985793212314</v>
      </c>
      <c r="I53" s="198">
        <v>0.16868820309982069</v>
      </c>
      <c r="J53" s="199">
        <v>0.21261630864690118</v>
      </c>
      <c r="K53" s="60">
        <v>839.97900000000004</v>
      </c>
      <c r="L53" s="61">
        <v>3983.77</v>
      </c>
      <c r="M53" s="61">
        <v>909.96799999999996</v>
      </c>
      <c r="N53" s="63">
        <v>0.71820678768745061</v>
      </c>
      <c r="O53" s="64">
        <v>3.3206388093894312E-2</v>
      </c>
      <c r="P53" s="65">
        <v>2.0738390484978497E-2</v>
      </c>
      <c r="Q53" s="60">
        <v>38.356999999999999</v>
      </c>
      <c r="R53" s="61">
        <v>179.22800000000001</v>
      </c>
      <c r="S53" s="62">
        <v>66.222000000000008</v>
      </c>
      <c r="T53" s="63">
        <v>5.2266771902131026E-2</v>
      </c>
      <c r="U53" s="64">
        <v>2.0986751416845043E-2</v>
      </c>
      <c r="V53" s="65">
        <v>2.0887986004901854E-2</v>
      </c>
      <c r="W53" s="60">
        <v>85.887</v>
      </c>
      <c r="X53" s="61">
        <v>301.79399999999998</v>
      </c>
      <c r="Y53" s="62">
        <v>100.709</v>
      </c>
      <c r="Z53" s="63">
        <v>7.9486187845303868E-2</v>
      </c>
      <c r="AA53" s="64">
        <v>9.4455924019752058E-3</v>
      </c>
      <c r="AB53" s="65">
        <v>2.6648856005031252E-2</v>
      </c>
      <c r="AC53" s="60">
        <v>452.15600000000001</v>
      </c>
      <c r="AD53" s="61">
        <v>504.95600000000002</v>
      </c>
      <c r="AE53" s="61">
        <v>430.375</v>
      </c>
      <c r="AF53" s="61">
        <v>-21.781000000000006</v>
      </c>
      <c r="AG53" s="62">
        <v>-74.581000000000017</v>
      </c>
      <c r="AH53" s="60">
        <v>0</v>
      </c>
      <c r="AI53" s="61">
        <v>0</v>
      </c>
      <c r="AJ53" s="61">
        <v>0</v>
      </c>
      <c r="AK53" s="61">
        <v>0</v>
      </c>
      <c r="AL53" s="62">
        <v>0</v>
      </c>
      <c r="AM53" s="63">
        <v>0.28463277329375752</v>
      </c>
      <c r="AN53" s="64">
        <v>-7.5207328190707468E-2</v>
      </c>
      <c r="AO53" s="65">
        <v>0.1944940904328456</v>
      </c>
      <c r="AP53" s="63">
        <v>0</v>
      </c>
      <c r="AQ53" s="64">
        <v>0</v>
      </c>
      <c r="AR53" s="65">
        <v>0</v>
      </c>
      <c r="AS53" s="64">
        <v>0</v>
      </c>
      <c r="AT53" s="64">
        <v>0</v>
      </c>
      <c r="AU53" s="64">
        <v>0</v>
      </c>
      <c r="AV53" s="60">
        <v>1061</v>
      </c>
      <c r="AW53" s="61">
        <v>4179</v>
      </c>
      <c r="AX53" s="62">
        <v>1130</v>
      </c>
      <c r="AY53" s="66">
        <v>21</v>
      </c>
      <c r="AZ53" s="67">
        <v>22</v>
      </c>
      <c r="BA53" s="102">
        <v>21</v>
      </c>
      <c r="BB53" s="66">
        <v>38</v>
      </c>
      <c r="BC53" s="67">
        <v>41</v>
      </c>
      <c r="BD53" s="67">
        <v>40</v>
      </c>
      <c r="BE53" s="69">
        <v>17.936507936507937</v>
      </c>
      <c r="BF53" s="68">
        <v>1.0952380952380949</v>
      </c>
      <c r="BG53" s="68">
        <v>2.1069624819624817</v>
      </c>
      <c r="BH53" s="69">
        <v>9.4166666666666661</v>
      </c>
      <c r="BI53" s="68">
        <v>0.10964912280701711</v>
      </c>
      <c r="BJ53" s="70">
        <v>0.92276422764227561</v>
      </c>
      <c r="BK53" s="61">
        <v>90</v>
      </c>
      <c r="BL53" s="61">
        <v>90</v>
      </c>
      <c r="BM53" s="61">
        <v>90</v>
      </c>
      <c r="BN53" s="60">
        <v>4056</v>
      </c>
      <c r="BO53" s="61">
        <v>15891</v>
      </c>
      <c r="BP53" s="62">
        <v>4391</v>
      </c>
      <c r="BQ53" s="71">
        <v>288.54475062628103</v>
      </c>
      <c r="BR53" s="71">
        <v>-13.784144837229803</v>
      </c>
      <c r="BS53" s="71">
        <v>-70.888702271585714</v>
      </c>
      <c r="BT53" s="72">
        <v>1121.2389380530974</v>
      </c>
      <c r="BU53" s="71">
        <v>-34.506585038325738</v>
      </c>
      <c r="BV53" s="73">
        <v>-245.53708491890552</v>
      </c>
      <c r="BW53" s="68">
        <v>3.8858407079646016</v>
      </c>
      <c r="BX53" s="68">
        <v>6.3032036899568489E-2</v>
      </c>
      <c r="BY53" s="68">
        <v>8.3256357641557699E-2</v>
      </c>
      <c r="BZ53" s="63">
        <v>0.54209876543209878</v>
      </c>
      <c r="CA53" s="64">
        <v>4.1358024691357964E-2</v>
      </c>
      <c r="CB53" s="74">
        <v>5.8354473194655865E-2</v>
      </c>
    </row>
    <row r="54" spans="1:80" x14ac:dyDescent="0.25">
      <c r="A54" s="192" t="s">
        <v>160</v>
      </c>
      <c r="B54" s="60">
        <v>735.61199999999997</v>
      </c>
      <c r="C54" s="61">
        <v>2921.08</v>
      </c>
      <c r="D54" s="62">
        <v>857.25599999999997</v>
      </c>
      <c r="E54" s="60">
        <v>718.73299999999995</v>
      </c>
      <c r="F54" s="61">
        <v>2866.029</v>
      </c>
      <c r="G54" s="62">
        <v>839.47199999999998</v>
      </c>
      <c r="H54" s="197">
        <v>1.0211847446966664</v>
      </c>
      <c r="I54" s="198">
        <v>-2.2996368469665462E-3</v>
      </c>
      <c r="J54" s="199">
        <v>1.976634799662591E-3</v>
      </c>
      <c r="K54" s="60">
        <v>420.81799999999998</v>
      </c>
      <c r="L54" s="61">
        <v>1759.768</v>
      </c>
      <c r="M54" s="61">
        <v>592.01300000000003</v>
      </c>
      <c r="N54" s="63">
        <v>0.70522066251167403</v>
      </c>
      <c r="O54" s="64">
        <v>0.11972090112601341</v>
      </c>
      <c r="P54" s="65">
        <v>9.1211523036811792E-2</v>
      </c>
      <c r="Q54" s="60">
        <v>93.183999999999997</v>
      </c>
      <c r="R54" s="61">
        <v>417.14599999999996</v>
      </c>
      <c r="S54" s="62">
        <v>16.109000000000002</v>
      </c>
      <c r="T54" s="63">
        <v>1.91894428879105E-2</v>
      </c>
      <c r="U54" s="64">
        <v>-0.11046092797303508</v>
      </c>
      <c r="V54" s="65">
        <v>-0.1263589796856224</v>
      </c>
      <c r="W54" s="60">
        <v>39.775999999999996</v>
      </c>
      <c r="X54" s="61">
        <v>145.971</v>
      </c>
      <c r="Y54" s="62">
        <v>44.914000000000001</v>
      </c>
      <c r="Z54" s="63">
        <v>5.3502677873711095E-2</v>
      </c>
      <c r="AA54" s="64">
        <v>-1.8391528200235735E-3</v>
      </c>
      <c r="AB54" s="65">
        <v>2.5712323091337669E-3</v>
      </c>
      <c r="AC54" s="60">
        <v>328.76600000000002</v>
      </c>
      <c r="AD54" s="61">
        <v>1778.7180000000001</v>
      </c>
      <c r="AE54" s="61">
        <v>1225.01</v>
      </c>
      <c r="AF54" s="61">
        <v>896.24399999999991</v>
      </c>
      <c r="AG54" s="62">
        <v>-553.70800000000008</v>
      </c>
      <c r="AH54" s="60">
        <v>0</v>
      </c>
      <c r="AI54" s="61">
        <v>0</v>
      </c>
      <c r="AJ54" s="61">
        <v>0</v>
      </c>
      <c r="AK54" s="61">
        <v>0</v>
      </c>
      <c r="AL54" s="62">
        <v>0</v>
      </c>
      <c r="AM54" s="63">
        <v>1.4289897066920501</v>
      </c>
      <c r="AN54" s="64">
        <v>0.98206116284012812</v>
      </c>
      <c r="AO54" s="65">
        <v>0.82006492544675713</v>
      </c>
      <c r="AP54" s="63">
        <v>0</v>
      </c>
      <c r="AQ54" s="64">
        <v>0</v>
      </c>
      <c r="AR54" s="65">
        <v>0</v>
      </c>
      <c r="AS54" s="64">
        <v>0</v>
      </c>
      <c r="AT54" s="64">
        <v>0</v>
      </c>
      <c r="AU54" s="64">
        <v>0</v>
      </c>
      <c r="AV54" s="60">
        <v>444</v>
      </c>
      <c r="AW54" s="61">
        <v>1554</v>
      </c>
      <c r="AX54" s="62">
        <v>517</v>
      </c>
      <c r="AY54" s="66">
        <v>17</v>
      </c>
      <c r="AZ54" s="67">
        <v>17</v>
      </c>
      <c r="BA54" s="102">
        <v>18</v>
      </c>
      <c r="BB54" s="66">
        <v>25</v>
      </c>
      <c r="BC54" s="67">
        <v>28</v>
      </c>
      <c r="BD54" s="67">
        <v>29</v>
      </c>
      <c r="BE54" s="69">
        <v>9.5740740740740744</v>
      </c>
      <c r="BF54" s="68">
        <v>0.86819172113289866</v>
      </c>
      <c r="BG54" s="68">
        <v>1.9564270152505454</v>
      </c>
      <c r="BH54" s="69">
        <v>5.9425287356321839</v>
      </c>
      <c r="BI54" s="68">
        <v>2.252873563218305E-2</v>
      </c>
      <c r="BJ54" s="70">
        <v>1.3175287356321839</v>
      </c>
      <c r="BK54" s="61">
        <v>85</v>
      </c>
      <c r="BL54" s="61">
        <v>85</v>
      </c>
      <c r="BM54" s="61">
        <v>85</v>
      </c>
      <c r="BN54" s="60">
        <v>2423</v>
      </c>
      <c r="BO54" s="61">
        <v>9187</v>
      </c>
      <c r="BP54" s="62">
        <v>2805</v>
      </c>
      <c r="BQ54" s="71">
        <v>299.27700534759356</v>
      </c>
      <c r="BR54" s="71">
        <v>2.6476202877503852</v>
      </c>
      <c r="BS54" s="71">
        <v>-12.688707072129944</v>
      </c>
      <c r="BT54" s="72">
        <v>1623.7369439071567</v>
      </c>
      <c r="BU54" s="71">
        <v>4.9689258891387453</v>
      </c>
      <c r="BV54" s="73">
        <v>-220.55456188434914</v>
      </c>
      <c r="BW54" s="68">
        <v>5.4255319148936172</v>
      </c>
      <c r="BX54" s="68">
        <v>-3.167529231359012E-2</v>
      </c>
      <c r="BY54" s="68">
        <v>-0.48630849694679501</v>
      </c>
      <c r="BZ54" s="63">
        <v>0.36666666666666664</v>
      </c>
      <c r="CA54" s="64">
        <v>4.9934640522875773E-2</v>
      </c>
      <c r="CB54" s="74">
        <v>7.0550631211388659E-2</v>
      </c>
    </row>
    <row r="55" spans="1:80" x14ac:dyDescent="0.25">
      <c r="A55" s="192" t="s">
        <v>159</v>
      </c>
      <c r="B55" s="60">
        <v>3933.9250000000002</v>
      </c>
      <c r="C55" s="61">
        <v>16337.558000000001</v>
      </c>
      <c r="D55" s="62">
        <v>4423.3519999999999</v>
      </c>
      <c r="E55" s="60">
        <v>3888.9659999999999</v>
      </c>
      <c r="F55" s="61">
        <v>16245.712</v>
      </c>
      <c r="G55" s="62">
        <v>4416.741</v>
      </c>
      <c r="H55" s="197">
        <v>1.0014968049971686</v>
      </c>
      <c r="I55" s="198">
        <v>-1.0063851485814235E-2</v>
      </c>
      <c r="J55" s="199">
        <v>-4.1567483835636132E-3</v>
      </c>
      <c r="K55" s="60">
        <v>2378.6460000000002</v>
      </c>
      <c r="L55" s="61">
        <v>10620.727000000001</v>
      </c>
      <c r="M55" s="61">
        <v>3003.038</v>
      </c>
      <c r="N55" s="63">
        <v>0.67992168886516102</v>
      </c>
      <c r="O55" s="64">
        <v>6.8281988235224911E-2</v>
      </c>
      <c r="P55" s="65">
        <v>2.6165977819686326E-2</v>
      </c>
      <c r="Q55" s="60">
        <v>153.268</v>
      </c>
      <c r="R55" s="61">
        <v>357.27</v>
      </c>
      <c r="S55" s="62">
        <v>93.156000000000006</v>
      </c>
      <c r="T55" s="63">
        <v>2.1091569553206766E-2</v>
      </c>
      <c r="U55" s="64">
        <v>-1.8319420411735076E-2</v>
      </c>
      <c r="V55" s="65">
        <v>-9.0007968937490593E-4</v>
      </c>
      <c r="W55" s="60">
        <v>454.66499999999996</v>
      </c>
      <c r="X55" s="61">
        <v>1544.1680000000001</v>
      </c>
      <c r="Y55" s="62">
        <v>434.21699999999998</v>
      </c>
      <c r="Z55" s="63">
        <v>9.831162841561232E-2</v>
      </c>
      <c r="AA55" s="64">
        <v>-1.8599910538443842E-2</v>
      </c>
      <c r="AB55" s="65">
        <v>3.2608236247850392E-3</v>
      </c>
      <c r="AC55" s="60">
        <v>2522.703</v>
      </c>
      <c r="AD55" s="61">
        <v>2897.5720000000001</v>
      </c>
      <c r="AE55" s="61">
        <v>2763.4069199999999</v>
      </c>
      <c r="AF55" s="61">
        <v>240.70391999999993</v>
      </c>
      <c r="AG55" s="62">
        <v>-134.16508000000022</v>
      </c>
      <c r="AH55" s="60">
        <v>51.201999999999998</v>
      </c>
      <c r="AI55" s="61">
        <v>69.974999999999994</v>
      </c>
      <c r="AJ55" s="61">
        <v>62.25</v>
      </c>
      <c r="AK55" s="61">
        <v>11.048000000000002</v>
      </c>
      <c r="AL55" s="62">
        <v>-7.7249999999999943</v>
      </c>
      <c r="AM55" s="63">
        <v>0.62473140731282517</v>
      </c>
      <c r="AN55" s="64">
        <v>-1.653730014855237E-2</v>
      </c>
      <c r="AO55" s="65">
        <v>0.44737491376587035</v>
      </c>
      <c r="AP55" s="63">
        <v>1.4073037822899918E-2</v>
      </c>
      <c r="AQ55" s="64">
        <v>1.0575380357916251E-3</v>
      </c>
      <c r="AR55" s="65">
        <v>9.7899619801087266E-3</v>
      </c>
      <c r="AS55" s="64">
        <v>1.4094102416238579E-2</v>
      </c>
      <c r="AT55" s="64">
        <v>9.2813490713718888E-4</v>
      </c>
      <c r="AU55" s="64">
        <v>9.7868119755364427E-3</v>
      </c>
      <c r="AV55" s="60">
        <v>3538</v>
      </c>
      <c r="AW55" s="61">
        <v>12891</v>
      </c>
      <c r="AX55" s="62">
        <v>3520</v>
      </c>
      <c r="AY55" s="66">
        <v>123</v>
      </c>
      <c r="AZ55" s="67">
        <v>125</v>
      </c>
      <c r="BA55" s="102">
        <v>128</v>
      </c>
      <c r="BB55" s="66">
        <v>126</v>
      </c>
      <c r="BC55" s="67">
        <v>120</v>
      </c>
      <c r="BD55" s="102">
        <v>123</v>
      </c>
      <c r="BE55" s="68">
        <v>9.1666666666666661</v>
      </c>
      <c r="BF55" s="68">
        <v>-0.42140921409214194</v>
      </c>
      <c r="BG55" s="68">
        <v>0.57266666666666666</v>
      </c>
      <c r="BH55" s="69">
        <v>9.5392953929539299</v>
      </c>
      <c r="BI55" s="68">
        <v>0.17950703316557082</v>
      </c>
      <c r="BJ55" s="70">
        <v>0.58721205962059742</v>
      </c>
      <c r="BK55" s="61">
        <v>244</v>
      </c>
      <c r="BL55" s="61">
        <v>218</v>
      </c>
      <c r="BM55" s="61">
        <v>241</v>
      </c>
      <c r="BN55" s="60">
        <v>13547</v>
      </c>
      <c r="BO55" s="61">
        <v>49120</v>
      </c>
      <c r="BP55" s="62">
        <v>13847</v>
      </c>
      <c r="BQ55" s="71">
        <v>318.9673575503719</v>
      </c>
      <c r="BR55" s="71">
        <v>31.895238261968586</v>
      </c>
      <c r="BS55" s="71">
        <v>-11.767821602722563</v>
      </c>
      <c r="BT55" s="72">
        <v>1254.7559659090909</v>
      </c>
      <c r="BU55" s="71">
        <v>155.55698343311587</v>
      </c>
      <c r="BV55" s="73">
        <v>-5.4807884156316504</v>
      </c>
      <c r="BW55" s="68">
        <v>3.933806818181818</v>
      </c>
      <c r="BX55" s="68">
        <v>0.10480738347294283</v>
      </c>
      <c r="BY55" s="68">
        <v>0.12339645436209867</v>
      </c>
      <c r="BZ55" s="63">
        <v>0.63840479483633006</v>
      </c>
      <c r="CA55" s="64">
        <v>2.1510441466566887E-2</v>
      </c>
      <c r="CB55" s="74">
        <v>2.1086710131039132E-2</v>
      </c>
    </row>
    <row r="56" spans="1:80" x14ac:dyDescent="0.25">
      <c r="A56" s="192" t="s">
        <v>158</v>
      </c>
      <c r="B56" s="60">
        <v>2637.8290000000002</v>
      </c>
      <c r="C56" s="61">
        <v>10218.865</v>
      </c>
      <c r="D56" s="62">
        <v>2698.7979999999998</v>
      </c>
      <c r="E56" s="60">
        <v>2483.4699999999998</v>
      </c>
      <c r="F56" s="61">
        <v>10063.545</v>
      </c>
      <c r="G56" s="62">
        <v>2615.1390000000001</v>
      </c>
      <c r="H56" s="197">
        <v>1.0319902689684946</v>
      </c>
      <c r="I56" s="198">
        <v>-3.0164297021833653E-2</v>
      </c>
      <c r="J56" s="199">
        <v>1.6556343845687493E-2</v>
      </c>
      <c r="K56" s="60">
        <v>1624.1</v>
      </c>
      <c r="L56" s="61">
        <v>7034.9319999999998</v>
      </c>
      <c r="M56" s="61">
        <v>1781.422</v>
      </c>
      <c r="N56" s="63">
        <v>0.68119591348681652</v>
      </c>
      <c r="O56" s="64">
        <v>2.7231903452469397E-2</v>
      </c>
      <c r="P56" s="65">
        <v>-1.7855166425878255E-2</v>
      </c>
      <c r="Q56" s="60">
        <v>126.75299999999999</v>
      </c>
      <c r="R56" s="61">
        <v>524.20799999999997</v>
      </c>
      <c r="S56" s="62">
        <v>124.378</v>
      </c>
      <c r="T56" s="63">
        <v>4.756076063260882E-2</v>
      </c>
      <c r="U56" s="64">
        <v>-3.4779070380294361E-3</v>
      </c>
      <c r="V56" s="65">
        <v>-4.5290347625526264E-3</v>
      </c>
      <c r="W56" s="60">
        <v>291.66399999999999</v>
      </c>
      <c r="X56" s="61">
        <v>977.56299999999999</v>
      </c>
      <c r="Y56" s="62">
        <v>293.21899999999999</v>
      </c>
      <c r="Z56" s="63">
        <v>0.1121236767911763</v>
      </c>
      <c r="AA56" s="64">
        <v>-5.318450554835541E-3</v>
      </c>
      <c r="AB56" s="65">
        <v>1.498464675752513E-2</v>
      </c>
      <c r="AC56" s="60">
        <v>1830.078</v>
      </c>
      <c r="AD56" s="61">
        <v>2012.8309999999999</v>
      </c>
      <c r="AE56" s="61">
        <v>1960.2850000000001</v>
      </c>
      <c r="AF56" s="61">
        <v>130.20700000000011</v>
      </c>
      <c r="AG56" s="62">
        <v>-52.545999999999822</v>
      </c>
      <c r="AH56" s="60">
        <v>60.052</v>
      </c>
      <c r="AI56" s="61">
        <v>81.200999999999993</v>
      </c>
      <c r="AJ56" s="61">
        <v>79.944000000000003</v>
      </c>
      <c r="AK56" s="61">
        <v>19.892000000000003</v>
      </c>
      <c r="AL56" s="62">
        <v>-1.2569999999999908</v>
      </c>
      <c r="AM56" s="63">
        <v>0.72635484389717209</v>
      </c>
      <c r="AN56" s="64">
        <v>3.2572949771358828E-2</v>
      </c>
      <c r="AO56" s="65">
        <v>0.52938277312414594</v>
      </c>
      <c r="AP56" s="63">
        <v>2.9622076198366831E-2</v>
      </c>
      <c r="AQ56" s="64">
        <v>6.8563851698733233E-3</v>
      </c>
      <c r="AR56" s="65">
        <v>2.1675890393974662E-2</v>
      </c>
      <c r="AS56" s="64">
        <v>3.0569694383357826E-2</v>
      </c>
      <c r="AT56" s="64">
        <v>6.3890117095183989E-3</v>
      </c>
      <c r="AU56" s="64">
        <v>2.2500867742248756E-2</v>
      </c>
      <c r="AV56" s="60">
        <v>2398</v>
      </c>
      <c r="AW56" s="61">
        <v>8605</v>
      </c>
      <c r="AX56" s="62">
        <v>2554</v>
      </c>
      <c r="AY56" s="66">
        <v>78</v>
      </c>
      <c r="AZ56" s="67">
        <v>72</v>
      </c>
      <c r="BA56" s="102">
        <v>74</v>
      </c>
      <c r="BB56" s="66">
        <v>77</v>
      </c>
      <c r="BC56" s="67">
        <v>80</v>
      </c>
      <c r="BD56" s="102">
        <v>74</v>
      </c>
      <c r="BE56" s="68">
        <v>11.504504504504505</v>
      </c>
      <c r="BF56" s="68">
        <v>1.2566412566412559</v>
      </c>
      <c r="BG56" s="68">
        <v>1.5450137637637642</v>
      </c>
      <c r="BH56" s="69">
        <v>11.504504504504505</v>
      </c>
      <c r="BI56" s="68">
        <v>1.1235521235521233</v>
      </c>
      <c r="BJ56" s="70">
        <v>2.5409628378378386</v>
      </c>
      <c r="BK56" s="61">
        <v>172</v>
      </c>
      <c r="BL56" s="61">
        <v>171</v>
      </c>
      <c r="BM56" s="61">
        <v>188</v>
      </c>
      <c r="BN56" s="60">
        <v>8836</v>
      </c>
      <c r="BO56" s="61">
        <v>32423</v>
      </c>
      <c r="BP56" s="62">
        <v>9343</v>
      </c>
      <c r="BQ56" s="71">
        <v>279.90356416568557</v>
      </c>
      <c r="BR56" s="71">
        <v>-1.1591338877322528</v>
      </c>
      <c r="BS56" s="71">
        <v>-30.479343029823781</v>
      </c>
      <c r="BT56" s="72">
        <v>1023.9385277995301</v>
      </c>
      <c r="BU56" s="71">
        <v>-11.703674035332256</v>
      </c>
      <c r="BV56" s="73">
        <v>-145.56118167170746</v>
      </c>
      <c r="BW56" s="68">
        <v>3.6581832419733753</v>
      </c>
      <c r="BX56" s="68">
        <v>-2.6554039094181192E-2</v>
      </c>
      <c r="BY56" s="68">
        <v>-0.10974238266346381</v>
      </c>
      <c r="BZ56" s="63">
        <v>0.55218676122931443</v>
      </c>
      <c r="CA56" s="64">
        <v>-1.8614272362416862E-2</v>
      </c>
      <c r="CB56" s="74">
        <v>3.2712275929306478E-2</v>
      </c>
    </row>
    <row r="57" spans="1:80" x14ac:dyDescent="0.25">
      <c r="A57" s="192" t="s">
        <v>157</v>
      </c>
      <c r="B57" s="60">
        <v>815.92</v>
      </c>
      <c r="C57" s="61">
        <v>3190.3890000000001</v>
      </c>
      <c r="D57" s="62">
        <v>796.15200000000004</v>
      </c>
      <c r="E57" s="60">
        <v>868.88900000000001</v>
      </c>
      <c r="F57" s="61">
        <v>3494.44</v>
      </c>
      <c r="G57" s="62">
        <v>843.66899999999998</v>
      </c>
      <c r="H57" s="197">
        <v>0.94367814865782673</v>
      </c>
      <c r="I57" s="198">
        <v>4.6399055680880208E-3</v>
      </c>
      <c r="J57" s="199">
        <v>3.0688084441528818E-2</v>
      </c>
      <c r="K57" s="60">
        <v>610.55799999999999</v>
      </c>
      <c r="L57" s="61">
        <v>2501.3069999999998</v>
      </c>
      <c r="M57" s="61">
        <v>603.26</v>
      </c>
      <c r="N57" s="63">
        <v>0.7150434589868776</v>
      </c>
      <c r="O57" s="64">
        <v>1.2355313550579061E-2</v>
      </c>
      <c r="P57" s="65">
        <v>-7.5277731994116692E-4</v>
      </c>
      <c r="Q57" s="60">
        <v>60.593000000000004</v>
      </c>
      <c r="R57" s="61">
        <v>197.26400000000001</v>
      </c>
      <c r="S57" s="62">
        <v>46.644999999999996</v>
      </c>
      <c r="T57" s="63">
        <v>5.5288270636944109E-2</v>
      </c>
      <c r="U57" s="64">
        <v>-1.4447909703697789E-2</v>
      </c>
      <c r="V57" s="65">
        <v>-1.1625483784059934E-3</v>
      </c>
      <c r="W57" s="60">
        <v>17.856999999999999</v>
      </c>
      <c r="X57" s="61">
        <v>127.84200000000001</v>
      </c>
      <c r="Y57" s="62">
        <v>22.992999999999999</v>
      </c>
      <c r="Z57" s="63">
        <v>2.7253579306576393E-2</v>
      </c>
      <c r="AA57" s="64">
        <v>6.7020474077953071E-3</v>
      </c>
      <c r="AB57" s="65">
        <v>-9.3308233444921625E-3</v>
      </c>
      <c r="AC57" s="60">
        <v>1601.64</v>
      </c>
      <c r="AD57" s="61">
        <v>1665.4860000000001</v>
      </c>
      <c r="AE57" s="61">
        <v>1702.37</v>
      </c>
      <c r="AF57" s="61">
        <v>100.72999999999979</v>
      </c>
      <c r="AG57" s="62">
        <v>36.883999999999787</v>
      </c>
      <c r="AH57" s="60">
        <v>745.17100000000005</v>
      </c>
      <c r="AI57" s="61">
        <v>383.245</v>
      </c>
      <c r="AJ57" s="61">
        <v>444.41300000000001</v>
      </c>
      <c r="AK57" s="61">
        <v>-300.75800000000004</v>
      </c>
      <c r="AL57" s="62">
        <v>61.168000000000006</v>
      </c>
      <c r="AM57" s="63">
        <v>2.1382474703322982</v>
      </c>
      <c r="AN57" s="64">
        <v>0.17526090302177733</v>
      </c>
      <c r="AO57" s="65">
        <v>1.6162152040475286</v>
      </c>
      <c r="AP57" s="63">
        <v>0.55820119776123156</v>
      </c>
      <c r="AQ57" s="64">
        <v>-0.35508809530671637</v>
      </c>
      <c r="AR57" s="65">
        <v>0.43807634778212245</v>
      </c>
      <c r="AS57" s="64">
        <v>0.52676227288190036</v>
      </c>
      <c r="AT57" s="64">
        <v>-0.3308513003132949</v>
      </c>
      <c r="AU57" s="64">
        <v>0.41708947838550037</v>
      </c>
      <c r="AV57" s="60">
        <v>836</v>
      </c>
      <c r="AW57" s="61">
        <v>3044</v>
      </c>
      <c r="AX57" s="62">
        <v>848</v>
      </c>
      <c r="AY57" s="66">
        <v>39</v>
      </c>
      <c r="AZ57" s="67">
        <v>36</v>
      </c>
      <c r="BA57" s="102">
        <v>35</v>
      </c>
      <c r="BB57" s="66">
        <v>45</v>
      </c>
      <c r="BC57" s="67">
        <v>41</v>
      </c>
      <c r="BD57" s="102">
        <v>38</v>
      </c>
      <c r="BE57" s="68">
        <v>8.0761904761904759</v>
      </c>
      <c r="BF57" s="68">
        <v>0.93089133089133114</v>
      </c>
      <c r="BG57" s="68">
        <v>1.0298941798941792</v>
      </c>
      <c r="BH57" s="69">
        <v>7.4385964912280693</v>
      </c>
      <c r="BI57" s="68">
        <v>1.2460038986354762</v>
      </c>
      <c r="BJ57" s="70">
        <v>1.2516046213093697</v>
      </c>
      <c r="BK57" s="61">
        <v>75</v>
      </c>
      <c r="BL57" s="61">
        <v>75</v>
      </c>
      <c r="BM57" s="61">
        <v>75</v>
      </c>
      <c r="BN57" s="60">
        <v>2875</v>
      </c>
      <c r="BO57" s="61">
        <v>10778</v>
      </c>
      <c r="BP57" s="62">
        <v>2972</v>
      </c>
      <c r="BQ57" s="71">
        <v>283.87247644683714</v>
      </c>
      <c r="BR57" s="71">
        <v>-18.349784422728078</v>
      </c>
      <c r="BS57" s="71">
        <v>-40.347230363331732</v>
      </c>
      <c r="BT57" s="72">
        <v>994.89268867924534</v>
      </c>
      <c r="BU57" s="71">
        <v>-44.448220411663669</v>
      </c>
      <c r="BV57" s="73">
        <v>-153.08365823271265</v>
      </c>
      <c r="BW57" s="68">
        <v>3.5047169811320753</v>
      </c>
      <c r="BX57" s="68">
        <v>6.5721765821070477E-2</v>
      </c>
      <c r="BY57" s="68">
        <v>-3.6018892718121975E-2</v>
      </c>
      <c r="BZ57" s="63">
        <v>0.4402962962962963</v>
      </c>
      <c r="CA57" s="64">
        <v>1.4370370370370367E-2</v>
      </c>
      <c r="CB57" s="74">
        <v>4.65794013191273E-2</v>
      </c>
    </row>
    <row r="58" spans="1:80" x14ac:dyDescent="0.25">
      <c r="A58" s="192" t="s">
        <v>156</v>
      </c>
      <c r="B58" s="60">
        <v>4436.4645700000001</v>
      </c>
      <c r="C58" s="61">
        <v>19013.14</v>
      </c>
      <c r="D58" s="62">
        <v>5122.7809999999999</v>
      </c>
      <c r="E58" s="60">
        <v>3869.8376499999999</v>
      </c>
      <c r="F58" s="61">
        <v>17807.188999999998</v>
      </c>
      <c r="G58" s="62">
        <v>5052.0659999999998</v>
      </c>
      <c r="H58" s="197">
        <v>1.0139972438998224</v>
      </c>
      <c r="I58" s="198">
        <v>-0.13242412341516041</v>
      </c>
      <c r="J58" s="199">
        <v>-5.3725460677525705E-2</v>
      </c>
      <c r="K58" s="60">
        <v>2397.4685700000005</v>
      </c>
      <c r="L58" s="61">
        <v>10015.647999999999</v>
      </c>
      <c r="M58" s="61">
        <v>2729.163</v>
      </c>
      <c r="N58" s="63">
        <v>0.54020731320612203</v>
      </c>
      <c r="O58" s="64">
        <v>-7.9319598988760509E-2</v>
      </c>
      <c r="P58" s="65">
        <v>-2.2242380566432463E-2</v>
      </c>
      <c r="Q58" s="60">
        <v>110.51988</v>
      </c>
      <c r="R58" s="61">
        <v>481.31</v>
      </c>
      <c r="S58" s="62">
        <v>135.34</v>
      </c>
      <c r="T58" s="63">
        <v>2.6789040364872511E-2</v>
      </c>
      <c r="U58" s="64">
        <v>-1.7702662510006399E-3</v>
      </c>
      <c r="V58" s="65">
        <v>-2.3993091184050866E-4</v>
      </c>
      <c r="W58" s="60">
        <v>749.69060000000002</v>
      </c>
      <c r="X58" s="61">
        <v>3038.8599999999997</v>
      </c>
      <c r="Y58" s="62">
        <v>826.82099999999991</v>
      </c>
      <c r="Z58" s="63">
        <v>0.16365997593855661</v>
      </c>
      <c r="AA58" s="64">
        <v>-3.0066652360695167E-2</v>
      </c>
      <c r="AB58" s="65">
        <v>-6.9935730297842058E-3</v>
      </c>
      <c r="AC58" s="60">
        <v>3051.5006600000002</v>
      </c>
      <c r="AD58" s="61">
        <v>2348.2049999999999</v>
      </c>
      <c r="AE58" s="61">
        <v>2696.3910000000001</v>
      </c>
      <c r="AF58" s="61">
        <v>-355.10966000000008</v>
      </c>
      <c r="AG58" s="62">
        <v>348.18600000000015</v>
      </c>
      <c r="AH58" s="60">
        <v>1452.72264</v>
      </c>
      <c r="AI58" s="61">
        <v>445.387</v>
      </c>
      <c r="AJ58" s="61">
        <v>340.86700000000002</v>
      </c>
      <c r="AK58" s="61">
        <v>-1111.85564</v>
      </c>
      <c r="AL58" s="62">
        <v>-104.51999999999998</v>
      </c>
      <c r="AM58" s="63">
        <v>0.52635297116937074</v>
      </c>
      <c r="AN58" s="64">
        <v>-0.16146964340410708</v>
      </c>
      <c r="AO58" s="65">
        <v>0.40284864731755038</v>
      </c>
      <c r="AP58" s="63">
        <v>6.6539444102724679E-2</v>
      </c>
      <c r="AQ58" s="64">
        <v>-0.26091107805934005</v>
      </c>
      <c r="AR58" s="65">
        <v>4.3114223439541216E-2</v>
      </c>
      <c r="AS58" s="64">
        <v>6.7470812930789117E-2</v>
      </c>
      <c r="AT58" s="64">
        <v>-0.30792546241425023</v>
      </c>
      <c r="AU58" s="64">
        <v>4.2459172968973696E-2</v>
      </c>
      <c r="AV58" s="60">
        <v>3439</v>
      </c>
      <c r="AW58" s="61">
        <v>12024</v>
      </c>
      <c r="AX58" s="62">
        <v>3182</v>
      </c>
      <c r="AY58" s="66">
        <v>137</v>
      </c>
      <c r="AZ58" s="67">
        <v>129</v>
      </c>
      <c r="BA58" s="102">
        <v>127</v>
      </c>
      <c r="BB58" s="66">
        <v>138</v>
      </c>
      <c r="BC58" s="67">
        <v>134</v>
      </c>
      <c r="BD58" s="102">
        <v>129</v>
      </c>
      <c r="BE58" s="68">
        <v>8.3517060367454068</v>
      </c>
      <c r="BF58" s="68">
        <v>-1.5690556928559474E-2</v>
      </c>
      <c r="BG58" s="68">
        <v>0.58426417628029093</v>
      </c>
      <c r="BH58" s="69">
        <v>8.2222222222222232</v>
      </c>
      <c r="BI58" s="68">
        <v>-8.4541062801932298E-2</v>
      </c>
      <c r="BJ58" s="70">
        <v>0.74461028192371526</v>
      </c>
      <c r="BK58" s="61">
        <v>314</v>
      </c>
      <c r="BL58" s="61">
        <v>307</v>
      </c>
      <c r="BM58" s="61">
        <v>294</v>
      </c>
      <c r="BN58" s="60">
        <v>15551</v>
      </c>
      <c r="BO58" s="61">
        <v>56236</v>
      </c>
      <c r="BP58" s="62">
        <v>14406</v>
      </c>
      <c r="BQ58" s="71">
        <v>350.6917950853811</v>
      </c>
      <c r="BR58" s="71">
        <v>101.84364062586081</v>
      </c>
      <c r="BS58" s="71">
        <v>34.040735266048273</v>
      </c>
      <c r="BT58" s="72">
        <v>1587.7014456316781</v>
      </c>
      <c r="BU58" s="71">
        <v>462.4215241428733</v>
      </c>
      <c r="BV58" s="73">
        <v>106.73096991644184</v>
      </c>
      <c r="BW58" s="68">
        <v>4.5273412947831551</v>
      </c>
      <c r="BX58" s="68">
        <v>5.3872383714077543E-3</v>
      </c>
      <c r="BY58" s="68">
        <v>-0.14963807980100974</v>
      </c>
      <c r="BZ58" s="63">
        <v>0.5444444444444444</v>
      </c>
      <c r="CA58" s="64">
        <v>-5.8386411889597145E-3</v>
      </c>
      <c r="CB58" s="74">
        <v>4.2583751034957928E-2</v>
      </c>
    </row>
    <row r="59" spans="1:80" x14ac:dyDescent="0.25">
      <c r="A59" s="192" t="s">
        <v>155</v>
      </c>
      <c r="B59" s="60">
        <v>1819.6448899999998</v>
      </c>
      <c r="C59" s="61">
        <v>7452.0125200000002</v>
      </c>
      <c r="D59" s="62">
        <v>2215.2086200000003</v>
      </c>
      <c r="E59" s="60">
        <v>1646.7339999999999</v>
      </c>
      <c r="F59" s="61">
        <v>7331.5720000000001</v>
      </c>
      <c r="G59" s="62">
        <v>1804.4639999999999</v>
      </c>
      <c r="H59" s="197">
        <v>1.2276269407425144</v>
      </c>
      <c r="I59" s="198">
        <v>0.12262462099931382</v>
      </c>
      <c r="J59" s="199">
        <v>0.21119928784624609</v>
      </c>
      <c r="K59" s="60">
        <v>1122.9179999999999</v>
      </c>
      <c r="L59" s="61">
        <v>5253.7209999999995</v>
      </c>
      <c r="M59" s="61">
        <v>1261.431</v>
      </c>
      <c r="N59" s="63">
        <v>0.69906132790679121</v>
      </c>
      <c r="O59" s="64">
        <v>1.7155203420383569E-2</v>
      </c>
      <c r="P59" s="65">
        <v>-1.7527283648820502E-2</v>
      </c>
      <c r="Q59" s="60">
        <v>25.69988</v>
      </c>
      <c r="R59" s="61">
        <v>251.44557000000003</v>
      </c>
      <c r="S59" s="62">
        <v>86.625839999999997</v>
      </c>
      <c r="T59" s="63">
        <v>4.8006410767962117E-2</v>
      </c>
      <c r="U59" s="64">
        <v>3.2399834356714154E-2</v>
      </c>
      <c r="V59" s="65">
        <v>1.3710141154842308E-2</v>
      </c>
      <c r="W59" s="60">
        <v>118.26647</v>
      </c>
      <c r="X59" s="61">
        <v>591.10229000000004</v>
      </c>
      <c r="Y59" s="62">
        <v>165.28863999999999</v>
      </c>
      <c r="Z59" s="63">
        <v>9.159985458285673E-2</v>
      </c>
      <c r="AA59" s="64">
        <v>1.9781048388292213E-2</v>
      </c>
      <c r="AB59" s="65">
        <v>1.0975632383306622E-2</v>
      </c>
      <c r="AC59" s="60">
        <v>1515.7347299999999</v>
      </c>
      <c r="AD59" s="61">
        <v>1802.38228</v>
      </c>
      <c r="AE59" s="61">
        <v>1706.38679</v>
      </c>
      <c r="AF59" s="61">
        <v>190.65206000000012</v>
      </c>
      <c r="AG59" s="62">
        <v>-95.995490000000018</v>
      </c>
      <c r="AH59" s="60">
        <v>0</v>
      </c>
      <c r="AI59" s="61">
        <v>0</v>
      </c>
      <c r="AJ59" s="61">
        <v>0</v>
      </c>
      <c r="AK59" s="61">
        <v>0</v>
      </c>
      <c r="AL59" s="62">
        <v>0</v>
      </c>
      <c r="AM59" s="63">
        <v>0.77030523201918555</v>
      </c>
      <c r="AN59" s="64">
        <v>-6.2678576156705357E-2</v>
      </c>
      <c r="AO59" s="65">
        <v>0.52844006134714272</v>
      </c>
      <c r="AP59" s="63">
        <v>0</v>
      </c>
      <c r="AQ59" s="64">
        <v>0</v>
      </c>
      <c r="AR59" s="65">
        <v>0</v>
      </c>
      <c r="AS59" s="64">
        <v>0</v>
      </c>
      <c r="AT59" s="64">
        <v>0</v>
      </c>
      <c r="AU59" s="64">
        <v>0</v>
      </c>
      <c r="AV59" s="60">
        <v>1445</v>
      </c>
      <c r="AW59" s="61">
        <v>5369</v>
      </c>
      <c r="AX59" s="62">
        <v>1420</v>
      </c>
      <c r="AY59" s="66">
        <v>40</v>
      </c>
      <c r="AZ59" s="67">
        <v>40</v>
      </c>
      <c r="BA59" s="102">
        <v>40</v>
      </c>
      <c r="BB59" s="66">
        <v>72</v>
      </c>
      <c r="BC59" s="67">
        <v>71</v>
      </c>
      <c r="BD59" s="102">
        <v>71</v>
      </c>
      <c r="BE59" s="68">
        <v>11.833333333333334</v>
      </c>
      <c r="BF59" s="68">
        <v>-0.20833333333333215</v>
      </c>
      <c r="BG59" s="68">
        <v>0.64791666666666714</v>
      </c>
      <c r="BH59" s="69">
        <v>6.666666666666667</v>
      </c>
      <c r="BI59" s="68">
        <v>-2.314814814814703E-2</v>
      </c>
      <c r="BJ59" s="70">
        <v>0.36502347417840397</v>
      </c>
      <c r="BK59" s="61">
        <v>115</v>
      </c>
      <c r="BL59" s="61">
        <v>115</v>
      </c>
      <c r="BM59" s="61">
        <v>115</v>
      </c>
      <c r="BN59" s="60">
        <v>6404</v>
      </c>
      <c r="BO59" s="61">
        <v>24448</v>
      </c>
      <c r="BP59" s="62">
        <v>6377</v>
      </c>
      <c r="BQ59" s="71">
        <v>282.96440332444723</v>
      </c>
      <c r="BR59" s="71">
        <v>25.822929245746423</v>
      </c>
      <c r="BS59" s="71">
        <v>-16.91992259178312</v>
      </c>
      <c r="BT59" s="72">
        <v>1270.7492957746479</v>
      </c>
      <c r="BU59" s="71">
        <v>131.14099127637792</v>
      </c>
      <c r="BV59" s="73">
        <v>-94.788420746119527</v>
      </c>
      <c r="BW59" s="68">
        <v>4.4908450704225356</v>
      </c>
      <c r="BX59" s="68">
        <v>5.9011160387933081E-2</v>
      </c>
      <c r="BY59" s="68">
        <v>-6.270307634594996E-2</v>
      </c>
      <c r="BZ59" s="63">
        <v>0.61613526570048316</v>
      </c>
      <c r="CA59" s="64">
        <v>-2.6086956521738092E-3</v>
      </c>
      <c r="CB59" s="74">
        <v>3.3693335980411687E-2</v>
      </c>
    </row>
    <row r="60" spans="1:80" x14ac:dyDescent="0.25">
      <c r="A60" s="192" t="s">
        <v>154</v>
      </c>
      <c r="B60" s="60">
        <v>719.721</v>
      </c>
      <c r="C60" s="61">
        <v>3216.0770000000002</v>
      </c>
      <c r="D60" s="62">
        <v>919.13400000000001</v>
      </c>
      <c r="E60" s="60">
        <v>780.44500000000005</v>
      </c>
      <c r="F60" s="61">
        <v>3213.2530000000002</v>
      </c>
      <c r="G60" s="62">
        <v>911.58600000000001</v>
      </c>
      <c r="H60" s="197">
        <v>1.0082800745075067</v>
      </c>
      <c r="I60" s="198">
        <v>8.6086966729251979E-2</v>
      </c>
      <c r="J60" s="199">
        <v>7.401214361729247E-3</v>
      </c>
      <c r="K60" s="60">
        <v>575.77599999999995</v>
      </c>
      <c r="L60" s="61">
        <v>2304.9630000000002</v>
      </c>
      <c r="M60" s="61">
        <v>652.39300000000003</v>
      </c>
      <c r="N60" s="63">
        <v>0.71566807739478233</v>
      </c>
      <c r="O60" s="64">
        <v>-2.2085383771603406E-2</v>
      </c>
      <c r="P60" s="65">
        <v>-1.6619927864327533E-3</v>
      </c>
      <c r="Q60" s="60">
        <v>17.463000000000001</v>
      </c>
      <c r="R60" s="61">
        <v>194.35399999999998</v>
      </c>
      <c r="S60" s="62">
        <v>33.106999999999999</v>
      </c>
      <c r="T60" s="63">
        <v>3.6318021558031828E-2</v>
      </c>
      <c r="U60" s="64">
        <v>1.3942325640958875E-2</v>
      </c>
      <c r="V60" s="65">
        <v>-2.4167100528526553E-2</v>
      </c>
      <c r="W60" s="60">
        <v>48.65</v>
      </c>
      <c r="X60" s="61">
        <v>156.059</v>
      </c>
      <c r="Y60" s="62">
        <v>53.954000000000001</v>
      </c>
      <c r="Z60" s="63">
        <v>5.9186955481984146E-2</v>
      </c>
      <c r="AA60" s="64">
        <v>-3.1492757706986091E-3</v>
      </c>
      <c r="AB60" s="65">
        <v>1.0619662461484367E-2</v>
      </c>
      <c r="AC60" s="60">
        <v>325.57600000000002</v>
      </c>
      <c r="AD60" s="61">
        <v>299.90199999999999</v>
      </c>
      <c r="AE60" s="61">
        <v>383.92</v>
      </c>
      <c r="AF60" s="61">
        <v>58.343999999999994</v>
      </c>
      <c r="AG60" s="62">
        <v>84.018000000000029</v>
      </c>
      <c r="AH60" s="60">
        <v>0</v>
      </c>
      <c r="AI60" s="61">
        <v>0</v>
      </c>
      <c r="AJ60" s="61">
        <v>0</v>
      </c>
      <c r="AK60" s="61">
        <v>0</v>
      </c>
      <c r="AL60" s="62">
        <v>0</v>
      </c>
      <c r="AM60" s="63">
        <v>0.41769752832557605</v>
      </c>
      <c r="AN60" s="64">
        <v>-3.4666651683066207E-2</v>
      </c>
      <c r="AO60" s="65">
        <v>0.32444665155863295</v>
      </c>
      <c r="AP60" s="63">
        <v>0</v>
      </c>
      <c r="AQ60" s="64">
        <v>0</v>
      </c>
      <c r="AR60" s="65">
        <v>0</v>
      </c>
      <c r="AS60" s="64">
        <v>0</v>
      </c>
      <c r="AT60" s="64">
        <v>0</v>
      </c>
      <c r="AU60" s="64">
        <v>0</v>
      </c>
      <c r="AV60" s="60">
        <v>572</v>
      </c>
      <c r="AW60" s="61">
        <v>2066</v>
      </c>
      <c r="AX60" s="62">
        <v>638</v>
      </c>
      <c r="AY60" s="66">
        <v>15</v>
      </c>
      <c r="AZ60" s="67">
        <v>16</v>
      </c>
      <c r="BA60" s="102">
        <v>18</v>
      </c>
      <c r="BB60" s="66">
        <v>31</v>
      </c>
      <c r="BC60" s="67">
        <v>30</v>
      </c>
      <c r="BD60" s="102">
        <v>29</v>
      </c>
      <c r="BE60" s="68">
        <v>11.814814814814815</v>
      </c>
      <c r="BF60" s="68">
        <v>-0.89629629629629548</v>
      </c>
      <c r="BG60" s="68">
        <v>1.0543981481481488</v>
      </c>
      <c r="BH60" s="69">
        <v>7.333333333333333</v>
      </c>
      <c r="BI60" s="68">
        <v>1.1827956989247301</v>
      </c>
      <c r="BJ60" s="70">
        <v>1.594444444444445</v>
      </c>
      <c r="BK60" s="61">
        <v>75</v>
      </c>
      <c r="BL60" s="61">
        <v>75</v>
      </c>
      <c r="BM60" s="61">
        <v>75</v>
      </c>
      <c r="BN60" s="60">
        <v>3040</v>
      </c>
      <c r="BO60" s="61">
        <v>10969</v>
      </c>
      <c r="BP60" s="62">
        <v>3580</v>
      </c>
      <c r="BQ60" s="71">
        <v>254.63296089385474</v>
      </c>
      <c r="BR60" s="71">
        <v>-2.0923680535136953</v>
      </c>
      <c r="BS60" s="71">
        <v>-38.306504873307262</v>
      </c>
      <c r="BT60" s="72">
        <v>1428.8181818181818</v>
      </c>
      <c r="BU60" s="71">
        <v>64.403846153846189</v>
      </c>
      <c r="BV60" s="73">
        <v>-126.48336706855594</v>
      </c>
      <c r="BW60" s="68">
        <v>5.6112852664576804</v>
      </c>
      <c r="BX60" s="68">
        <v>0.29659995177236542</v>
      </c>
      <c r="BY60" s="68">
        <v>0.30199194603173662</v>
      </c>
      <c r="BZ60" s="63">
        <v>0.53037037037037038</v>
      </c>
      <c r="CA60" s="64">
        <v>8.0000000000000016E-2</v>
      </c>
      <c r="CB60" s="74">
        <v>0.12967630644342976</v>
      </c>
    </row>
    <row r="61" spans="1:80" x14ac:dyDescent="0.25">
      <c r="A61" s="192" t="s">
        <v>153</v>
      </c>
      <c r="B61" s="60">
        <v>932.60986000000003</v>
      </c>
      <c r="C61" s="61">
        <v>3784.1488300000001</v>
      </c>
      <c r="D61" s="62">
        <v>1101.3689899999999</v>
      </c>
      <c r="E61" s="60">
        <v>1208.19318</v>
      </c>
      <c r="F61" s="61">
        <v>3917.5927900000006</v>
      </c>
      <c r="G61" s="62">
        <v>1172.8912399999999</v>
      </c>
      <c r="H61" s="197">
        <v>0.93902056084927366</v>
      </c>
      <c r="I61" s="198">
        <v>0.16711597188279725</v>
      </c>
      <c r="J61" s="199">
        <v>-2.6916695227818366E-2</v>
      </c>
      <c r="K61" s="60">
        <v>595.22288000000003</v>
      </c>
      <c r="L61" s="61">
        <v>2420.8832900000002</v>
      </c>
      <c r="M61" s="61">
        <v>703.75364999999999</v>
      </c>
      <c r="N61" s="63">
        <v>0.60001611914161801</v>
      </c>
      <c r="O61" s="64">
        <v>0.10736073103555366</v>
      </c>
      <c r="P61" s="65">
        <v>-1.7935623106712928E-2</v>
      </c>
      <c r="Q61" s="60">
        <v>134.30678</v>
      </c>
      <c r="R61" s="61">
        <v>548.60618999999997</v>
      </c>
      <c r="S61" s="62">
        <v>153.37407999999999</v>
      </c>
      <c r="T61" s="63">
        <v>0.13076581593362399</v>
      </c>
      <c r="U61" s="64">
        <v>1.9602483593012698E-2</v>
      </c>
      <c r="V61" s="65">
        <v>-9.2707369721209409E-3</v>
      </c>
      <c r="W61" s="60">
        <v>34.815760000000004</v>
      </c>
      <c r="X61" s="61">
        <v>97.47627</v>
      </c>
      <c r="Y61" s="62">
        <v>31.867990000000002</v>
      </c>
      <c r="Z61" s="63">
        <v>2.7170456145618416E-2</v>
      </c>
      <c r="AA61" s="64">
        <v>-1.6459289957047665E-3</v>
      </c>
      <c r="AB61" s="65">
        <v>2.288781294465754E-3</v>
      </c>
      <c r="AC61" s="60">
        <v>381.72280000000006</v>
      </c>
      <c r="AD61" s="61">
        <v>505.20303000000001</v>
      </c>
      <c r="AE61" s="61">
        <v>529.40509999999995</v>
      </c>
      <c r="AF61" s="61">
        <v>147.68229999999988</v>
      </c>
      <c r="AG61" s="62">
        <v>24.202069999999935</v>
      </c>
      <c r="AH61" s="60">
        <v>0</v>
      </c>
      <c r="AI61" s="61">
        <v>0</v>
      </c>
      <c r="AJ61" s="61">
        <v>0</v>
      </c>
      <c r="AK61" s="61">
        <v>0</v>
      </c>
      <c r="AL61" s="62">
        <v>0</v>
      </c>
      <c r="AM61" s="63">
        <v>0.48067914096618969</v>
      </c>
      <c r="AN61" s="64">
        <v>7.1373153144014989E-2</v>
      </c>
      <c r="AO61" s="65">
        <v>0.34717407742459533</v>
      </c>
      <c r="AP61" s="63">
        <v>0</v>
      </c>
      <c r="AQ61" s="64">
        <v>0</v>
      </c>
      <c r="AR61" s="65">
        <v>0</v>
      </c>
      <c r="AS61" s="64">
        <v>0</v>
      </c>
      <c r="AT61" s="64">
        <v>0</v>
      </c>
      <c r="AU61" s="64">
        <v>0</v>
      </c>
      <c r="AV61" s="60">
        <v>698</v>
      </c>
      <c r="AW61" s="61">
        <v>2501</v>
      </c>
      <c r="AX61" s="62">
        <v>663</v>
      </c>
      <c r="AY61" s="66">
        <v>33</v>
      </c>
      <c r="AZ61" s="67">
        <v>33</v>
      </c>
      <c r="BA61" s="102">
        <v>29</v>
      </c>
      <c r="BB61" s="66">
        <v>50</v>
      </c>
      <c r="BC61" s="67">
        <v>50</v>
      </c>
      <c r="BD61" s="102">
        <v>43</v>
      </c>
      <c r="BE61" s="68">
        <v>7.6206896551724137</v>
      </c>
      <c r="BF61" s="68">
        <v>0.57018460466736265</v>
      </c>
      <c r="BG61" s="68">
        <v>1.3050330895158488</v>
      </c>
      <c r="BH61" s="69">
        <v>5.1395348837209305</v>
      </c>
      <c r="BI61" s="68">
        <v>0.48620155038759716</v>
      </c>
      <c r="BJ61" s="70">
        <v>0.97120155038759659</v>
      </c>
      <c r="BK61" s="61">
        <v>82</v>
      </c>
      <c r="BL61" s="61">
        <v>82</v>
      </c>
      <c r="BM61" s="61">
        <v>82</v>
      </c>
      <c r="BN61" s="60">
        <v>3220</v>
      </c>
      <c r="BO61" s="61">
        <v>11695</v>
      </c>
      <c r="BP61" s="62">
        <v>3010</v>
      </c>
      <c r="BQ61" s="71">
        <v>389.6648637873754</v>
      </c>
      <c r="BR61" s="71">
        <v>14.449590495449968</v>
      </c>
      <c r="BS61" s="71">
        <v>54.684719281176115</v>
      </c>
      <c r="BT61" s="72">
        <v>1769.0667269984917</v>
      </c>
      <c r="BU61" s="71">
        <v>38.130939032875858</v>
      </c>
      <c r="BV61" s="73">
        <v>202.65617521920331</v>
      </c>
      <c r="BW61" s="68">
        <v>4.539969834087481</v>
      </c>
      <c r="BX61" s="68">
        <v>-7.3210681671831424E-2</v>
      </c>
      <c r="BY61" s="68">
        <v>-0.1361597140932469</v>
      </c>
      <c r="BZ61" s="63">
        <v>0.40785907859078596</v>
      </c>
      <c r="CA61" s="64">
        <v>-2.8455284552845461E-2</v>
      </c>
      <c r="CB61" s="74">
        <v>1.7114006756505984E-2</v>
      </c>
    </row>
    <row r="62" spans="1:80" x14ac:dyDescent="0.25">
      <c r="A62" s="192" t="s">
        <v>152</v>
      </c>
      <c r="B62" s="60">
        <v>958.13499999999999</v>
      </c>
      <c r="C62" s="61">
        <v>4144.1154000000006</v>
      </c>
      <c r="D62" s="62">
        <v>1247.3380099999999</v>
      </c>
      <c r="E62" s="60">
        <v>892.68899999999996</v>
      </c>
      <c r="F62" s="61">
        <v>3933.6944100000001</v>
      </c>
      <c r="G62" s="62">
        <v>1032.39769</v>
      </c>
      <c r="H62" s="197">
        <v>1.2081952740518045</v>
      </c>
      <c r="I62" s="198">
        <v>0.13488194768618333</v>
      </c>
      <c r="J62" s="199">
        <v>0.15470332270319931</v>
      </c>
      <c r="K62" s="60">
        <v>656.26400000000001</v>
      </c>
      <c r="L62" s="61">
        <v>3006.43345</v>
      </c>
      <c r="M62" s="61">
        <v>765.49641000000008</v>
      </c>
      <c r="N62" s="63">
        <v>0.74147435374443749</v>
      </c>
      <c r="O62" s="64">
        <v>6.3202295197634095E-3</v>
      </c>
      <c r="P62" s="65">
        <v>-2.280297353274674E-2</v>
      </c>
      <c r="Q62" s="60">
        <v>27.947000000000003</v>
      </c>
      <c r="R62" s="61">
        <v>124.61214000000001</v>
      </c>
      <c r="S62" s="62">
        <v>29.526719999999997</v>
      </c>
      <c r="T62" s="63">
        <v>2.8600141482300293E-2</v>
      </c>
      <c r="U62" s="64">
        <v>-2.7063941644927189E-3</v>
      </c>
      <c r="V62" s="65">
        <v>-3.0780030332519456E-3</v>
      </c>
      <c r="W62" s="60">
        <v>37.042999999999999</v>
      </c>
      <c r="X62" s="61">
        <v>147.02224000000001</v>
      </c>
      <c r="Y62" s="62">
        <v>40.503010000000003</v>
      </c>
      <c r="Z62" s="63">
        <v>3.9231984333479089E-2</v>
      </c>
      <c r="AA62" s="64">
        <v>-2.2639901884428798E-3</v>
      </c>
      <c r="AB62" s="65">
        <v>1.8568797431863168E-3</v>
      </c>
      <c r="AC62" s="60">
        <v>316.24900000000002</v>
      </c>
      <c r="AD62" s="61">
        <v>123.90481</v>
      </c>
      <c r="AE62" s="61">
        <v>316.92604999999998</v>
      </c>
      <c r="AF62" s="61">
        <v>0.67704999999995152</v>
      </c>
      <c r="AG62" s="62">
        <v>193.02123999999998</v>
      </c>
      <c r="AH62" s="60">
        <v>0</v>
      </c>
      <c r="AI62" s="61">
        <v>0</v>
      </c>
      <c r="AJ62" s="61">
        <v>0</v>
      </c>
      <c r="AK62" s="61">
        <v>0</v>
      </c>
      <c r="AL62" s="62">
        <v>0</v>
      </c>
      <c r="AM62" s="63">
        <v>0.25408193084727693</v>
      </c>
      <c r="AN62" s="64">
        <v>-7.5985335247793218E-2</v>
      </c>
      <c r="AO62" s="65">
        <v>0.22418295409580904</v>
      </c>
      <c r="AP62" s="63">
        <v>0</v>
      </c>
      <c r="AQ62" s="64">
        <v>0</v>
      </c>
      <c r="AR62" s="65">
        <v>0</v>
      </c>
      <c r="AS62" s="64">
        <v>0</v>
      </c>
      <c r="AT62" s="64">
        <v>0</v>
      </c>
      <c r="AU62" s="64">
        <v>0</v>
      </c>
      <c r="AV62" s="60">
        <v>811</v>
      </c>
      <c r="AW62" s="61">
        <v>3093</v>
      </c>
      <c r="AX62" s="62">
        <v>842</v>
      </c>
      <c r="AY62" s="66">
        <v>25</v>
      </c>
      <c r="AZ62" s="67">
        <v>23</v>
      </c>
      <c r="BA62" s="102">
        <v>23</v>
      </c>
      <c r="BB62" s="66">
        <v>34</v>
      </c>
      <c r="BC62" s="67">
        <v>35</v>
      </c>
      <c r="BD62" s="102">
        <v>36</v>
      </c>
      <c r="BE62" s="68">
        <v>12.202898550724639</v>
      </c>
      <c r="BF62" s="68">
        <v>1.389565217391306</v>
      </c>
      <c r="BG62" s="68">
        <v>0.9963768115942031</v>
      </c>
      <c r="BH62" s="69">
        <v>7.7962962962962967</v>
      </c>
      <c r="BI62" s="68">
        <v>-0.15468409586056531</v>
      </c>
      <c r="BJ62" s="70">
        <v>0.43201058201058284</v>
      </c>
      <c r="BK62" s="61">
        <v>84</v>
      </c>
      <c r="BL62" s="61">
        <v>84</v>
      </c>
      <c r="BM62" s="61">
        <v>84</v>
      </c>
      <c r="BN62" s="60">
        <v>3576</v>
      </c>
      <c r="BO62" s="61">
        <v>14080</v>
      </c>
      <c r="BP62" s="62">
        <v>3918</v>
      </c>
      <c r="BQ62" s="71">
        <v>263.50119703930579</v>
      </c>
      <c r="BR62" s="71">
        <v>13.867807777560813</v>
      </c>
      <c r="BS62" s="71">
        <v>-15.880508216376029</v>
      </c>
      <c r="BT62" s="72">
        <v>1226.1255225653208</v>
      </c>
      <c r="BU62" s="71">
        <v>125.39925869355761</v>
      </c>
      <c r="BV62" s="73">
        <v>-45.679976949713136</v>
      </c>
      <c r="BW62" s="68">
        <v>4.6532066508313541</v>
      </c>
      <c r="BX62" s="68">
        <v>0.24383550409892507</v>
      </c>
      <c r="BY62" s="68">
        <v>0.1009919725255024</v>
      </c>
      <c r="BZ62" s="63">
        <v>0.5182539682539683</v>
      </c>
      <c r="CA62" s="64">
        <v>4.5238095238095299E-2</v>
      </c>
      <c r="CB62" s="74">
        <v>5.9023700804522738E-2</v>
      </c>
    </row>
    <row r="63" spans="1:80" x14ac:dyDescent="0.25">
      <c r="A63" s="192" t="s">
        <v>151</v>
      </c>
      <c r="B63" s="45">
        <v>3276.89732</v>
      </c>
      <c r="C63" s="46">
        <v>11226.14446</v>
      </c>
      <c r="D63" s="47">
        <v>3990.1333099999997</v>
      </c>
      <c r="E63" s="45">
        <v>2250.1499199999998</v>
      </c>
      <c r="F63" s="46">
        <v>10746.644610000001</v>
      </c>
      <c r="G63" s="47">
        <v>2473.9784600000003</v>
      </c>
      <c r="H63" s="193">
        <v>1.6128407641835327</v>
      </c>
      <c r="I63" s="194">
        <v>0.15653899029995055</v>
      </c>
      <c r="J63" s="195">
        <v>0.56822220021298775</v>
      </c>
      <c r="K63" s="45">
        <v>1557.42929</v>
      </c>
      <c r="L63" s="46">
        <v>7215.0870999999997</v>
      </c>
      <c r="M63" s="46">
        <v>1766.6445900000001</v>
      </c>
      <c r="N63" s="48">
        <v>0.71409053011722656</v>
      </c>
      <c r="O63" s="49">
        <v>2.1945852930561505E-2</v>
      </c>
      <c r="P63" s="50">
        <v>4.2710079582350402E-2</v>
      </c>
      <c r="Q63" s="45">
        <v>51.938000000000002</v>
      </c>
      <c r="R63" s="46">
        <v>346.01186999999999</v>
      </c>
      <c r="S63" s="47">
        <v>59.741509999999998</v>
      </c>
      <c r="T63" s="48">
        <v>2.4147950746507305E-2</v>
      </c>
      <c r="U63" s="49">
        <v>1.065933171429459E-3</v>
      </c>
      <c r="V63" s="50">
        <v>-8.0492496408608553E-3</v>
      </c>
      <c r="W63" s="45">
        <v>186.85</v>
      </c>
      <c r="X63" s="46">
        <v>1147.6668</v>
      </c>
      <c r="Y63" s="47">
        <v>185.80446999999998</v>
      </c>
      <c r="Z63" s="48">
        <v>7.5103511612627363E-2</v>
      </c>
      <c r="AA63" s="49">
        <v>-7.9353998568804096E-3</v>
      </c>
      <c r="AB63" s="50">
        <v>-3.1689523948636986E-2</v>
      </c>
      <c r="AC63" s="45">
        <v>864.77831000000003</v>
      </c>
      <c r="AD63" s="46">
        <v>1076.4450099999999</v>
      </c>
      <c r="AE63" s="46">
        <v>826.19649000000004</v>
      </c>
      <c r="AF63" s="46">
        <v>-38.581819999999993</v>
      </c>
      <c r="AG63" s="47">
        <v>-250.24851999999987</v>
      </c>
      <c r="AH63" s="45">
        <v>0</v>
      </c>
      <c r="AI63" s="46">
        <v>0</v>
      </c>
      <c r="AJ63" s="46">
        <v>0</v>
      </c>
      <c r="AK63" s="46">
        <v>0</v>
      </c>
      <c r="AL63" s="47">
        <v>0</v>
      </c>
      <c r="AM63" s="48">
        <v>0.2070598713906128</v>
      </c>
      <c r="AN63" s="49">
        <v>-5.6841687172717453E-2</v>
      </c>
      <c r="AO63" s="50">
        <v>0.11117254214453966</v>
      </c>
      <c r="AP63" s="48">
        <v>0</v>
      </c>
      <c r="AQ63" s="49">
        <v>0</v>
      </c>
      <c r="AR63" s="50">
        <v>0</v>
      </c>
      <c r="AS63" s="49">
        <v>0</v>
      </c>
      <c r="AT63" s="49">
        <v>0</v>
      </c>
      <c r="AU63" s="49">
        <v>0</v>
      </c>
      <c r="AV63" s="45">
        <v>2262</v>
      </c>
      <c r="AW63" s="46">
        <v>8348</v>
      </c>
      <c r="AX63" s="47">
        <v>2337</v>
      </c>
      <c r="AY63" s="51">
        <v>50.1</v>
      </c>
      <c r="AZ63" s="52">
        <v>50.29</v>
      </c>
      <c r="BA63" s="101">
        <v>48.83</v>
      </c>
      <c r="BB63" s="51">
        <v>41.27</v>
      </c>
      <c r="BC63" s="52">
        <v>45.4</v>
      </c>
      <c r="BD63" s="101">
        <v>50</v>
      </c>
      <c r="BE63" s="53">
        <v>15.953307392996109</v>
      </c>
      <c r="BF63" s="53">
        <v>0.90340719339531006</v>
      </c>
      <c r="BG63" s="53">
        <v>2.1202060474668443</v>
      </c>
      <c r="BH63" s="54">
        <v>15.58</v>
      </c>
      <c r="BI63" s="53">
        <v>-2.6899297310394932</v>
      </c>
      <c r="BJ63" s="55">
        <v>0.25694566813509567</v>
      </c>
      <c r="BK63" s="46">
        <v>216</v>
      </c>
      <c r="BL63" s="46">
        <v>216</v>
      </c>
      <c r="BM63" s="46">
        <v>216</v>
      </c>
      <c r="BN63" s="45">
        <v>11572</v>
      </c>
      <c r="BO63" s="46">
        <v>44283</v>
      </c>
      <c r="BP63" s="47">
        <v>11899</v>
      </c>
      <c r="BQ63" s="56">
        <v>207.9148214135642</v>
      </c>
      <c r="BR63" s="56">
        <v>13.467023280138704</v>
      </c>
      <c r="BS63" s="56">
        <v>-34.766221198724963</v>
      </c>
      <c r="BT63" s="57">
        <v>1058.6129482242193</v>
      </c>
      <c r="BU63" s="56">
        <v>63.851710381602174</v>
      </c>
      <c r="BV63" s="58">
        <v>-228.71870127266629</v>
      </c>
      <c r="BW63" s="53">
        <v>5.0915703893881048</v>
      </c>
      <c r="BX63" s="53">
        <v>-2.4256312645493772E-2</v>
      </c>
      <c r="BY63" s="53">
        <v>-0.21305347261476992</v>
      </c>
      <c r="BZ63" s="48">
        <v>0.61208847736625516</v>
      </c>
      <c r="CA63" s="49">
        <v>1.682098765432094E-2</v>
      </c>
      <c r="CB63" s="59">
        <v>5.0406589999436258E-2</v>
      </c>
    </row>
    <row r="64" spans="1:80" x14ac:dyDescent="0.25">
      <c r="A64" s="192" t="s">
        <v>150</v>
      </c>
      <c r="B64" s="60">
        <v>916.52300000000002</v>
      </c>
      <c r="C64" s="61">
        <v>3642.2689999999998</v>
      </c>
      <c r="D64" s="62">
        <v>1136.5229999999999</v>
      </c>
      <c r="E64" s="60">
        <v>879.62699999999995</v>
      </c>
      <c r="F64" s="61">
        <v>3551.8470000000002</v>
      </c>
      <c r="G64" s="62">
        <v>955.49900000000002</v>
      </c>
      <c r="H64" s="197">
        <v>1.1894549340187692</v>
      </c>
      <c r="I64" s="198">
        <v>0.14750988230935147</v>
      </c>
      <c r="J64" s="199">
        <v>0.16399719329964491</v>
      </c>
      <c r="K64" s="60">
        <v>608.82500000000005</v>
      </c>
      <c r="L64" s="61">
        <v>2571.9540000000002</v>
      </c>
      <c r="M64" s="61">
        <v>659.27</v>
      </c>
      <c r="N64" s="63">
        <v>0.68997455779650207</v>
      </c>
      <c r="O64" s="64">
        <v>-2.1654060745478487E-3</v>
      </c>
      <c r="P64" s="65">
        <v>-3.4142781717277693E-2</v>
      </c>
      <c r="Q64" s="60">
        <v>5.5490000000000004</v>
      </c>
      <c r="R64" s="61">
        <v>26.298999999999999</v>
      </c>
      <c r="S64" s="62">
        <v>5.7030000000000003</v>
      </c>
      <c r="T64" s="63">
        <v>5.9686090723276531E-3</v>
      </c>
      <c r="U64" s="64">
        <v>-3.3974662844096868E-4</v>
      </c>
      <c r="V64" s="65">
        <v>-1.4357076113583273E-3</v>
      </c>
      <c r="W64" s="60">
        <v>56.002000000000002</v>
      </c>
      <c r="X64" s="61">
        <v>180.54300000000001</v>
      </c>
      <c r="Y64" s="62">
        <v>56.800999999999995</v>
      </c>
      <c r="Z64" s="63">
        <v>5.9446425375641411E-2</v>
      </c>
      <c r="AA64" s="64">
        <v>-4.219196530007234E-3</v>
      </c>
      <c r="AB64" s="65">
        <v>8.6156885787016801E-3</v>
      </c>
      <c r="AC64" s="60">
        <v>756.25400000000002</v>
      </c>
      <c r="AD64" s="61">
        <v>648.06399999999996</v>
      </c>
      <c r="AE64" s="61">
        <v>619.25599999999997</v>
      </c>
      <c r="AF64" s="61">
        <v>-136.99800000000005</v>
      </c>
      <c r="AG64" s="62">
        <v>-28.807999999999993</v>
      </c>
      <c r="AH64" s="60">
        <v>0</v>
      </c>
      <c r="AI64" s="61">
        <v>0</v>
      </c>
      <c r="AJ64" s="61">
        <v>0</v>
      </c>
      <c r="AK64" s="61">
        <v>0</v>
      </c>
      <c r="AL64" s="62">
        <v>0</v>
      </c>
      <c r="AM64" s="63">
        <v>0.54486886759000919</v>
      </c>
      <c r="AN64" s="64">
        <v>-0.28026481699837535</v>
      </c>
      <c r="AO64" s="65">
        <v>0.36694021926667009</v>
      </c>
      <c r="AP64" s="63">
        <v>0</v>
      </c>
      <c r="AQ64" s="64">
        <v>0</v>
      </c>
      <c r="AR64" s="65">
        <v>0</v>
      </c>
      <c r="AS64" s="64">
        <v>0</v>
      </c>
      <c r="AT64" s="64">
        <v>0</v>
      </c>
      <c r="AU64" s="64">
        <v>0</v>
      </c>
      <c r="AV64" s="60">
        <v>699</v>
      </c>
      <c r="AW64" s="61">
        <v>2573</v>
      </c>
      <c r="AX64" s="62">
        <v>698</v>
      </c>
      <c r="AY64" s="66">
        <v>25</v>
      </c>
      <c r="AZ64" s="67">
        <v>25</v>
      </c>
      <c r="BA64" s="102">
        <v>27</v>
      </c>
      <c r="BB64" s="66">
        <v>22.5</v>
      </c>
      <c r="BC64" s="67">
        <v>23</v>
      </c>
      <c r="BD64" s="102">
        <v>25</v>
      </c>
      <c r="BE64" s="53">
        <v>8.6172839506172831</v>
      </c>
      <c r="BF64" s="53">
        <v>-0.70271604938271715</v>
      </c>
      <c r="BG64" s="53">
        <v>4.0617283950616923E-2</v>
      </c>
      <c r="BH64" s="54">
        <v>9.3066666666666666</v>
      </c>
      <c r="BI64" s="53">
        <v>-1.0488888888888894</v>
      </c>
      <c r="BJ64" s="55">
        <v>-1.579710144927482E-2</v>
      </c>
      <c r="BK64" s="61">
        <v>85</v>
      </c>
      <c r="BL64" s="61">
        <v>85</v>
      </c>
      <c r="BM64" s="61">
        <v>85</v>
      </c>
      <c r="BN64" s="60">
        <v>3569</v>
      </c>
      <c r="BO64" s="61">
        <v>13321</v>
      </c>
      <c r="BP64" s="62">
        <v>3669</v>
      </c>
      <c r="BQ64" s="71">
        <v>260.42491142000546</v>
      </c>
      <c r="BR64" s="71">
        <v>13.961756474642613</v>
      </c>
      <c r="BS64" s="71">
        <v>-6.2102511053304852</v>
      </c>
      <c r="BT64" s="72">
        <v>1368.9097421203439</v>
      </c>
      <c r="BU64" s="71">
        <v>110.50201679845554</v>
      </c>
      <c r="BV64" s="73">
        <v>-11.520494956997709</v>
      </c>
      <c r="BW64" s="68">
        <v>5.2564469914040117</v>
      </c>
      <c r="BX64" s="68">
        <v>0.15058146922947646</v>
      </c>
      <c r="BY64" s="68">
        <v>7.9221962255158651E-2</v>
      </c>
      <c r="BZ64" s="48">
        <v>0.47960784313725491</v>
      </c>
      <c r="CA64" s="49">
        <v>1.3071895424836666E-2</v>
      </c>
      <c r="CB64" s="59">
        <v>5.0244426537738363E-2</v>
      </c>
    </row>
    <row r="65" spans="1:80" x14ac:dyDescent="0.25">
      <c r="A65" s="192" t="s">
        <v>149</v>
      </c>
      <c r="B65" s="60">
        <v>878.43097000000012</v>
      </c>
      <c r="C65" s="61">
        <v>4115.1816799999997</v>
      </c>
      <c r="D65" s="62">
        <v>1068.10727</v>
      </c>
      <c r="E65" s="60">
        <v>876.3490700000001</v>
      </c>
      <c r="F65" s="61">
        <v>3944.4538800000005</v>
      </c>
      <c r="G65" s="62">
        <v>985.24294999999995</v>
      </c>
      <c r="H65" s="197">
        <v>1.0841054686054845</v>
      </c>
      <c r="I65" s="198">
        <v>8.1729817085708145E-2</v>
      </c>
      <c r="J65" s="199">
        <v>4.0822467917947192E-2</v>
      </c>
      <c r="K65" s="60">
        <v>607.83606000000009</v>
      </c>
      <c r="L65" s="61">
        <v>2772.03197</v>
      </c>
      <c r="M65" s="61">
        <v>728.51369999999997</v>
      </c>
      <c r="N65" s="63">
        <v>0.73942543816223194</v>
      </c>
      <c r="O65" s="64">
        <v>4.5825044428716599E-2</v>
      </c>
      <c r="P65" s="65">
        <v>3.6658450809346599E-2</v>
      </c>
      <c r="Q65" s="60">
        <v>10.350519999999999</v>
      </c>
      <c r="R65" s="61">
        <v>471.99934999999999</v>
      </c>
      <c r="S65" s="62">
        <v>10.497929999999998</v>
      </c>
      <c r="T65" s="63">
        <v>1.0655168859619852E-2</v>
      </c>
      <c r="U65" s="64">
        <v>-1.1557867907353182E-3</v>
      </c>
      <c r="V65" s="65">
        <v>-0.10900635193879291</v>
      </c>
      <c r="W65" s="60">
        <v>47.762569999999997</v>
      </c>
      <c r="X65" s="61">
        <v>179.30912999999998</v>
      </c>
      <c r="Y65" s="62">
        <v>49.493380000000002</v>
      </c>
      <c r="Z65" s="63">
        <v>5.0234695919417649E-2</v>
      </c>
      <c r="AA65" s="64">
        <v>-4.2670678583427227E-3</v>
      </c>
      <c r="AB65" s="65">
        <v>4.7761519853204981E-3</v>
      </c>
      <c r="AC65" s="60">
        <v>3370.6546200000003</v>
      </c>
      <c r="AD65" s="61">
        <v>2920.7897400000002</v>
      </c>
      <c r="AE65" s="61">
        <v>2785.0209500000001</v>
      </c>
      <c r="AF65" s="61">
        <v>-585.63367000000017</v>
      </c>
      <c r="AG65" s="62">
        <v>-135.76879000000008</v>
      </c>
      <c r="AH65" s="60">
        <v>383.673</v>
      </c>
      <c r="AI65" s="61">
        <v>1</v>
      </c>
      <c r="AJ65" s="61">
        <v>0</v>
      </c>
      <c r="AK65" s="61">
        <v>-383.673</v>
      </c>
      <c r="AL65" s="62">
        <v>-1</v>
      </c>
      <c r="AM65" s="63">
        <v>2.6074356276968325</v>
      </c>
      <c r="AN65" s="64">
        <v>-1.2296952740062346</v>
      </c>
      <c r="AO65" s="65">
        <v>1.8976760187358983</v>
      </c>
      <c r="AP65" s="63">
        <v>0</v>
      </c>
      <c r="AQ65" s="64">
        <v>-0.43677080283269148</v>
      </c>
      <c r="AR65" s="65">
        <v>-2.4300263700629618E-4</v>
      </c>
      <c r="AS65" s="64">
        <v>0</v>
      </c>
      <c r="AT65" s="64">
        <v>-0.43780841805423487</v>
      </c>
      <c r="AU65" s="64">
        <v>-2.5352052031091309E-4</v>
      </c>
      <c r="AV65" s="60">
        <v>579</v>
      </c>
      <c r="AW65" s="61">
        <v>2212</v>
      </c>
      <c r="AX65" s="62">
        <v>619</v>
      </c>
      <c r="AY65" s="66">
        <v>21</v>
      </c>
      <c r="AZ65" s="67">
        <v>20.75</v>
      </c>
      <c r="BA65" s="102">
        <v>21</v>
      </c>
      <c r="BB65" s="66">
        <v>34</v>
      </c>
      <c r="BC65" s="67">
        <v>31.5</v>
      </c>
      <c r="BD65" s="102">
        <v>32</v>
      </c>
      <c r="BE65" s="53">
        <v>9.8253968253968242</v>
      </c>
      <c r="BF65" s="53">
        <v>0.63492063492063266</v>
      </c>
      <c r="BG65" s="53">
        <v>0.94186268885063917</v>
      </c>
      <c r="BH65" s="54">
        <v>6.447916666666667</v>
      </c>
      <c r="BI65" s="53">
        <v>0.77144607843137258</v>
      </c>
      <c r="BJ65" s="55">
        <v>0.59606481481481488</v>
      </c>
      <c r="BK65" s="61">
        <v>66</v>
      </c>
      <c r="BL65" s="61">
        <v>66</v>
      </c>
      <c r="BM65" s="61">
        <v>66</v>
      </c>
      <c r="BN65" s="60">
        <v>3246</v>
      </c>
      <c r="BO65" s="61">
        <v>12554</v>
      </c>
      <c r="BP65" s="62">
        <v>3363</v>
      </c>
      <c r="BQ65" s="71">
        <v>292.96549212013082</v>
      </c>
      <c r="BR65" s="71">
        <v>22.987343629680993</v>
      </c>
      <c r="BS65" s="71">
        <v>-21.233478725814734</v>
      </c>
      <c r="BT65" s="72">
        <v>1591.6687399030693</v>
      </c>
      <c r="BU65" s="71">
        <v>78.112487744174587</v>
      </c>
      <c r="BV65" s="73">
        <v>-191.5382582886125</v>
      </c>
      <c r="BW65" s="68">
        <v>5.4329563812600972</v>
      </c>
      <c r="BX65" s="68">
        <v>-0.17326123532021409</v>
      </c>
      <c r="BY65" s="68">
        <v>-0.24245049034930588</v>
      </c>
      <c r="BZ65" s="48">
        <v>0.5661616161616162</v>
      </c>
      <c r="CA65" s="49">
        <v>1.9696969696969768E-2</v>
      </c>
      <c r="CB65" s="59">
        <v>4.5032516950325174E-2</v>
      </c>
    </row>
    <row r="66" spans="1:80" x14ac:dyDescent="0.25">
      <c r="A66" s="192" t="s">
        <v>148</v>
      </c>
      <c r="B66" s="60">
        <v>1278.8969999999999</v>
      </c>
      <c r="C66" s="61">
        <v>4915.4539999999997</v>
      </c>
      <c r="D66" s="62">
        <v>1471.4849999999999</v>
      </c>
      <c r="E66" s="60">
        <v>1166.229</v>
      </c>
      <c r="F66" s="61">
        <v>5001.5860000000002</v>
      </c>
      <c r="G66" s="62">
        <v>1230.838</v>
      </c>
      <c r="H66" s="197">
        <v>1.1955147631126111</v>
      </c>
      <c r="I66" s="198">
        <v>9.8905949577705154E-2</v>
      </c>
      <c r="J66" s="199">
        <v>0.21273570063123026</v>
      </c>
      <c r="K66" s="60">
        <v>917.81500000000005</v>
      </c>
      <c r="L66" s="61">
        <v>4191.1729999999998</v>
      </c>
      <c r="M66" s="61">
        <v>989.096</v>
      </c>
      <c r="N66" s="63">
        <v>0.8035955990959005</v>
      </c>
      <c r="O66" s="64">
        <v>1.6601792562192297E-2</v>
      </c>
      <c r="P66" s="65">
        <v>-3.4373197201913785E-2</v>
      </c>
      <c r="Q66" s="60">
        <v>14.483000000000001</v>
      </c>
      <c r="R66" s="61">
        <v>54.013999999999996</v>
      </c>
      <c r="S66" s="62">
        <v>11.382999999999999</v>
      </c>
      <c r="T66" s="63">
        <v>9.2481707584588704E-3</v>
      </c>
      <c r="U66" s="64">
        <v>-3.1704880126744144E-3</v>
      </c>
      <c r="V66" s="65">
        <v>-1.551203679969259E-3</v>
      </c>
      <c r="W66" s="60">
        <v>56.692</v>
      </c>
      <c r="X66" s="61">
        <v>287.36200000000002</v>
      </c>
      <c r="Y66" s="62">
        <v>82.721000000000004</v>
      </c>
      <c r="Z66" s="63">
        <v>6.7207057305673057E-2</v>
      </c>
      <c r="AA66" s="64">
        <v>1.8595678236896687E-2</v>
      </c>
      <c r="AB66" s="65">
        <v>9.7528817701529186E-3</v>
      </c>
      <c r="AC66" s="60">
        <v>507.90600000000001</v>
      </c>
      <c r="AD66" s="61">
        <v>676.23500000000001</v>
      </c>
      <c r="AE66" s="61">
        <v>551.27200000000005</v>
      </c>
      <c r="AF66" s="61">
        <v>43.366000000000042</v>
      </c>
      <c r="AG66" s="62">
        <v>-124.96299999999997</v>
      </c>
      <c r="AH66" s="60">
        <v>0</v>
      </c>
      <c r="AI66" s="61">
        <v>0</v>
      </c>
      <c r="AJ66" s="61">
        <v>0</v>
      </c>
      <c r="AK66" s="61">
        <v>0</v>
      </c>
      <c r="AL66" s="62">
        <v>0</v>
      </c>
      <c r="AM66" s="63">
        <v>0.37463650665823989</v>
      </c>
      <c r="AN66" s="64">
        <v>-2.2507282090971359E-2</v>
      </c>
      <c r="AO66" s="65">
        <v>0.23706325299743866</v>
      </c>
      <c r="AP66" s="63">
        <v>0</v>
      </c>
      <c r="AQ66" s="64">
        <v>0</v>
      </c>
      <c r="AR66" s="65">
        <v>0</v>
      </c>
      <c r="AS66" s="64">
        <v>0</v>
      </c>
      <c r="AT66" s="64">
        <v>0</v>
      </c>
      <c r="AU66" s="64">
        <v>0</v>
      </c>
      <c r="AV66" s="60">
        <v>959</v>
      </c>
      <c r="AW66" s="61">
        <v>3396</v>
      </c>
      <c r="AX66" s="62">
        <v>998</v>
      </c>
      <c r="AY66" s="66">
        <v>23.5</v>
      </c>
      <c r="AZ66" s="67">
        <v>23</v>
      </c>
      <c r="BA66" s="102">
        <v>27</v>
      </c>
      <c r="BB66" s="66">
        <v>53.8</v>
      </c>
      <c r="BC66" s="67">
        <v>54</v>
      </c>
      <c r="BD66" s="102">
        <v>53</v>
      </c>
      <c r="BE66" s="53">
        <v>12.320987654320987</v>
      </c>
      <c r="BF66" s="53">
        <v>-1.2818492251116371</v>
      </c>
      <c r="BG66" s="53">
        <v>1.6639828234032095E-2</v>
      </c>
      <c r="BH66" s="54">
        <v>6.2767295597484276</v>
      </c>
      <c r="BI66" s="53">
        <v>0.3349699562787869</v>
      </c>
      <c r="BJ66" s="55">
        <v>1.0359888190076871</v>
      </c>
      <c r="BK66" s="61">
        <v>102</v>
      </c>
      <c r="BL66" s="61">
        <v>103</v>
      </c>
      <c r="BM66" s="61">
        <v>103</v>
      </c>
      <c r="BN66" s="60">
        <v>4731</v>
      </c>
      <c r="BO66" s="61">
        <v>16466</v>
      </c>
      <c r="BP66" s="62">
        <v>4818</v>
      </c>
      <c r="BQ66" s="71">
        <v>255.46658364466583</v>
      </c>
      <c r="BR66" s="71">
        <v>8.9586572020532742</v>
      </c>
      <c r="BS66" s="71">
        <v>-48.285754506676312</v>
      </c>
      <c r="BT66" s="72">
        <v>1233.3046092184368</v>
      </c>
      <c r="BU66" s="71">
        <v>17.215975224693238</v>
      </c>
      <c r="BV66" s="73">
        <v>-239.48278771913692</v>
      </c>
      <c r="BW66" s="68">
        <v>4.8276553106212425</v>
      </c>
      <c r="BX66" s="68">
        <v>-0.10560850585425285</v>
      </c>
      <c r="BY66" s="68">
        <v>-2.0990154631996383E-2</v>
      </c>
      <c r="BZ66" s="48">
        <v>0.51974110032362464</v>
      </c>
      <c r="CA66" s="49">
        <v>4.3816231994415755E-3</v>
      </c>
      <c r="CB66" s="59">
        <v>8.1757325885534471E-2</v>
      </c>
    </row>
    <row r="67" spans="1:80" x14ac:dyDescent="0.25">
      <c r="A67" s="192" t="s">
        <v>147</v>
      </c>
      <c r="B67" s="60">
        <v>3140.886</v>
      </c>
      <c r="C67" s="61">
        <v>12134.469499999999</v>
      </c>
      <c r="D67" s="62">
        <v>3413.7320600000003</v>
      </c>
      <c r="E67" s="60">
        <v>2817.7205800000002</v>
      </c>
      <c r="F67" s="61">
        <v>12070.772599999998</v>
      </c>
      <c r="G67" s="62">
        <v>3100.9855500000003</v>
      </c>
      <c r="H67" s="197">
        <v>1.100853907558518</v>
      </c>
      <c r="I67" s="198">
        <v>-1.3836463904787211E-2</v>
      </c>
      <c r="J67" s="199">
        <v>9.5576954532329728E-2</v>
      </c>
      <c r="K67" s="60">
        <v>1934.0139999999999</v>
      </c>
      <c r="L67" s="61">
        <v>8735.5958599999994</v>
      </c>
      <c r="M67" s="61">
        <v>2249.6455599999999</v>
      </c>
      <c r="N67" s="63">
        <v>0.72546147788402293</v>
      </c>
      <c r="O67" s="64">
        <v>3.90861098906502E-2</v>
      </c>
      <c r="P67" s="65">
        <v>1.7633228877138585E-3</v>
      </c>
      <c r="Q67" s="60">
        <v>140.846</v>
      </c>
      <c r="R67" s="61">
        <v>365.17364000000003</v>
      </c>
      <c r="S67" s="62">
        <v>91.277270000000001</v>
      </c>
      <c r="T67" s="63">
        <v>2.9434922713522476E-2</v>
      </c>
      <c r="U67" s="64">
        <v>-2.0550871122713765E-2</v>
      </c>
      <c r="V67" s="65">
        <v>-8.177920132879761E-4</v>
      </c>
      <c r="W67" s="60">
        <v>304.98725000000002</v>
      </c>
      <c r="X67" s="61">
        <v>1142.20848</v>
      </c>
      <c r="Y67" s="62">
        <v>288.16771</v>
      </c>
      <c r="Z67" s="63">
        <v>9.2927782265867051E-2</v>
      </c>
      <c r="AA67" s="64">
        <v>-1.5311214945133905E-2</v>
      </c>
      <c r="AB67" s="65">
        <v>-1.6981806157466833E-3</v>
      </c>
      <c r="AC67" s="60">
        <v>3101.8376200000002</v>
      </c>
      <c r="AD67" s="61">
        <v>3025.5574800000004</v>
      </c>
      <c r="AE67" s="61">
        <v>3235.1495999999997</v>
      </c>
      <c r="AF67" s="61">
        <v>133.31197999999949</v>
      </c>
      <c r="AG67" s="62">
        <v>209.59211999999934</v>
      </c>
      <c r="AH67" s="60">
        <v>14.568</v>
      </c>
      <c r="AI67" s="61">
        <v>8.4890000000000008</v>
      </c>
      <c r="AJ67" s="61">
        <v>17.065000000000001</v>
      </c>
      <c r="AK67" s="61">
        <v>2.4970000000000017</v>
      </c>
      <c r="AL67" s="62">
        <v>8.5760000000000005</v>
      </c>
      <c r="AM67" s="63">
        <v>0.94768703083275951</v>
      </c>
      <c r="AN67" s="64">
        <v>-3.9880687320653307E-2</v>
      </c>
      <c r="AO67" s="65">
        <v>0.69835124569604623</v>
      </c>
      <c r="AP67" s="63">
        <v>4.9989277717361336E-3</v>
      </c>
      <c r="AQ67" s="64">
        <v>3.6074606122515028E-4</v>
      </c>
      <c r="AR67" s="65">
        <v>4.2993504230930801E-3</v>
      </c>
      <c r="AS67" s="64">
        <v>5.503089171118517E-3</v>
      </c>
      <c r="AT67" s="64">
        <v>3.3295267731472088E-4</v>
      </c>
      <c r="AU67" s="64">
        <v>4.799820185668489E-3</v>
      </c>
      <c r="AV67" s="60">
        <v>2375</v>
      </c>
      <c r="AW67" s="61">
        <v>8645</v>
      </c>
      <c r="AX67" s="62">
        <v>2388</v>
      </c>
      <c r="AY67" s="66">
        <v>75</v>
      </c>
      <c r="AZ67" s="67">
        <v>69</v>
      </c>
      <c r="BA67" s="102">
        <v>65</v>
      </c>
      <c r="BB67" s="66">
        <v>121</v>
      </c>
      <c r="BC67" s="67">
        <v>115</v>
      </c>
      <c r="BD67" s="102">
        <v>113</v>
      </c>
      <c r="BE67" s="53">
        <v>12.246153846153845</v>
      </c>
      <c r="BF67" s="53">
        <v>1.6905982905982899</v>
      </c>
      <c r="BG67" s="53">
        <v>1.8053325901151975</v>
      </c>
      <c r="BH67" s="54">
        <v>7.0442477876106198</v>
      </c>
      <c r="BI67" s="53">
        <v>0.50154806309271383</v>
      </c>
      <c r="BJ67" s="55">
        <v>0.77975503398743129</v>
      </c>
      <c r="BK67" s="61">
        <v>182</v>
      </c>
      <c r="BL67" s="61">
        <v>204</v>
      </c>
      <c r="BM67" s="61">
        <v>215</v>
      </c>
      <c r="BN67" s="60">
        <v>10741</v>
      </c>
      <c r="BO67" s="61">
        <v>41032</v>
      </c>
      <c r="BP67" s="62">
        <v>10669</v>
      </c>
      <c r="BQ67" s="71">
        <v>290.65381479051462</v>
      </c>
      <c r="BR67" s="71">
        <v>28.320644694620398</v>
      </c>
      <c r="BS67" s="71">
        <v>-3.5256695144180412</v>
      </c>
      <c r="BT67" s="72">
        <v>1298.5701633165829</v>
      </c>
      <c r="BU67" s="71">
        <v>112.16149805342502</v>
      </c>
      <c r="BV67" s="73">
        <v>-97.701970865024578</v>
      </c>
      <c r="BW67" s="68">
        <v>4.4677554438860971</v>
      </c>
      <c r="BX67" s="68">
        <v>-5.4770871903376595E-2</v>
      </c>
      <c r="BY67" s="68">
        <v>-0.27857191296757566</v>
      </c>
      <c r="BZ67" s="48">
        <v>0.55136950904392767</v>
      </c>
      <c r="CA67" s="49">
        <v>-0.10436919669477807</v>
      </c>
      <c r="CB67" s="59">
        <v>3.0853670978858716E-4</v>
      </c>
    </row>
    <row r="68" spans="1:80" x14ac:dyDescent="0.25">
      <c r="A68" s="192" t="s">
        <v>146</v>
      </c>
      <c r="B68" s="60">
        <v>890.63900000000001</v>
      </c>
      <c r="C68" s="61">
        <v>4012.3760000000002</v>
      </c>
      <c r="D68" s="62">
        <v>1052.4259999999999</v>
      </c>
      <c r="E68" s="60">
        <v>943.21699999999998</v>
      </c>
      <c r="F68" s="61">
        <v>4249.9219999999996</v>
      </c>
      <c r="G68" s="62">
        <v>1054.5219999999999</v>
      </c>
      <c r="H68" s="197">
        <v>0.99801236958546147</v>
      </c>
      <c r="I68" s="198">
        <v>5.3755639691916213E-2</v>
      </c>
      <c r="J68" s="199">
        <v>5.3906571879056342E-2</v>
      </c>
      <c r="K68" s="60">
        <v>702.69500000000005</v>
      </c>
      <c r="L68" s="61">
        <v>2969.1120000000001</v>
      </c>
      <c r="M68" s="61">
        <v>810.39599999999996</v>
      </c>
      <c r="N68" s="63">
        <v>0.76849605792956432</v>
      </c>
      <c r="O68" s="64">
        <v>2.3497823164923659E-2</v>
      </c>
      <c r="P68" s="65">
        <v>6.9868647826508257E-2</v>
      </c>
      <c r="Q68" s="60">
        <v>0.3</v>
      </c>
      <c r="R68" s="61">
        <v>13.176</v>
      </c>
      <c r="S68" s="62">
        <v>0</v>
      </c>
      <c r="T68" s="63">
        <v>0</v>
      </c>
      <c r="U68" s="64">
        <v>-3.1806042511956423E-4</v>
      </c>
      <c r="V68" s="65">
        <v>-3.1002921935979065E-3</v>
      </c>
      <c r="W68" s="60">
        <v>70.257999999999996</v>
      </c>
      <c r="X68" s="61">
        <v>328.87099999999998</v>
      </c>
      <c r="Y68" s="62">
        <v>81.634</v>
      </c>
      <c r="Z68" s="63">
        <v>7.7413273502117547E-2</v>
      </c>
      <c r="AA68" s="64">
        <v>2.9256423419497385E-3</v>
      </c>
      <c r="AB68" s="65">
        <v>3.0441534848490992E-5</v>
      </c>
      <c r="AC68" s="60">
        <v>803.78499999999997</v>
      </c>
      <c r="AD68" s="61">
        <v>830.80600000000004</v>
      </c>
      <c r="AE68" s="61">
        <v>808.39</v>
      </c>
      <c r="AF68" s="61">
        <v>4.6050000000000182</v>
      </c>
      <c r="AG68" s="62">
        <v>-22.416000000000054</v>
      </c>
      <c r="AH68" s="60">
        <v>470.18</v>
      </c>
      <c r="AI68" s="61">
        <v>423.762</v>
      </c>
      <c r="AJ68" s="61">
        <v>449.327</v>
      </c>
      <c r="AK68" s="61">
        <v>-20.853000000000009</v>
      </c>
      <c r="AL68" s="62">
        <v>25.564999999999998</v>
      </c>
      <c r="AM68" s="63">
        <v>0.76812051393637182</v>
      </c>
      <c r="AN68" s="64">
        <v>-0.13436073828815454</v>
      </c>
      <c r="AO68" s="65">
        <v>0.56105966021777709</v>
      </c>
      <c r="AP68" s="63">
        <v>0.42694403216948273</v>
      </c>
      <c r="AQ68" s="64">
        <v>-0.10096907291574264</v>
      </c>
      <c r="AR68" s="65">
        <v>0.32133030105355542</v>
      </c>
      <c r="AS68" s="64">
        <v>0.42609542522583693</v>
      </c>
      <c r="AT68" s="64">
        <v>-7.2390077049885426E-2</v>
      </c>
      <c r="AU68" s="64">
        <v>0.32638488936188459</v>
      </c>
      <c r="AV68" s="60">
        <v>725</v>
      </c>
      <c r="AW68" s="61">
        <v>2708</v>
      </c>
      <c r="AX68" s="62">
        <v>740</v>
      </c>
      <c r="AY68" s="66">
        <v>28</v>
      </c>
      <c r="AZ68" s="67">
        <v>28</v>
      </c>
      <c r="BA68" s="102">
        <v>28</v>
      </c>
      <c r="BB68" s="66">
        <v>38</v>
      </c>
      <c r="BC68" s="67">
        <v>38</v>
      </c>
      <c r="BD68" s="102">
        <v>38</v>
      </c>
      <c r="BE68" s="53">
        <v>8.8095238095238084</v>
      </c>
      <c r="BF68" s="53">
        <v>0.17857142857142705</v>
      </c>
      <c r="BG68" s="53">
        <v>0.75</v>
      </c>
      <c r="BH68" s="54">
        <v>6.4912280701754383</v>
      </c>
      <c r="BI68" s="53">
        <v>0.13157894736842124</v>
      </c>
      <c r="BJ68" s="55">
        <v>0.55263157894736903</v>
      </c>
      <c r="BK68" s="61">
        <v>100</v>
      </c>
      <c r="BL68" s="61">
        <v>100</v>
      </c>
      <c r="BM68" s="61">
        <v>100</v>
      </c>
      <c r="BN68" s="60">
        <v>3627</v>
      </c>
      <c r="BO68" s="61">
        <v>13216</v>
      </c>
      <c r="BP68" s="62">
        <v>3676</v>
      </c>
      <c r="BQ68" s="71">
        <v>286.86670293797607</v>
      </c>
      <c r="BR68" s="71">
        <v>26.812388077209619</v>
      </c>
      <c r="BS68" s="71">
        <v>-34.70729827267769</v>
      </c>
      <c r="BT68" s="72">
        <v>1425.0297297297298</v>
      </c>
      <c r="BU68" s="71">
        <v>124.04076421248828</v>
      </c>
      <c r="BV68" s="73">
        <v>-144.36539582418459</v>
      </c>
      <c r="BW68" s="68">
        <v>4.9675675675675679</v>
      </c>
      <c r="BX68" s="68">
        <v>-3.5191053122087368E-2</v>
      </c>
      <c r="BY68" s="68">
        <v>8.7213062397700547E-2</v>
      </c>
      <c r="BZ68" s="48">
        <v>0.40844444444444444</v>
      </c>
      <c r="CA68" s="49">
        <v>5.4444444444444184E-3</v>
      </c>
      <c r="CB68" s="59">
        <v>4.6362252663622538E-2</v>
      </c>
    </row>
    <row r="69" spans="1:80" x14ac:dyDescent="0.25">
      <c r="A69" s="192" t="s">
        <v>145</v>
      </c>
      <c r="B69" s="60">
        <v>1273.259</v>
      </c>
      <c r="C69" s="61">
        <v>5795.1</v>
      </c>
      <c r="D69" s="62">
        <v>1471.7170000000001</v>
      </c>
      <c r="E69" s="60">
        <v>1305.5630000000001</v>
      </c>
      <c r="F69" s="61">
        <v>5619.768</v>
      </c>
      <c r="G69" s="62">
        <v>1492.7170000000001</v>
      </c>
      <c r="H69" s="197">
        <v>0.9859316936833975</v>
      </c>
      <c r="I69" s="198">
        <v>1.0675041955369169E-2</v>
      </c>
      <c r="J69" s="199">
        <v>-4.5267459021838707E-2</v>
      </c>
      <c r="K69" s="60">
        <v>849.52099999999996</v>
      </c>
      <c r="L69" s="61">
        <v>3613.8020000000001</v>
      </c>
      <c r="M69" s="61">
        <v>983.86500000000001</v>
      </c>
      <c r="N69" s="63">
        <v>0.65911019972305529</v>
      </c>
      <c r="O69" s="64">
        <v>8.4169738886835654E-3</v>
      </c>
      <c r="P69" s="65">
        <v>1.605838690800665E-2</v>
      </c>
      <c r="Q69" s="60">
        <v>30.599999999999998</v>
      </c>
      <c r="R69" s="61">
        <v>102.051</v>
      </c>
      <c r="S69" s="62">
        <v>27.984999999999999</v>
      </c>
      <c r="T69" s="63">
        <v>1.8747692965243912E-2</v>
      </c>
      <c r="U69" s="64">
        <v>-4.6904712596919917E-3</v>
      </c>
      <c r="V69" s="65">
        <v>5.8840240378301226E-4</v>
      </c>
      <c r="W69" s="60">
        <v>127.899</v>
      </c>
      <c r="X69" s="61">
        <v>589.86299999999994</v>
      </c>
      <c r="Y69" s="62">
        <v>151.37700000000001</v>
      </c>
      <c r="Z69" s="63">
        <v>0.10141038120420683</v>
      </c>
      <c r="AA69" s="64">
        <v>3.4457483216879525E-3</v>
      </c>
      <c r="AB69" s="65">
        <v>-3.5517809348707963E-3</v>
      </c>
      <c r="AC69" s="60">
        <v>1447.3910000000001</v>
      </c>
      <c r="AD69" s="61">
        <v>1518.1769999999999</v>
      </c>
      <c r="AE69" s="61">
        <v>1568.626</v>
      </c>
      <c r="AF69" s="61">
        <v>121.2349999999999</v>
      </c>
      <c r="AG69" s="62">
        <v>50.449000000000069</v>
      </c>
      <c r="AH69" s="60">
        <v>0</v>
      </c>
      <c r="AI69" s="61">
        <v>680.16099999999994</v>
      </c>
      <c r="AJ69" s="61">
        <v>0</v>
      </c>
      <c r="AK69" s="61">
        <v>0</v>
      </c>
      <c r="AL69" s="62">
        <v>-680.16099999999994</v>
      </c>
      <c r="AM69" s="63">
        <v>1.065847578033005</v>
      </c>
      <c r="AN69" s="64">
        <v>-7.0913285232049539E-2</v>
      </c>
      <c r="AO69" s="65">
        <v>0.80387159832601118</v>
      </c>
      <c r="AP69" s="63">
        <v>0</v>
      </c>
      <c r="AQ69" s="64">
        <v>0</v>
      </c>
      <c r="AR69" s="65">
        <v>-0.11736829390347016</v>
      </c>
      <c r="AS69" s="64">
        <v>0</v>
      </c>
      <c r="AT69" s="64">
        <v>0</v>
      </c>
      <c r="AU69" s="64">
        <v>-0.12103008522771758</v>
      </c>
      <c r="AV69" s="60">
        <v>765</v>
      </c>
      <c r="AW69" s="61">
        <v>3013</v>
      </c>
      <c r="AX69" s="62">
        <v>848</v>
      </c>
      <c r="AY69" s="66">
        <v>8.33</v>
      </c>
      <c r="AZ69" s="67">
        <v>32.75</v>
      </c>
      <c r="BA69" s="102">
        <v>33.33</v>
      </c>
      <c r="BB69" s="66">
        <v>13.42</v>
      </c>
      <c r="BC69" s="67">
        <v>51.25</v>
      </c>
      <c r="BD69" s="102">
        <v>47.33</v>
      </c>
      <c r="BE69" s="53">
        <v>8.4808480848084802</v>
      </c>
      <c r="BF69" s="53">
        <v>-22.131396813150701</v>
      </c>
      <c r="BG69" s="53">
        <v>0.81418141814181322</v>
      </c>
      <c r="BH69" s="54">
        <v>5.9722515670117611</v>
      </c>
      <c r="BI69" s="53">
        <v>-13.029238745953965</v>
      </c>
      <c r="BJ69" s="55">
        <v>1.0730645751418422</v>
      </c>
      <c r="BK69" s="61">
        <v>66</v>
      </c>
      <c r="BL69" s="61">
        <v>66</v>
      </c>
      <c r="BM69" s="61">
        <v>66</v>
      </c>
      <c r="BN69" s="60">
        <v>3131</v>
      </c>
      <c r="BO69" s="61">
        <v>12600</v>
      </c>
      <c r="BP69" s="62">
        <v>3595</v>
      </c>
      <c r="BQ69" s="71">
        <v>415.22030598052851</v>
      </c>
      <c r="BR69" s="71">
        <v>-1.7592532657187121</v>
      </c>
      <c r="BS69" s="71">
        <v>-30.793027352804813</v>
      </c>
      <c r="BT69" s="72">
        <v>1760.2794811320755</v>
      </c>
      <c r="BU69" s="71">
        <v>53.661180478480674</v>
      </c>
      <c r="BV69" s="73">
        <v>-104.89410001628153</v>
      </c>
      <c r="BW69" s="68">
        <v>4.2393867924528301</v>
      </c>
      <c r="BX69" s="68">
        <v>0.14657633493649058</v>
      </c>
      <c r="BY69" s="68">
        <v>5.7508266067167746E-2</v>
      </c>
      <c r="BZ69" s="48">
        <v>0.60521885521885521</v>
      </c>
      <c r="CA69" s="49">
        <v>7.8114478114478136E-2</v>
      </c>
      <c r="CB69" s="59">
        <v>8.2180249988469178E-2</v>
      </c>
    </row>
    <row r="70" spans="1:80" x14ac:dyDescent="0.25">
      <c r="A70" s="192" t="s">
        <v>144</v>
      </c>
      <c r="B70" s="60">
        <v>1430.0640000000001</v>
      </c>
      <c r="C70" s="61">
        <v>6519.4809999999998</v>
      </c>
      <c r="D70" s="62">
        <v>1910.752</v>
      </c>
      <c r="E70" s="60">
        <v>1434.5319999999999</v>
      </c>
      <c r="F70" s="61">
        <v>6467.8280000000004</v>
      </c>
      <c r="G70" s="62">
        <v>1868.086</v>
      </c>
      <c r="H70" s="197">
        <v>1.0228394195984554</v>
      </c>
      <c r="I70" s="198">
        <v>2.5954024222123451E-2</v>
      </c>
      <c r="J70" s="199">
        <v>1.4853276491372247E-2</v>
      </c>
      <c r="K70" s="60">
        <v>1151.3810000000001</v>
      </c>
      <c r="L70" s="61">
        <v>5005.6319999999996</v>
      </c>
      <c r="M70" s="61">
        <v>1493.607</v>
      </c>
      <c r="N70" s="63">
        <v>0.79953867220245745</v>
      </c>
      <c r="O70" s="64">
        <v>-3.0791850499427564E-3</v>
      </c>
      <c r="P70" s="65">
        <v>2.5610855940182198E-2</v>
      </c>
      <c r="Q70" s="60">
        <v>34.725999999999999</v>
      </c>
      <c r="R70" s="61">
        <v>168.16300000000001</v>
      </c>
      <c r="S70" s="62">
        <v>25.347999999999999</v>
      </c>
      <c r="T70" s="63">
        <v>1.3568968452201879E-2</v>
      </c>
      <c r="U70" s="64">
        <v>-1.0638229435332174E-2</v>
      </c>
      <c r="V70" s="65">
        <v>-1.2430949912974188E-2</v>
      </c>
      <c r="W70" s="60">
        <v>82.457999999999998</v>
      </c>
      <c r="X70" s="61">
        <v>393.40199999999999</v>
      </c>
      <c r="Y70" s="62">
        <v>94.822999999999993</v>
      </c>
      <c r="Z70" s="63">
        <v>5.0759440411201624E-2</v>
      </c>
      <c r="AA70" s="64">
        <v>-6.7213268355380829E-3</v>
      </c>
      <c r="AB70" s="65">
        <v>-1.0064997097031431E-2</v>
      </c>
      <c r="AC70" s="60">
        <v>936.505</v>
      </c>
      <c r="AD70" s="61">
        <v>967.87400000000002</v>
      </c>
      <c r="AE70" s="61">
        <v>959.40499999999997</v>
      </c>
      <c r="AF70" s="61">
        <v>22.899999999999977</v>
      </c>
      <c r="AG70" s="62">
        <v>-8.4690000000000509</v>
      </c>
      <c r="AH70" s="60">
        <v>0</v>
      </c>
      <c r="AI70" s="61">
        <v>0</v>
      </c>
      <c r="AJ70" s="61">
        <v>0</v>
      </c>
      <c r="AK70" s="61">
        <v>0</v>
      </c>
      <c r="AL70" s="62">
        <v>0</v>
      </c>
      <c r="AM70" s="63">
        <v>0.50210859389392237</v>
      </c>
      <c r="AN70" s="64">
        <v>-0.15276069866920761</v>
      </c>
      <c r="AO70" s="65">
        <v>0.35364984387992582</v>
      </c>
      <c r="AP70" s="63">
        <v>0</v>
      </c>
      <c r="AQ70" s="64">
        <v>0</v>
      </c>
      <c r="AR70" s="65">
        <v>0</v>
      </c>
      <c r="AS70" s="64">
        <v>0</v>
      </c>
      <c r="AT70" s="64">
        <v>0</v>
      </c>
      <c r="AU70" s="64">
        <v>0</v>
      </c>
      <c r="AV70" s="60">
        <v>1370</v>
      </c>
      <c r="AW70" s="61">
        <v>5072</v>
      </c>
      <c r="AX70" s="62">
        <v>1441</v>
      </c>
      <c r="AY70" s="66">
        <v>33</v>
      </c>
      <c r="AZ70" s="67">
        <v>35</v>
      </c>
      <c r="BA70" s="102">
        <v>37</v>
      </c>
      <c r="BB70" s="66">
        <v>68</v>
      </c>
      <c r="BC70" s="67">
        <v>73</v>
      </c>
      <c r="BD70" s="102">
        <v>69</v>
      </c>
      <c r="BE70" s="53">
        <v>12.981981981981981</v>
      </c>
      <c r="BF70" s="53">
        <v>-0.85640185640185784</v>
      </c>
      <c r="BG70" s="53">
        <v>0.90579150579150536</v>
      </c>
      <c r="BH70" s="54">
        <v>6.9613526570048307</v>
      </c>
      <c r="BI70" s="53">
        <v>0.2456663824950267</v>
      </c>
      <c r="BJ70" s="55">
        <v>1.171398319105287</v>
      </c>
      <c r="BK70" s="61">
        <v>119</v>
      </c>
      <c r="BL70" s="61">
        <v>119</v>
      </c>
      <c r="BM70" s="61">
        <v>119</v>
      </c>
      <c r="BN70" s="60">
        <v>7138</v>
      </c>
      <c r="BO70" s="61">
        <v>26655</v>
      </c>
      <c r="BP70" s="62">
        <v>7808</v>
      </c>
      <c r="BQ70" s="71">
        <v>239.25281762295083</v>
      </c>
      <c r="BR70" s="71">
        <v>38.281677247495509</v>
      </c>
      <c r="BS70" s="71">
        <v>-3.3968916248450682</v>
      </c>
      <c r="BT70" s="72">
        <v>1296.3816793893129</v>
      </c>
      <c r="BU70" s="71">
        <v>249.27802975427653</v>
      </c>
      <c r="BV70" s="73">
        <v>21.178998001300215</v>
      </c>
      <c r="BW70" s="68">
        <v>5.4184594031922275</v>
      </c>
      <c r="BX70" s="68">
        <v>0.20824042509003782</v>
      </c>
      <c r="BY70" s="68">
        <v>0.16313605934364706</v>
      </c>
      <c r="BZ70" s="48">
        <v>0.72903828197945841</v>
      </c>
      <c r="CA70" s="49">
        <v>6.2558356676003735E-2</v>
      </c>
      <c r="CB70" s="59">
        <v>0.1153626747502654</v>
      </c>
    </row>
    <row r="71" spans="1:80" x14ac:dyDescent="0.25">
      <c r="A71" s="192" t="s">
        <v>143</v>
      </c>
      <c r="B71" s="60">
        <v>1070.24</v>
      </c>
      <c r="C71" s="61">
        <v>4663.1180000000004</v>
      </c>
      <c r="D71" s="62">
        <v>1338.402</v>
      </c>
      <c r="E71" s="60">
        <v>1081.944</v>
      </c>
      <c r="F71" s="61">
        <v>4690.1469999999999</v>
      </c>
      <c r="G71" s="62">
        <v>1342.3679999999999</v>
      </c>
      <c r="H71" s="197">
        <v>0.99704551955946519</v>
      </c>
      <c r="I71" s="198">
        <v>7.8630849787474366E-3</v>
      </c>
      <c r="J71" s="199">
        <v>2.8084519366379235E-3</v>
      </c>
      <c r="K71" s="60">
        <v>832.96400000000006</v>
      </c>
      <c r="L71" s="61">
        <v>3539.366</v>
      </c>
      <c r="M71" s="61">
        <v>998.58600000000001</v>
      </c>
      <c r="N71" s="63">
        <v>0.74389884145033258</v>
      </c>
      <c r="O71" s="64">
        <v>-2.5978342581373437E-2</v>
      </c>
      <c r="P71" s="65">
        <v>-1.073976582572933E-2</v>
      </c>
      <c r="Q71" s="60">
        <v>145.142</v>
      </c>
      <c r="R71" s="61">
        <v>239.286</v>
      </c>
      <c r="S71" s="62">
        <v>13.865</v>
      </c>
      <c r="T71" s="63">
        <v>1.0328762306610409E-2</v>
      </c>
      <c r="U71" s="64">
        <v>-0.12382050974443844</v>
      </c>
      <c r="V71" s="65">
        <v>-4.0690107677635291E-2</v>
      </c>
      <c r="W71" s="60">
        <v>26.753</v>
      </c>
      <c r="X71" s="61">
        <v>214.58100000000002</v>
      </c>
      <c r="Y71" s="62">
        <v>65.894000000000005</v>
      </c>
      <c r="Z71" s="63">
        <v>4.908788052158574E-2</v>
      </c>
      <c r="AA71" s="64">
        <v>2.4361092443829405E-2</v>
      </c>
      <c r="AB71" s="65">
        <v>3.3364360572651075E-3</v>
      </c>
      <c r="AC71" s="60">
        <v>959.20100000000002</v>
      </c>
      <c r="AD71" s="61">
        <v>959.952</v>
      </c>
      <c r="AE71" s="61">
        <v>897.17100000000005</v>
      </c>
      <c r="AF71" s="61">
        <v>-62.029999999999973</v>
      </c>
      <c r="AG71" s="62">
        <v>-62.780999999999949</v>
      </c>
      <c r="AH71" s="60">
        <v>32.119999999999997</v>
      </c>
      <c r="AI71" s="61">
        <v>0</v>
      </c>
      <c r="AJ71" s="61">
        <v>0</v>
      </c>
      <c r="AK71" s="61">
        <v>-32.119999999999997</v>
      </c>
      <c r="AL71" s="62">
        <v>0</v>
      </c>
      <c r="AM71" s="63">
        <v>0.67032999054095854</v>
      </c>
      <c r="AN71" s="64">
        <v>-0.22591851446726396</v>
      </c>
      <c r="AO71" s="65">
        <v>0.46446944830291098</v>
      </c>
      <c r="AP71" s="63">
        <v>0</v>
      </c>
      <c r="AQ71" s="64">
        <v>-3.0011959934220359E-2</v>
      </c>
      <c r="AR71" s="65">
        <v>0</v>
      </c>
      <c r="AS71" s="64">
        <v>0</v>
      </c>
      <c r="AT71" s="64">
        <v>-2.9687303594271051E-2</v>
      </c>
      <c r="AU71" s="64">
        <v>0</v>
      </c>
      <c r="AV71" s="60">
        <v>901</v>
      </c>
      <c r="AW71" s="61">
        <v>3482</v>
      </c>
      <c r="AX71" s="62">
        <v>1032</v>
      </c>
      <c r="AY71" s="66">
        <v>38</v>
      </c>
      <c r="AZ71" s="67">
        <v>37</v>
      </c>
      <c r="BA71" s="102">
        <v>37</v>
      </c>
      <c r="BB71" s="66">
        <v>59</v>
      </c>
      <c r="BC71" s="67">
        <v>60</v>
      </c>
      <c r="BD71" s="102">
        <v>60</v>
      </c>
      <c r="BE71" s="53">
        <v>9.2972972972972965</v>
      </c>
      <c r="BF71" s="53">
        <v>1.393788525367472</v>
      </c>
      <c r="BG71" s="53">
        <v>1.4549549549549541</v>
      </c>
      <c r="BH71" s="54">
        <v>5.7333333333333334</v>
      </c>
      <c r="BI71" s="53">
        <v>0.64293785310734464</v>
      </c>
      <c r="BJ71" s="55">
        <v>0.89722222222222214</v>
      </c>
      <c r="BK71" s="61">
        <v>87</v>
      </c>
      <c r="BL71" s="61">
        <v>87</v>
      </c>
      <c r="BM71" s="61">
        <v>87</v>
      </c>
      <c r="BN71" s="60">
        <v>4077</v>
      </c>
      <c r="BO71" s="61">
        <v>15361</v>
      </c>
      <c r="BP71" s="62">
        <v>4497</v>
      </c>
      <c r="BQ71" s="71">
        <v>298.50300200133421</v>
      </c>
      <c r="BR71" s="71">
        <v>33.125518557625583</v>
      </c>
      <c r="BS71" s="71">
        <v>-6.8252318376085555</v>
      </c>
      <c r="BT71" s="72">
        <v>1300.7441860465117</v>
      </c>
      <c r="BU71" s="71">
        <v>99.918436878920147</v>
      </c>
      <c r="BV71" s="73">
        <v>-46.225084487664162</v>
      </c>
      <c r="BW71" s="68">
        <v>4.3575581395348841</v>
      </c>
      <c r="BX71" s="68">
        <v>-0.16741411351727997</v>
      </c>
      <c r="BY71" s="68">
        <v>-5.3986949494409409E-2</v>
      </c>
      <c r="BZ71" s="48">
        <v>0.57432950191570886</v>
      </c>
      <c r="CA71" s="49">
        <v>5.3639846743295139E-2</v>
      </c>
      <c r="CB71" s="59">
        <v>9.0594657009394897E-2</v>
      </c>
    </row>
    <row r="72" spans="1:80" x14ac:dyDescent="0.25">
      <c r="A72" s="192" t="s">
        <v>142</v>
      </c>
      <c r="B72" s="60">
        <v>1267.2139999999999</v>
      </c>
      <c r="C72" s="61">
        <v>5126.8029999999999</v>
      </c>
      <c r="D72" s="62">
        <v>1346.3510000000001</v>
      </c>
      <c r="E72" s="60">
        <v>1257.5709999999999</v>
      </c>
      <c r="F72" s="61">
        <v>4952.2719999999999</v>
      </c>
      <c r="G72" s="62">
        <v>1360.7529999999999</v>
      </c>
      <c r="H72" s="197">
        <v>0.98941615414406592</v>
      </c>
      <c r="I72" s="198">
        <v>-1.8251802575674048E-2</v>
      </c>
      <c r="J72" s="199">
        <v>-4.5826457731856896E-2</v>
      </c>
      <c r="K72" s="60">
        <v>920.53300000000002</v>
      </c>
      <c r="L72" s="61">
        <v>3631.4659999999999</v>
      </c>
      <c r="M72" s="61">
        <v>1027.5360000000001</v>
      </c>
      <c r="N72" s="63">
        <v>0.7551230825873616</v>
      </c>
      <c r="O72" s="64">
        <v>2.3130216975797646E-2</v>
      </c>
      <c r="P72" s="65">
        <v>2.1830161681563265E-2</v>
      </c>
      <c r="Q72" s="60">
        <v>10.814</v>
      </c>
      <c r="R72" s="61">
        <v>209.54900000000001</v>
      </c>
      <c r="S72" s="62">
        <v>12.294</v>
      </c>
      <c r="T72" s="63">
        <v>9.0347035795621984E-3</v>
      </c>
      <c r="U72" s="64">
        <v>4.3558671061404326E-4</v>
      </c>
      <c r="V72" s="65">
        <v>-3.3279006168206102E-2</v>
      </c>
      <c r="W72" s="60">
        <v>106.443</v>
      </c>
      <c r="X72" s="61">
        <v>282.23500000000001</v>
      </c>
      <c r="Y72" s="62">
        <v>76.319999999999993</v>
      </c>
      <c r="Z72" s="63">
        <v>5.6086593231835603E-2</v>
      </c>
      <c r="AA72" s="64">
        <v>-2.8555148665838574E-2</v>
      </c>
      <c r="AB72" s="65">
        <v>-9.0442018584420414E-4</v>
      </c>
      <c r="AC72" s="60">
        <v>4006.8389999999999</v>
      </c>
      <c r="AD72" s="61">
        <v>4342.2550000000001</v>
      </c>
      <c r="AE72" s="61">
        <v>4382.4059999999999</v>
      </c>
      <c r="AF72" s="61">
        <v>375.56700000000001</v>
      </c>
      <c r="AG72" s="62">
        <v>40.15099999999984</v>
      </c>
      <c r="AH72" s="60">
        <v>149.934</v>
      </c>
      <c r="AI72" s="61">
        <v>11.968999999999999</v>
      </c>
      <c r="AJ72" s="61">
        <v>28.933</v>
      </c>
      <c r="AK72" s="61">
        <v>-121.001</v>
      </c>
      <c r="AL72" s="62">
        <v>16.963999999999999</v>
      </c>
      <c r="AM72" s="63">
        <v>3.2550248783563869</v>
      </c>
      <c r="AN72" s="64">
        <v>9.309721657234693E-2</v>
      </c>
      <c r="AO72" s="65">
        <v>2.4080535786984907</v>
      </c>
      <c r="AP72" s="63">
        <v>2.148993835931343E-2</v>
      </c>
      <c r="AQ72" s="64">
        <v>-9.6827883255662425E-2</v>
      </c>
      <c r="AR72" s="65">
        <v>1.9155345046482801E-2</v>
      </c>
      <c r="AS72" s="64">
        <v>2.1262492164264932E-2</v>
      </c>
      <c r="AT72" s="64">
        <v>-9.7962585386028464E-2</v>
      </c>
      <c r="AU72" s="64">
        <v>1.8845621685422091E-2</v>
      </c>
      <c r="AV72" s="60">
        <v>1053</v>
      </c>
      <c r="AW72" s="61">
        <v>3620</v>
      </c>
      <c r="AX72" s="62">
        <v>974</v>
      </c>
      <c r="AY72" s="66">
        <v>42</v>
      </c>
      <c r="AZ72" s="67">
        <v>40</v>
      </c>
      <c r="BA72" s="102">
        <v>42</v>
      </c>
      <c r="BB72" s="66">
        <v>60</v>
      </c>
      <c r="BC72" s="67">
        <v>55</v>
      </c>
      <c r="BD72" s="102">
        <v>58</v>
      </c>
      <c r="BE72" s="53">
        <v>7.7301587301587302</v>
      </c>
      <c r="BF72" s="53">
        <v>-0.62698412698412742</v>
      </c>
      <c r="BG72" s="53">
        <v>0.18849206349206327</v>
      </c>
      <c r="BH72" s="54">
        <v>5.5977011494252871</v>
      </c>
      <c r="BI72" s="53">
        <v>-0.25229885057471346</v>
      </c>
      <c r="BJ72" s="55">
        <v>0.11285266457680265</v>
      </c>
      <c r="BK72" s="61">
        <v>125</v>
      </c>
      <c r="BL72" s="61">
        <v>125</v>
      </c>
      <c r="BM72" s="61">
        <v>125</v>
      </c>
      <c r="BN72" s="60">
        <v>4302</v>
      </c>
      <c r="BO72" s="61">
        <v>14241</v>
      </c>
      <c r="BP72" s="62">
        <v>3785</v>
      </c>
      <c r="BQ72" s="71">
        <v>359.51202113606342</v>
      </c>
      <c r="BR72" s="71">
        <v>67.189612953822632</v>
      </c>
      <c r="BS72" s="71">
        <v>11.764531493482139</v>
      </c>
      <c r="BT72" s="72">
        <v>1397.077002053388</v>
      </c>
      <c r="BU72" s="71">
        <v>202.80254811226746</v>
      </c>
      <c r="BV72" s="73">
        <v>29.046062826868592</v>
      </c>
      <c r="BW72" s="68">
        <v>3.8860369609856265</v>
      </c>
      <c r="BX72" s="68">
        <v>-0.19943312448445871</v>
      </c>
      <c r="BY72" s="68">
        <v>-4.794093956685952E-2</v>
      </c>
      <c r="BZ72" s="48">
        <v>0.33644444444444443</v>
      </c>
      <c r="CA72" s="49">
        <v>-4.5955555555555527E-2</v>
      </c>
      <c r="CB72" s="59">
        <v>2.4312937595129369E-2</v>
      </c>
    </row>
    <row r="73" spans="1:80" x14ac:dyDescent="0.25">
      <c r="A73" s="192" t="s">
        <v>141</v>
      </c>
      <c r="B73" s="60">
        <v>2631.5819999999999</v>
      </c>
      <c r="C73" s="61">
        <v>11281.254000000001</v>
      </c>
      <c r="D73" s="62">
        <v>2910.3919999999998</v>
      </c>
      <c r="E73" s="60">
        <v>2277.4180000000001</v>
      </c>
      <c r="F73" s="61">
        <v>10522.067999999999</v>
      </c>
      <c r="G73" s="62">
        <v>2668.1089999999999</v>
      </c>
      <c r="H73" s="197">
        <v>1.0908070097585967</v>
      </c>
      <c r="I73" s="198">
        <v>-6.4704187571010596E-2</v>
      </c>
      <c r="J73" s="199">
        <v>1.8655223626820927E-2</v>
      </c>
      <c r="K73" s="60">
        <v>1501.559</v>
      </c>
      <c r="L73" s="61">
        <v>7536.3389999999999</v>
      </c>
      <c r="M73" s="61">
        <v>1986.9939999999999</v>
      </c>
      <c r="N73" s="63">
        <v>0.74471994959726162</v>
      </c>
      <c r="O73" s="64">
        <v>8.5394783993055556E-2</v>
      </c>
      <c r="P73" s="65">
        <v>2.8478712608487111E-2</v>
      </c>
      <c r="Q73" s="60">
        <v>41.866999999999997</v>
      </c>
      <c r="R73" s="61">
        <v>148.251</v>
      </c>
      <c r="S73" s="62">
        <v>35.994999999999997</v>
      </c>
      <c r="T73" s="63">
        <v>1.3490828148325274E-2</v>
      </c>
      <c r="U73" s="64">
        <v>-4.8927097002383155E-3</v>
      </c>
      <c r="V73" s="65">
        <v>-5.987025408890536E-4</v>
      </c>
      <c r="W73" s="60">
        <v>242.99400000000003</v>
      </c>
      <c r="X73" s="61">
        <v>927.02</v>
      </c>
      <c r="Y73" s="62">
        <v>214.35300000000001</v>
      </c>
      <c r="Z73" s="63">
        <v>8.0338921685733228E-2</v>
      </c>
      <c r="AA73" s="64">
        <v>-2.6358223941463893E-2</v>
      </c>
      <c r="AB73" s="65">
        <v>-7.7635311780954452E-3</v>
      </c>
      <c r="AC73" s="60">
        <v>162.672</v>
      </c>
      <c r="AD73" s="61">
        <v>174.72900000000001</v>
      </c>
      <c r="AE73" s="61">
        <v>136.31299999999999</v>
      </c>
      <c r="AF73" s="61">
        <v>-26.359000000000009</v>
      </c>
      <c r="AG73" s="62">
        <v>-38.416000000000025</v>
      </c>
      <c r="AH73" s="60">
        <v>0</v>
      </c>
      <c r="AI73" s="61">
        <v>0</v>
      </c>
      <c r="AJ73" s="61">
        <v>0</v>
      </c>
      <c r="AK73" s="61">
        <v>0</v>
      </c>
      <c r="AL73" s="62">
        <v>0</v>
      </c>
      <c r="AM73" s="63">
        <v>4.6836646060049641E-2</v>
      </c>
      <c r="AN73" s="64">
        <v>-1.4978642234215939E-2</v>
      </c>
      <c r="AO73" s="65">
        <v>3.1348208338498475E-2</v>
      </c>
      <c r="AP73" s="63">
        <v>0</v>
      </c>
      <c r="AQ73" s="64">
        <v>0</v>
      </c>
      <c r="AR73" s="65">
        <v>0</v>
      </c>
      <c r="AS73" s="64">
        <v>0</v>
      </c>
      <c r="AT73" s="64">
        <v>0</v>
      </c>
      <c r="AU73" s="64">
        <v>0</v>
      </c>
      <c r="AV73" s="60">
        <v>1605</v>
      </c>
      <c r="AW73" s="61">
        <v>6041</v>
      </c>
      <c r="AX73" s="62">
        <v>1740</v>
      </c>
      <c r="AY73" s="66">
        <v>37</v>
      </c>
      <c r="AZ73" s="67">
        <v>38</v>
      </c>
      <c r="BA73" s="102">
        <v>40</v>
      </c>
      <c r="BB73" s="66">
        <v>65</v>
      </c>
      <c r="BC73" s="67">
        <v>65</v>
      </c>
      <c r="BD73" s="102">
        <v>61</v>
      </c>
      <c r="BE73" s="53">
        <v>14.5</v>
      </c>
      <c r="BF73" s="53">
        <v>4.0540540540540349E-2</v>
      </c>
      <c r="BG73" s="53">
        <v>1.2521929824561386</v>
      </c>
      <c r="BH73" s="54">
        <v>9.5081967213114762</v>
      </c>
      <c r="BI73" s="53">
        <v>1.2774274905422445</v>
      </c>
      <c r="BJ73" s="55">
        <v>1.7633249264396813</v>
      </c>
      <c r="BK73" s="61">
        <v>133</v>
      </c>
      <c r="BL73" s="61">
        <v>133</v>
      </c>
      <c r="BM73" s="61">
        <v>133</v>
      </c>
      <c r="BN73" s="60">
        <v>7411</v>
      </c>
      <c r="BO73" s="61">
        <v>28094</v>
      </c>
      <c r="BP73" s="62">
        <v>8244</v>
      </c>
      <c r="BQ73" s="71">
        <v>323.64252789907812</v>
      </c>
      <c r="BR73" s="71">
        <v>16.340139557423811</v>
      </c>
      <c r="BS73" s="71">
        <v>-50.888261593340189</v>
      </c>
      <c r="BT73" s="72">
        <v>1533.3959770114943</v>
      </c>
      <c r="BU73" s="71">
        <v>114.4439520893759</v>
      </c>
      <c r="BV73" s="73">
        <v>-208.37988791153157</v>
      </c>
      <c r="BW73" s="68">
        <v>4.7379310344827585</v>
      </c>
      <c r="BX73" s="68">
        <v>0.12048555161671537</v>
      </c>
      <c r="BY73" s="68">
        <v>8.7376490533081608E-2</v>
      </c>
      <c r="BZ73" s="48">
        <v>0.68872180451127818</v>
      </c>
      <c r="CA73" s="49">
        <v>6.9590643274853758E-2</v>
      </c>
      <c r="CB73" s="59">
        <v>0.11000102997219074</v>
      </c>
    </row>
    <row r="74" spans="1:80" x14ac:dyDescent="0.25">
      <c r="A74" s="192" t="s">
        <v>140</v>
      </c>
      <c r="B74" s="60">
        <v>395.495</v>
      </c>
      <c r="C74" s="61">
        <v>1785.92165</v>
      </c>
      <c r="D74" s="62">
        <v>445.96656999999999</v>
      </c>
      <c r="E74" s="60">
        <v>446.60300000000001</v>
      </c>
      <c r="F74" s="61">
        <v>1871.7670000000001</v>
      </c>
      <c r="G74" s="62">
        <v>573.54499999999996</v>
      </c>
      <c r="H74" s="197">
        <v>0.77756160371025818</v>
      </c>
      <c r="I74" s="198">
        <v>-0.10800118919529778</v>
      </c>
      <c r="J74" s="199">
        <v>-0.1765751291202704</v>
      </c>
      <c r="K74" s="60">
        <v>346.75799999999998</v>
      </c>
      <c r="L74" s="61">
        <v>1501.7539999999999</v>
      </c>
      <c r="M74" s="61">
        <v>449.36799999999999</v>
      </c>
      <c r="N74" s="63">
        <v>0.78349214098283493</v>
      </c>
      <c r="O74" s="64">
        <v>7.0575894907939363E-3</v>
      </c>
      <c r="P74" s="65">
        <v>-1.882673738183327E-2</v>
      </c>
      <c r="Q74" s="60">
        <v>10.663</v>
      </c>
      <c r="R74" s="61">
        <v>43.098999999999997</v>
      </c>
      <c r="S74" s="62">
        <v>25.991999999999997</v>
      </c>
      <c r="T74" s="63">
        <v>4.5318152891229112E-2</v>
      </c>
      <c r="U74" s="64">
        <v>2.144236164038664E-2</v>
      </c>
      <c r="V74" s="65">
        <v>2.229231687638325E-2</v>
      </c>
      <c r="W74" s="60">
        <v>11.435</v>
      </c>
      <c r="X74" s="61">
        <v>46.02</v>
      </c>
      <c r="Y74" s="62">
        <v>13.368</v>
      </c>
      <c r="Z74" s="63">
        <v>2.3307674201675545E-2</v>
      </c>
      <c r="AA74" s="64">
        <v>-2.2967216487777657E-3</v>
      </c>
      <c r="AB74" s="65">
        <v>-1.2787192970879248E-3</v>
      </c>
      <c r="AC74" s="60">
        <v>219.57166000000001</v>
      </c>
      <c r="AD74" s="61">
        <v>274.43896999999998</v>
      </c>
      <c r="AE74" s="61">
        <v>300.12521000000004</v>
      </c>
      <c r="AF74" s="61">
        <v>80.55355000000003</v>
      </c>
      <c r="AG74" s="62">
        <v>25.686240000000055</v>
      </c>
      <c r="AH74" s="60">
        <v>0</v>
      </c>
      <c r="AI74" s="61">
        <v>0</v>
      </c>
      <c r="AJ74" s="61">
        <v>0</v>
      </c>
      <c r="AK74" s="61">
        <v>0</v>
      </c>
      <c r="AL74" s="62">
        <v>0</v>
      </c>
      <c r="AM74" s="63">
        <v>0.6729769229115089</v>
      </c>
      <c r="AN74" s="64">
        <v>0.1177950369205355</v>
      </c>
      <c r="AO74" s="65">
        <v>0.5193089442518628</v>
      </c>
      <c r="AP74" s="63">
        <v>0</v>
      </c>
      <c r="AQ74" s="64">
        <v>0</v>
      </c>
      <c r="AR74" s="65">
        <v>0</v>
      </c>
      <c r="AS74" s="64">
        <v>0</v>
      </c>
      <c r="AT74" s="64">
        <v>0</v>
      </c>
      <c r="AU74" s="64">
        <v>0</v>
      </c>
      <c r="AV74" s="60">
        <v>327</v>
      </c>
      <c r="AW74" s="61">
        <v>1272</v>
      </c>
      <c r="AX74" s="62">
        <v>382</v>
      </c>
      <c r="AY74" s="66">
        <v>15</v>
      </c>
      <c r="AZ74" s="67">
        <v>15</v>
      </c>
      <c r="BA74" s="102">
        <v>16</v>
      </c>
      <c r="BB74" s="66">
        <v>28</v>
      </c>
      <c r="BC74" s="67">
        <v>29</v>
      </c>
      <c r="BD74" s="102">
        <v>32</v>
      </c>
      <c r="BE74" s="53">
        <v>7.958333333333333</v>
      </c>
      <c r="BF74" s="53">
        <v>0.69166666666666643</v>
      </c>
      <c r="BG74" s="53">
        <v>0.89166666666666661</v>
      </c>
      <c r="BH74" s="54">
        <v>3.9791666666666665</v>
      </c>
      <c r="BI74" s="53">
        <v>8.6309523809523725E-2</v>
      </c>
      <c r="BJ74" s="55">
        <v>0.32399425287356332</v>
      </c>
      <c r="BK74" s="61">
        <v>65</v>
      </c>
      <c r="BL74" s="61">
        <v>65</v>
      </c>
      <c r="BM74" s="61">
        <v>72</v>
      </c>
      <c r="BN74" s="60">
        <v>3128</v>
      </c>
      <c r="BO74" s="61">
        <v>12807</v>
      </c>
      <c r="BP74" s="62">
        <v>3515</v>
      </c>
      <c r="BQ74" s="71">
        <v>163.17069701280226</v>
      </c>
      <c r="BR74" s="71">
        <v>20.394801872137293</v>
      </c>
      <c r="BS74" s="71">
        <v>17.018826941747363</v>
      </c>
      <c r="BT74" s="72">
        <v>1501.4267015706807</v>
      </c>
      <c r="BU74" s="71">
        <v>135.66829178474791</v>
      </c>
      <c r="BV74" s="73">
        <v>29.911764463762438</v>
      </c>
      <c r="BW74" s="68">
        <v>9.2015706806282722</v>
      </c>
      <c r="BX74" s="68">
        <v>-0.36417855484573458</v>
      </c>
      <c r="BY74" s="68">
        <v>-0.86682554578682236</v>
      </c>
      <c r="BZ74" s="48">
        <v>0.54243827160493829</v>
      </c>
      <c r="CA74" s="49">
        <v>7.7374169040835827E-3</v>
      </c>
      <c r="CB74" s="59">
        <v>2.6279449452965009E-3</v>
      </c>
    </row>
    <row r="75" spans="1:80" x14ac:dyDescent="0.25">
      <c r="A75" s="192" t="s">
        <v>139</v>
      </c>
      <c r="B75" s="60">
        <v>616.71900000000005</v>
      </c>
      <c r="C75" s="61">
        <v>2475.393</v>
      </c>
      <c r="D75" s="62">
        <v>726.74800000000005</v>
      </c>
      <c r="E75" s="60">
        <v>650.10699999999997</v>
      </c>
      <c r="F75" s="61">
        <v>2384.761</v>
      </c>
      <c r="G75" s="62">
        <v>690.87099999999998</v>
      </c>
      <c r="H75" s="197">
        <v>1.0519300998305039</v>
      </c>
      <c r="I75" s="198">
        <v>0.10328779940918853</v>
      </c>
      <c r="J75" s="199">
        <v>1.3925452823948525E-2</v>
      </c>
      <c r="K75" s="60">
        <v>484.65499999999997</v>
      </c>
      <c r="L75" s="61">
        <v>1856.5719999999999</v>
      </c>
      <c r="M75" s="61">
        <v>537.10699999999997</v>
      </c>
      <c r="N75" s="63">
        <v>0.7774345717217831</v>
      </c>
      <c r="O75" s="64">
        <v>3.193421562655574E-2</v>
      </c>
      <c r="P75" s="65">
        <v>-1.080340254721035E-3</v>
      </c>
      <c r="Q75" s="60">
        <v>6.6440000000000001</v>
      </c>
      <c r="R75" s="61">
        <v>26.716000000000001</v>
      </c>
      <c r="S75" s="62">
        <v>7.7569999999999997</v>
      </c>
      <c r="T75" s="63">
        <v>1.1227855851526551E-2</v>
      </c>
      <c r="U75" s="64">
        <v>1.0079997355333364E-3</v>
      </c>
      <c r="V75" s="65">
        <v>2.5056074106506385E-5</v>
      </c>
      <c r="W75" s="60">
        <v>33.957999999999998</v>
      </c>
      <c r="X75" s="61">
        <v>141.298</v>
      </c>
      <c r="Y75" s="62">
        <v>44.021999999999998</v>
      </c>
      <c r="Z75" s="63">
        <v>6.3719565591839861E-2</v>
      </c>
      <c r="AA75" s="64">
        <v>1.1485087267502483E-2</v>
      </c>
      <c r="AB75" s="65">
        <v>4.469183687741296E-3</v>
      </c>
      <c r="AC75" s="60">
        <v>186.28200000000001</v>
      </c>
      <c r="AD75" s="61">
        <v>261.84899999999999</v>
      </c>
      <c r="AE75" s="61">
        <v>231.02600000000001</v>
      </c>
      <c r="AF75" s="61">
        <v>44.744</v>
      </c>
      <c r="AG75" s="62">
        <v>-30.822999999999979</v>
      </c>
      <c r="AH75" s="60">
        <v>0</v>
      </c>
      <c r="AI75" s="61">
        <v>0</v>
      </c>
      <c r="AJ75" s="61">
        <v>0</v>
      </c>
      <c r="AK75" s="61">
        <v>0</v>
      </c>
      <c r="AL75" s="62">
        <v>0</v>
      </c>
      <c r="AM75" s="63">
        <v>0.3178901077127147</v>
      </c>
      <c r="AN75" s="64">
        <v>1.5836822505026937E-2</v>
      </c>
      <c r="AO75" s="65">
        <v>0.21210932866066115</v>
      </c>
      <c r="AP75" s="63">
        <v>0</v>
      </c>
      <c r="AQ75" s="64">
        <v>0</v>
      </c>
      <c r="AR75" s="65">
        <v>0</v>
      </c>
      <c r="AS75" s="64">
        <v>0</v>
      </c>
      <c r="AT75" s="64">
        <v>0</v>
      </c>
      <c r="AU75" s="64">
        <v>0</v>
      </c>
      <c r="AV75" s="60">
        <v>339</v>
      </c>
      <c r="AW75" s="61">
        <v>1267</v>
      </c>
      <c r="AX75" s="62">
        <v>361</v>
      </c>
      <c r="AY75" s="66">
        <v>17</v>
      </c>
      <c r="AZ75" s="67">
        <v>15</v>
      </c>
      <c r="BA75" s="102">
        <v>15</v>
      </c>
      <c r="BB75" s="66">
        <v>31</v>
      </c>
      <c r="BC75" s="67">
        <v>28</v>
      </c>
      <c r="BD75" s="102">
        <v>26</v>
      </c>
      <c r="BE75" s="53">
        <v>8.0222222222222221</v>
      </c>
      <c r="BF75" s="53">
        <v>1.37516339869281</v>
      </c>
      <c r="BG75" s="53">
        <v>0.98333333333333339</v>
      </c>
      <c r="BH75" s="54">
        <v>4.6282051282051286</v>
      </c>
      <c r="BI75" s="53">
        <v>0.98304383788254812</v>
      </c>
      <c r="BJ75" s="55">
        <v>0.85737179487179516</v>
      </c>
      <c r="BK75" s="61">
        <v>55</v>
      </c>
      <c r="BL75" s="61">
        <v>55</v>
      </c>
      <c r="BM75" s="61">
        <v>55</v>
      </c>
      <c r="BN75" s="60">
        <v>1949</v>
      </c>
      <c r="BO75" s="61">
        <v>7293</v>
      </c>
      <c r="BP75" s="62">
        <v>2062</v>
      </c>
      <c r="BQ75" s="71">
        <v>335.04898157129003</v>
      </c>
      <c r="BR75" s="71">
        <v>1.4897204117210094</v>
      </c>
      <c r="BS75" s="71">
        <v>8.0558374604988785</v>
      </c>
      <c r="BT75" s="72">
        <v>1913.7700831024931</v>
      </c>
      <c r="BU75" s="71">
        <v>-3.9496809093063803</v>
      </c>
      <c r="BV75" s="73">
        <v>31.55934908512927</v>
      </c>
      <c r="BW75" s="68">
        <v>5.7119113573407203</v>
      </c>
      <c r="BX75" s="68">
        <v>-3.7351179532436163E-2</v>
      </c>
      <c r="BY75" s="68">
        <v>-4.42054540247101E-2</v>
      </c>
      <c r="BZ75" s="48">
        <v>0.41656565656565658</v>
      </c>
      <c r="CA75" s="49">
        <v>2.2828282828282809E-2</v>
      </c>
      <c r="CB75" s="59">
        <v>5.3277985332779887E-2</v>
      </c>
    </row>
    <row r="76" spans="1:80" x14ac:dyDescent="0.25">
      <c r="A76" s="192" t="s">
        <v>138</v>
      </c>
      <c r="B76" s="60">
        <v>3305.0138800000004</v>
      </c>
      <c r="C76" s="61">
        <v>15055.465940000002</v>
      </c>
      <c r="D76" s="62">
        <v>4636.0817500000003</v>
      </c>
      <c r="E76" s="60">
        <v>3075.2078900000001</v>
      </c>
      <c r="F76" s="61">
        <v>14898.961590000003</v>
      </c>
      <c r="G76" s="62">
        <v>4412.1489900000006</v>
      </c>
      <c r="H76" s="197">
        <v>1.0507536713985717</v>
      </c>
      <c r="I76" s="198">
        <v>-2.3974931746368888E-2</v>
      </c>
      <c r="J76" s="199">
        <v>4.0249291676897503E-2</v>
      </c>
      <c r="K76" s="60">
        <v>763.53347999999994</v>
      </c>
      <c r="L76" s="61">
        <v>3356.6446599999999</v>
      </c>
      <c r="M76" s="61">
        <v>922.3736899999999</v>
      </c>
      <c r="N76" s="63">
        <v>0.2090531602832387</v>
      </c>
      <c r="O76" s="64">
        <v>-3.9233624646933918E-2</v>
      </c>
      <c r="P76" s="65">
        <v>-1.6240705985464093E-2</v>
      </c>
      <c r="Q76" s="60">
        <v>64.368970000000004</v>
      </c>
      <c r="R76" s="61">
        <v>895.55415000000085</v>
      </c>
      <c r="S76" s="62">
        <v>108.00834000000019</v>
      </c>
      <c r="T76" s="63">
        <v>2.4479758105358126E-2</v>
      </c>
      <c r="U76" s="64">
        <v>3.5481748425433314E-3</v>
      </c>
      <c r="V76" s="65">
        <v>-3.5628736341737147E-2</v>
      </c>
      <c r="W76" s="60">
        <v>1902.2347300000001</v>
      </c>
      <c r="X76" s="61">
        <v>8962.9962599999999</v>
      </c>
      <c r="Y76" s="62">
        <v>2894.2718099999997</v>
      </c>
      <c r="Z76" s="63">
        <v>0.65597780504687797</v>
      </c>
      <c r="AA76" s="64">
        <v>3.7406704151321968E-2</v>
      </c>
      <c r="AB76" s="65">
        <v>5.439250624217129E-2</v>
      </c>
      <c r="AC76" s="60">
        <v>5998.1733699999995</v>
      </c>
      <c r="AD76" s="61">
        <v>10548.947860000002</v>
      </c>
      <c r="AE76" s="61">
        <v>10724.106189999999</v>
      </c>
      <c r="AF76" s="61">
        <v>4725.9328199999991</v>
      </c>
      <c r="AG76" s="62">
        <v>175.15832999999657</v>
      </c>
      <c r="AH76" s="60">
        <v>119.34101</v>
      </c>
      <c r="AI76" s="61">
        <v>6.6996000000000002</v>
      </c>
      <c r="AJ76" s="61">
        <v>19.589700000000001</v>
      </c>
      <c r="AK76" s="61">
        <v>-99.751309999999989</v>
      </c>
      <c r="AL76" s="62">
        <v>12.8901</v>
      </c>
      <c r="AM76" s="63">
        <v>2.3131831508363714</v>
      </c>
      <c r="AN76" s="64">
        <v>0.49831229468129856</v>
      </c>
      <c r="AO76" s="65">
        <v>1.6125108566649164</v>
      </c>
      <c r="AP76" s="63">
        <v>4.2254863171901575E-3</v>
      </c>
      <c r="AQ76" s="64">
        <v>-3.1883593503073709E-2</v>
      </c>
      <c r="AR76" s="65">
        <v>3.7804917865193917E-3</v>
      </c>
      <c r="AS76" s="64">
        <v>4.4399452612319873E-3</v>
      </c>
      <c r="AT76" s="64">
        <v>-3.4367515654849363E-2</v>
      </c>
      <c r="AU76" s="64">
        <v>3.9902763390369878E-3</v>
      </c>
      <c r="AV76" s="60">
        <v>1931</v>
      </c>
      <c r="AW76" s="61">
        <v>7911</v>
      </c>
      <c r="AX76" s="62">
        <v>2074</v>
      </c>
      <c r="AY76" s="66">
        <v>31.33</v>
      </c>
      <c r="AZ76" s="67">
        <v>32.5</v>
      </c>
      <c r="BA76" s="102">
        <v>34</v>
      </c>
      <c r="BB76" s="66">
        <v>52.67</v>
      </c>
      <c r="BC76" s="67">
        <v>54.25</v>
      </c>
      <c r="BD76" s="102">
        <v>56</v>
      </c>
      <c r="BE76" s="53">
        <v>20.333333333333332</v>
      </c>
      <c r="BF76" s="53">
        <v>-0.21140546866688226</v>
      </c>
      <c r="BG76" s="53">
        <v>4.8717948717946769E-2</v>
      </c>
      <c r="BH76" s="54">
        <v>12.345238095238095</v>
      </c>
      <c r="BI76" s="53">
        <v>0.12449257280280612</v>
      </c>
      <c r="BJ76" s="55">
        <v>0.19316436251919988</v>
      </c>
      <c r="BK76" s="61">
        <v>108</v>
      </c>
      <c r="BL76" s="61">
        <v>111</v>
      </c>
      <c r="BM76" s="61">
        <v>113</v>
      </c>
      <c r="BN76" s="60">
        <v>4673</v>
      </c>
      <c r="BO76" s="61">
        <v>16283</v>
      </c>
      <c r="BP76" s="62">
        <v>5189</v>
      </c>
      <c r="BQ76" s="71">
        <v>850.2888783966082</v>
      </c>
      <c r="BR76" s="71">
        <v>192.20886769684353</v>
      </c>
      <c r="BS76" s="71">
        <v>-64.712140457411465</v>
      </c>
      <c r="BT76" s="72">
        <v>2127.3620973963357</v>
      </c>
      <c r="BU76" s="71">
        <v>534.81528745330093</v>
      </c>
      <c r="BV76" s="73">
        <v>244.03993964131087</v>
      </c>
      <c r="BW76" s="68">
        <v>2.5019286403085825</v>
      </c>
      <c r="BX76" s="68">
        <v>8.1938997636391786E-2</v>
      </c>
      <c r="BY76" s="68">
        <v>0.44365534995338107</v>
      </c>
      <c r="BZ76" s="48">
        <v>0.5102261553588987</v>
      </c>
      <c r="CA76" s="49">
        <v>2.946483848647069E-2</v>
      </c>
      <c r="CB76" s="59">
        <v>0.10832562469124474</v>
      </c>
    </row>
    <row r="77" spans="1:80" x14ac:dyDescent="0.25">
      <c r="A77" s="192" t="s">
        <v>137</v>
      </c>
      <c r="B77" s="60">
        <v>536.97218999999996</v>
      </c>
      <c r="C77" s="61">
        <v>1943.8789299999999</v>
      </c>
      <c r="D77" s="62">
        <v>515.81922999999995</v>
      </c>
      <c r="E77" s="60">
        <v>496.89017000000007</v>
      </c>
      <c r="F77" s="61">
        <v>1917.3303899999996</v>
      </c>
      <c r="G77" s="62">
        <v>476.55618999999996</v>
      </c>
      <c r="H77" s="197">
        <v>1.0823891092464879</v>
      </c>
      <c r="I77" s="198">
        <v>1.7233556856961485E-3</v>
      </c>
      <c r="J77" s="199">
        <v>6.8542492023673018E-2</v>
      </c>
      <c r="K77" s="60">
        <v>362.34603000000004</v>
      </c>
      <c r="L77" s="61">
        <v>1441.8036299999999</v>
      </c>
      <c r="M77" s="61">
        <v>345.35924999999997</v>
      </c>
      <c r="N77" s="63">
        <v>0.72469785776993056</v>
      </c>
      <c r="O77" s="64">
        <v>-4.5297500130931923E-3</v>
      </c>
      <c r="P77" s="65">
        <v>-2.7287109202819626E-2</v>
      </c>
      <c r="Q77" s="60">
        <v>16.18975</v>
      </c>
      <c r="R77" s="61">
        <v>67.128860000000003</v>
      </c>
      <c r="S77" s="62">
        <v>25.222950000000001</v>
      </c>
      <c r="T77" s="63">
        <v>5.2927546697064211E-2</v>
      </c>
      <c r="U77" s="64">
        <v>2.0345396802651933E-2</v>
      </c>
      <c r="V77" s="65">
        <v>1.7915917845763303E-2</v>
      </c>
      <c r="W77" s="60">
        <v>46.164079999999998</v>
      </c>
      <c r="X77" s="61">
        <v>186.04507000000001</v>
      </c>
      <c r="Y77" s="62">
        <v>46.603720000000003</v>
      </c>
      <c r="Z77" s="63">
        <v>9.7792707298587411E-2</v>
      </c>
      <c r="AA77" s="64">
        <v>4.8867035432706291E-3</v>
      </c>
      <c r="AB77" s="65">
        <v>7.5931599037368236E-4</v>
      </c>
      <c r="AC77" s="60">
        <v>245.10533000000001</v>
      </c>
      <c r="AD77" s="61">
        <v>184.12277</v>
      </c>
      <c r="AE77" s="61">
        <v>249.36357000000001</v>
      </c>
      <c r="AF77" s="61">
        <v>4.2582400000000007</v>
      </c>
      <c r="AG77" s="62">
        <v>65.240800000000007</v>
      </c>
      <c r="AH77" s="60">
        <v>0</v>
      </c>
      <c r="AI77" s="61">
        <v>0</v>
      </c>
      <c r="AJ77" s="61">
        <v>0</v>
      </c>
      <c r="AK77" s="61">
        <v>0</v>
      </c>
      <c r="AL77" s="62">
        <v>0</v>
      </c>
      <c r="AM77" s="63">
        <v>0.48343209306097418</v>
      </c>
      <c r="AN77" s="64">
        <v>2.6973947621449612E-2</v>
      </c>
      <c r="AO77" s="65">
        <v>0.38871283500512394</v>
      </c>
      <c r="AP77" s="63">
        <v>0</v>
      </c>
      <c r="AQ77" s="64">
        <v>0</v>
      </c>
      <c r="AR77" s="65">
        <v>0</v>
      </c>
      <c r="AS77" s="64">
        <v>0</v>
      </c>
      <c r="AT77" s="64">
        <v>0</v>
      </c>
      <c r="AU77" s="64">
        <v>0</v>
      </c>
      <c r="AV77" s="60">
        <v>388</v>
      </c>
      <c r="AW77" s="61">
        <v>1312</v>
      </c>
      <c r="AX77" s="62">
        <v>439</v>
      </c>
      <c r="AY77" s="66">
        <v>5</v>
      </c>
      <c r="AZ77" s="67">
        <v>5</v>
      </c>
      <c r="BA77" s="102">
        <v>5</v>
      </c>
      <c r="BB77" s="66">
        <v>12.5</v>
      </c>
      <c r="BC77" s="67">
        <v>13</v>
      </c>
      <c r="BD77" s="102">
        <v>13</v>
      </c>
      <c r="BE77" s="53">
        <v>29.266666666666666</v>
      </c>
      <c r="BF77" s="53">
        <v>3.4000000000000021</v>
      </c>
      <c r="BG77" s="53">
        <v>7.4000000000000021</v>
      </c>
      <c r="BH77" s="54">
        <v>11.256410256410255</v>
      </c>
      <c r="BI77" s="53">
        <v>0.90974358974358971</v>
      </c>
      <c r="BJ77" s="55">
        <v>2.8461538461538449</v>
      </c>
      <c r="BK77" s="61">
        <v>45</v>
      </c>
      <c r="BL77" s="61">
        <v>45</v>
      </c>
      <c r="BM77" s="61">
        <v>45</v>
      </c>
      <c r="BN77" s="60">
        <v>2806</v>
      </c>
      <c r="BO77" s="61">
        <v>10096</v>
      </c>
      <c r="BP77" s="62">
        <v>3293</v>
      </c>
      <c r="BQ77" s="71">
        <v>144.71794412389917</v>
      </c>
      <c r="BR77" s="71">
        <v>-32.363370915302539</v>
      </c>
      <c r="BS77" s="71">
        <v>-45.191959798446277</v>
      </c>
      <c r="BT77" s="72">
        <v>1085.5494077448745</v>
      </c>
      <c r="BU77" s="71">
        <v>-195.09536029636274</v>
      </c>
      <c r="BV77" s="73">
        <v>-375.83046268195449</v>
      </c>
      <c r="BW77" s="68">
        <v>7.5011389521640091</v>
      </c>
      <c r="BX77" s="68">
        <v>0.26918018927741105</v>
      </c>
      <c r="BY77" s="68">
        <v>-0.19398299905550331</v>
      </c>
      <c r="BZ77" s="48">
        <v>0.81308641975308638</v>
      </c>
      <c r="CA77" s="49">
        <v>0.12024691358024686</v>
      </c>
      <c r="CB77" s="59">
        <v>0.1984136648063588</v>
      </c>
    </row>
    <row r="78" spans="1:80" x14ac:dyDescent="0.25">
      <c r="A78" s="192" t="s">
        <v>136</v>
      </c>
      <c r="B78" s="60">
        <v>745.399</v>
      </c>
      <c r="C78" s="61">
        <v>3020.0962699999995</v>
      </c>
      <c r="D78" s="62">
        <v>813.74199999999996</v>
      </c>
      <c r="E78" s="60">
        <v>612.25300000000004</v>
      </c>
      <c r="F78" s="61">
        <v>2888.0902099999998</v>
      </c>
      <c r="G78" s="62">
        <v>812.73189000000002</v>
      </c>
      <c r="H78" s="197">
        <v>1.0012428575923111</v>
      </c>
      <c r="I78" s="198">
        <v>-0.21622606456895221</v>
      </c>
      <c r="J78" s="199">
        <v>-4.4464184224779491E-2</v>
      </c>
      <c r="K78" s="60">
        <v>372.50900000000001</v>
      </c>
      <c r="L78" s="61">
        <v>1922.13429</v>
      </c>
      <c r="M78" s="61">
        <v>563.87113999999997</v>
      </c>
      <c r="N78" s="63">
        <v>0.69379723736446464</v>
      </c>
      <c r="O78" s="64">
        <v>8.5373922166335769E-2</v>
      </c>
      <c r="P78" s="65">
        <v>2.8259061533038587E-2</v>
      </c>
      <c r="Q78" s="60">
        <v>3.7170000000000001</v>
      </c>
      <c r="R78" s="61">
        <v>59.919940000000004</v>
      </c>
      <c r="S78" s="62">
        <v>1.2505299999999999</v>
      </c>
      <c r="T78" s="63">
        <v>1.538674703659038E-3</v>
      </c>
      <c r="U78" s="64">
        <v>-4.5323449565141255E-3</v>
      </c>
      <c r="V78" s="65">
        <v>-1.9208578894073982E-2</v>
      </c>
      <c r="W78" s="60">
        <v>53.957999999999998</v>
      </c>
      <c r="X78" s="61">
        <v>235.60335000000001</v>
      </c>
      <c r="Y78" s="62">
        <v>71.319999999999993</v>
      </c>
      <c r="Z78" s="63">
        <v>8.7753416443398069E-2</v>
      </c>
      <c r="AA78" s="64">
        <v>-3.7681729984205548E-4</v>
      </c>
      <c r="AB78" s="65">
        <v>6.1758572715188698E-3</v>
      </c>
      <c r="AC78" s="60">
        <v>256.65271999999999</v>
      </c>
      <c r="AD78" s="61">
        <v>446.06254999999999</v>
      </c>
      <c r="AE78" s="61">
        <v>408.98457000000002</v>
      </c>
      <c r="AF78" s="61">
        <v>152.33185000000003</v>
      </c>
      <c r="AG78" s="62">
        <v>-37.077979999999968</v>
      </c>
      <c r="AH78" s="60">
        <v>0</v>
      </c>
      <c r="AI78" s="61">
        <v>0</v>
      </c>
      <c r="AJ78" s="61">
        <v>0</v>
      </c>
      <c r="AK78" s="61">
        <v>0</v>
      </c>
      <c r="AL78" s="62">
        <v>0</v>
      </c>
      <c r="AM78" s="63">
        <v>0.50259734657913691</v>
      </c>
      <c r="AN78" s="64">
        <v>0.15828145670002519</v>
      </c>
      <c r="AO78" s="65">
        <v>0.35489922369777588</v>
      </c>
      <c r="AP78" s="63">
        <v>0</v>
      </c>
      <c r="AQ78" s="64">
        <v>0</v>
      </c>
      <c r="AR78" s="65">
        <v>0</v>
      </c>
      <c r="AS78" s="64">
        <v>0</v>
      </c>
      <c r="AT78" s="64">
        <v>0</v>
      </c>
      <c r="AU78" s="64">
        <v>0</v>
      </c>
      <c r="AV78" s="60">
        <v>585</v>
      </c>
      <c r="AW78" s="61">
        <v>2092</v>
      </c>
      <c r="AX78" s="62">
        <v>707</v>
      </c>
      <c r="AY78" s="66">
        <v>9</v>
      </c>
      <c r="AZ78" s="67">
        <v>10</v>
      </c>
      <c r="BA78" s="102">
        <v>13</v>
      </c>
      <c r="BB78" s="66">
        <v>19</v>
      </c>
      <c r="BC78" s="67">
        <v>18</v>
      </c>
      <c r="BD78" s="102">
        <v>19</v>
      </c>
      <c r="BE78" s="53">
        <v>18.128205128205128</v>
      </c>
      <c r="BF78" s="53">
        <v>-3.5384615384615401</v>
      </c>
      <c r="BG78" s="53">
        <v>0.69487179487179418</v>
      </c>
      <c r="BH78" s="54">
        <v>12.403508771929824</v>
      </c>
      <c r="BI78" s="53">
        <v>2.1403508771929811</v>
      </c>
      <c r="BJ78" s="55">
        <v>2.7183235867446385</v>
      </c>
      <c r="BK78" s="61">
        <v>82</v>
      </c>
      <c r="BL78" s="61">
        <v>82</v>
      </c>
      <c r="BM78" s="61">
        <v>82</v>
      </c>
      <c r="BN78" s="60">
        <v>4621</v>
      </c>
      <c r="BO78" s="61">
        <v>17166</v>
      </c>
      <c r="BP78" s="62">
        <v>5347</v>
      </c>
      <c r="BQ78" s="71">
        <v>151.99773517860484</v>
      </c>
      <c r="BR78" s="71">
        <v>19.504119078193668</v>
      </c>
      <c r="BS78" s="71">
        <v>-16.247063260169483</v>
      </c>
      <c r="BT78" s="72">
        <v>1149.5500565770863</v>
      </c>
      <c r="BU78" s="71">
        <v>102.96373179076136</v>
      </c>
      <c r="BV78" s="73">
        <v>-230.99019676899411</v>
      </c>
      <c r="BW78" s="68">
        <v>7.5629420084865631</v>
      </c>
      <c r="BX78" s="68">
        <v>-0.33620329065873644</v>
      </c>
      <c r="BY78" s="68">
        <v>-0.64260292459183166</v>
      </c>
      <c r="BZ78" s="48">
        <v>0.7245257452574525</v>
      </c>
      <c r="CA78" s="49">
        <v>9.8373983739837301E-2</v>
      </c>
      <c r="CB78" s="59">
        <v>0.15098748932694794</v>
      </c>
    </row>
    <row r="79" spans="1:80" x14ac:dyDescent="0.25">
      <c r="A79" s="192" t="s">
        <v>135</v>
      </c>
      <c r="B79" s="60">
        <v>1989.72684</v>
      </c>
      <c r="C79" s="61">
        <v>8497.1011999999992</v>
      </c>
      <c r="D79" s="62">
        <v>2019.9546999999998</v>
      </c>
      <c r="E79" s="60">
        <v>1979.0404100000001</v>
      </c>
      <c r="F79" s="61">
        <v>8424.4046600000001</v>
      </c>
      <c r="G79" s="62">
        <v>2035.8554300000001</v>
      </c>
      <c r="H79" s="197">
        <v>0.99218965661034175</v>
      </c>
      <c r="I79" s="198">
        <v>-1.3210147226912938E-2</v>
      </c>
      <c r="J79" s="199">
        <v>-1.6439622600944337E-2</v>
      </c>
      <c r="K79" s="60">
        <v>1370.9736</v>
      </c>
      <c r="L79" s="61">
        <v>6475.6194799999994</v>
      </c>
      <c r="M79" s="61">
        <v>1581.21344</v>
      </c>
      <c r="N79" s="63">
        <v>0.77668257612968128</v>
      </c>
      <c r="O79" s="64">
        <v>8.3935933326162226E-2</v>
      </c>
      <c r="P79" s="65">
        <v>8.0087360959809617E-3</v>
      </c>
      <c r="Q79" s="60">
        <v>213.20259000000001</v>
      </c>
      <c r="R79" s="61">
        <v>254.49703999999997</v>
      </c>
      <c r="S79" s="62">
        <v>30.899360000000001</v>
      </c>
      <c r="T79" s="63">
        <v>1.5177580659546145E-2</v>
      </c>
      <c r="U79" s="64">
        <v>-9.2552705656335596E-2</v>
      </c>
      <c r="V79" s="65">
        <v>-1.503191784761602E-2</v>
      </c>
      <c r="W79" s="60">
        <v>61.636669999999995</v>
      </c>
      <c r="X79" s="61">
        <v>392.27494999999999</v>
      </c>
      <c r="Y79" s="62">
        <v>118.58899</v>
      </c>
      <c r="Z79" s="63">
        <v>5.8250201980206417E-2</v>
      </c>
      <c r="AA79" s="64">
        <v>2.7105476643344804E-2</v>
      </c>
      <c r="AB79" s="65">
        <v>1.1686086670959155E-2</v>
      </c>
      <c r="AC79" s="60">
        <v>1557.6961399999998</v>
      </c>
      <c r="AD79" s="61">
        <v>1760.7172799999998</v>
      </c>
      <c r="AE79" s="61">
        <v>1590.8501999999996</v>
      </c>
      <c r="AF79" s="61">
        <v>33.154059999999845</v>
      </c>
      <c r="AG79" s="62">
        <v>-169.86708000000021</v>
      </c>
      <c r="AH79" s="60">
        <v>0</v>
      </c>
      <c r="AI79" s="61">
        <v>0</v>
      </c>
      <c r="AJ79" s="61">
        <v>0</v>
      </c>
      <c r="AK79" s="61">
        <v>0</v>
      </c>
      <c r="AL79" s="62">
        <v>0</v>
      </c>
      <c r="AM79" s="63">
        <v>0.78756726574115732</v>
      </c>
      <c r="AN79" s="64">
        <v>4.6979247415657177E-3</v>
      </c>
      <c r="AO79" s="65">
        <v>0.58035338908402156</v>
      </c>
      <c r="AP79" s="63">
        <v>0</v>
      </c>
      <c r="AQ79" s="64">
        <v>0</v>
      </c>
      <c r="AR79" s="65">
        <v>0</v>
      </c>
      <c r="AS79" s="64">
        <v>0</v>
      </c>
      <c r="AT79" s="64">
        <v>0</v>
      </c>
      <c r="AU79" s="64">
        <v>0</v>
      </c>
      <c r="AV79" s="60">
        <v>1320</v>
      </c>
      <c r="AW79" s="61">
        <v>5459</v>
      </c>
      <c r="AX79" s="62">
        <v>1272</v>
      </c>
      <c r="AY79" s="66">
        <v>44.6</v>
      </c>
      <c r="AZ79" s="67">
        <v>46.468333333333334</v>
      </c>
      <c r="BA79" s="102">
        <v>47.43</v>
      </c>
      <c r="BB79" s="66">
        <v>127.78666666666668</v>
      </c>
      <c r="BC79" s="67">
        <v>121.50499999999998</v>
      </c>
      <c r="BD79" s="102">
        <v>107.98</v>
      </c>
      <c r="BE79" s="53">
        <v>8.939489774404386</v>
      </c>
      <c r="BF79" s="53">
        <v>-0.92598107761355131</v>
      </c>
      <c r="BG79" s="53">
        <v>-0.85033125066645177</v>
      </c>
      <c r="BH79" s="54">
        <v>3.9266530839044265</v>
      </c>
      <c r="BI79" s="53">
        <v>0.48341435268572885</v>
      </c>
      <c r="BJ79" s="55">
        <v>0.18263706261586421</v>
      </c>
      <c r="BK79" s="61">
        <v>140</v>
      </c>
      <c r="BL79" s="61">
        <v>140</v>
      </c>
      <c r="BM79" s="61">
        <v>140</v>
      </c>
      <c r="BN79" s="60">
        <v>5859</v>
      </c>
      <c r="BO79" s="61">
        <v>24263</v>
      </c>
      <c r="BP79" s="62">
        <v>4989</v>
      </c>
      <c r="BQ79" s="71">
        <v>408.06883744237325</v>
      </c>
      <c r="BR79" s="71">
        <v>70.290989686783519</v>
      </c>
      <c r="BS79" s="71">
        <v>60.856841399015025</v>
      </c>
      <c r="BT79" s="72">
        <v>1600.5152751572327</v>
      </c>
      <c r="BU79" s="71">
        <v>101.24223727844469</v>
      </c>
      <c r="BV79" s="73">
        <v>57.301378839225663</v>
      </c>
      <c r="BW79" s="68">
        <v>3.9221698113207548</v>
      </c>
      <c r="BX79" s="68">
        <v>-0.51646655231560867</v>
      </c>
      <c r="BY79" s="68">
        <v>-0.52241710936068841</v>
      </c>
      <c r="BZ79" s="48">
        <v>0.39595238095238094</v>
      </c>
      <c r="CA79" s="49">
        <v>-6.904761904761908E-2</v>
      </c>
      <c r="CB79" s="59">
        <v>-7.8861709067188535E-2</v>
      </c>
    </row>
    <row r="80" spans="1:80" x14ac:dyDescent="0.25">
      <c r="A80" s="192" t="s">
        <v>134</v>
      </c>
      <c r="B80" s="60">
        <v>61.789389999999997</v>
      </c>
      <c r="C80" s="61">
        <v>445.23036999999999</v>
      </c>
      <c r="D80" s="62">
        <v>110.9641</v>
      </c>
      <c r="E80" s="60">
        <v>249.61434999999997</v>
      </c>
      <c r="F80" s="61">
        <v>827.08329999999989</v>
      </c>
      <c r="G80" s="62">
        <v>249.29069000000001</v>
      </c>
      <c r="H80" s="197">
        <v>0.44511931031198959</v>
      </c>
      <c r="I80" s="198">
        <v>0.19757989601148962</v>
      </c>
      <c r="J80" s="199">
        <v>-9.3194508864386072E-2</v>
      </c>
      <c r="K80" s="60">
        <v>150.43514999999999</v>
      </c>
      <c r="L80" s="61">
        <v>633.41558999999995</v>
      </c>
      <c r="M80" s="61">
        <v>194.21812</v>
      </c>
      <c r="N80" s="63">
        <v>0.77908292523880451</v>
      </c>
      <c r="O80" s="64">
        <v>0.1764126460661527</v>
      </c>
      <c r="P80" s="65">
        <v>1.3240367421472166E-2</v>
      </c>
      <c r="Q80" s="60">
        <v>64.646100000000004</v>
      </c>
      <c r="R80" s="61">
        <v>72.504269999999991</v>
      </c>
      <c r="S80" s="62">
        <v>16.645099999999999</v>
      </c>
      <c r="T80" s="63">
        <v>6.6769842066705332E-2</v>
      </c>
      <c r="U80" s="64">
        <v>-0.19221406651066619</v>
      </c>
      <c r="V80" s="65">
        <v>-2.0892754917177667E-2</v>
      </c>
      <c r="W80" s="60">
        <v>1.3271999999999999</v>
      </c>
      <c r="X80" s="61">
        <v>26.790689999999998</v>
      </c>
      <c r="Y80" s="62">
        <v>2.62662</v>
      </c>
      <c r="Z80" s="63">
        <v>1.0536374222398759E-2</v>
      </c>
      <c r="AA80" s="64">
        <v>5.2193722151023031E-3</v>
      </c>
      <c r="AB80" s="65">
        <v>-2.1855393329914291E-2</v>
      </c>
      <c r="AC80" s="60">
        <v>1193.9314800000002</v>
      </c>
      <c r="AD80" s="61">
        <v>1468.6062499999998</v>
      </c>
      <c r="AE80" s="61">
        <v>607.62350000000004</v>
      </c>
      <c r="AF80" s="61">
        <v>-586.30798000000016</v>
      </c>
      <c r="AG80" s="62">
        <v>-860.98274999999978</v>
      </c>
      <c r="AH80" s="60">
        <v>1084.18166</v>
      </c>
      <c r="AI80" s="61">
        <v>1357.4024399999998</v>
      </c>
      <c r="AJ80" s="61">
        <v>458.07218</v>
      </c>
      <c r="AK80" s="61">
        <v>-626.10947999999996</v>
      </c>
      <c r="AL80" s="62">
        <v>-899.33025999999984</v>
      </c>
      <c r="AM80" s="63">
        <v>5.4758566058752338</v>
      </c>
      <c r="AN80" s="64">
        <v>-13.846740364251843</v>
      </c>
      <c r="AO80" s="65">
        <v>2.1773254432323981</v>
      </c>
      <c r="AP80" s="63">
        <v>4.1281115243578776</v>
      </c>
      <c r="AQ80" s="64">
        <v>-13.418293449052609</v>
      </c>
      <c r="AR80" s="65">
        <v>1.0793472632855705</v>
      </c>
      <c r="AS80" s="64">
        <v>1.8375021546131545</v>
      </c>
      <c r="AT80" s="64">
        <v>-2.505924655584256</v>
      </c>
      <c r="AU80" s="64">
        <v>0.19631022146688015</v>
      </c>
      <c r="AV80" s="60">
        <v>20</v>
      </c>
      <c r="AW80" s="61">
        <v>67</v>
      </c>
      <c r="AX80" s="62">
        <v>21</v>
      </c>
      <c r="AY80" s="66">
        <v>3</v>
      </c>
      <c r="AZ80" s="67">
        <v>3.5</v>
      </c>
      <c r="BA80" s="102">
        <v>4.75</v>
      </c>
      <c r="BB80" s="66">
        <v>8.5</v>
      </c>
      <c r="BC80" s="67">
        <v>10</v>
      </c>
      <c r="BD80" s="102">
        <v>9</v>
      </c>
      <c r="BE80" s="53">
        <v>1.4736842105263159</v>
      </c>
      <c r="BF80" s="53">
        <v>-0.74853801169590639</v>
      </c>
      <c r="BG80" s="53">
        <v>-0.12155388471177919</v>
      </c>
      <c r="BH80" s="54">
        <v>0.77777777777777779</v>
      </c>
      <c r="BI80" s="53">
        <v>-6.5359477124182774E-3</v>
      </c>
      <c r="BJ80" s="55">
        <v>0.21944444444444444</v>
      </c>
      <c r="BK80" s="61">
        <v>30</v>
      </c>
      <c r="BL80" s="61">
        <v>30</v>
      </c>
      <c r="BM80" s="61">
        <v>30</v>
      </c>
      <c r="BN80" s="60">
        <v>516</v>
      </c>
      <c r="BO80" s="61">
        <v>3770</v>
      </c>
      <c r="BP80" s="62">
        <v>964</v>
      </c>
      <c r="BQ80" s="71">
        <v>258.60030082987549</v>
      </c>
      <c r="BR80" s="71">
        <v>-225.148439480202</v>
      </c>
      <c r="BS80" s="71">
        <v>39.214810113695137</v>
      </c>
      <c r="BT80" s="72">
        <v>11870.985238095238</v>
      </c>
      <c r="BU80" s="71">
        <v>-609.73226190476089</v>
      </c>
      <c r="BV80" s="73">
        <v>-473.5416275764037</v>
      </c>
      <c r="BW80" s="68">
        <v>45.904761904761905</v>
      </c>
      <c r="BX80" s="68">
        <v>20.104761904761904</v>
      </c>
      <c r="BY80" s="68">
        <v>-10.363894811656003</v>
      </c>
      <c r="BZ80" s="48">
        <v>0.35703703703703704</v>
      </c>
      <c r="CA80" s="49">
        <v>0.16592592592592595</v>
      </c>
      <c r="CB80" s="59">
        <v>1.2744799594114675E-2</v>
      </c>
    </row>
    <row r="81" spans="1:80" x14ac:dyDescent="0.25">
      <c r="A81" s="192" t="s">
        <v>133</v>
      </c>
      <c r="B81" s="60">
        <v>13307.17333</v>
      </c>
      <c r="C81" s="61">
        <v>53333.698110000005</v>
      </c>
      <c r="D81" s="62">
        <v>14580.28643</v>
      </c>
      <c r="E81" s="60">
        <v>12882.823199999999</v>
      </c>
      <c r="F81" s="61">
        <v>52310.894419999997</v>
      </c>
      <c r="G81" s="62">
        <v>14065.532379999999</v>
      </c>
      <c r="H81" s="197">
        <v>1.0365968408513238</v>
      </c>
      <c r="I81" s="198">
        <v>3.6576222179420803E-3</v>
      </c>
      <c r="J81" s="199">
        <v>1.7044437832021586E-2</v>
      </c>
      <c r="K81" s="60">
        <v>2180.40479</v>
      </c>
      <c r="L81" s="61">
        <v>9805.7584700000007</v>
      </c>
      <c r="M81" s="61">
        <v>2491.7362699999999</v>
      </c>
      <c r="N81" s="63">
        <v>0.17715193443676819</v>
      </c>
      <c r="O81" s="64">
        <v>7.9029463733443217E-3</v>
      </c>
      <c r="P81" s="65">
        <v>-1.0299619942523208E-2</v>
      </c>
      <c r="Q81" s="60">
        <v>265.15201000000002</v>
      </c>
      <c r="R81" s="61">
        <v>930.78415000000007</v>
      </c>
      <c r="S81" s="62">
        <v>229.12470000000002</v>
      </c>
      <c r="T81" s="63">
        <v>1.6289799334278737E-2</v>
      </c>
      <c r="U81" s="64">
        <v>-4.2920254632547762E-3</v>
      </c>
      <c r="V81" s="65">
        <v>-1.5035142827052976E-3</v>
      </c>
      <c r="W81" s="60">
        <v>9602.2060699999984</v>
      </c>
      <c r="X81" s="61">
        <v>38555.652719999998</v>
      </c>
      <c r="Y81" s="62">
        <v>10647.195899999999</v>
      </c>
      <c r="Z81" s="63">
        <v>0.75697070059995841</v>
      </c>
      <c r="AA81" s="64">
        <v>1.1621182025489452E-2</v>
      </c>
      <c r="AB81" s="65">
        <v>1.992245955021188E-2</v>
      </c>
      <c r="AC81" s="60">
        <v>8824.0561499999985</v>
      </c>
      <c r="AD81" s="61">
        <v>9126.0907399999978</v>
      </c>
      <c r="AE81" s="61">
        <v>9184.5155299999988</v>
      </c>
      <c r="AF81" s="61">
        <v>360.45938000000024</v>
      </c>
      <c r="AG81" s="62">
        <v>58.424790000000939</v>
      </c>
      <c r="AH81" s="60">
        <v>0</v>
      </c>
      <c r="AI81" s="61">
        <v>0</v>
      </c>
      <c r="AJ81" s="61">
        <v>0</v>
      </c>
      <c r="AK81" s="61">
        <v>0</v>
      </c>
      <c r="AL81" s="62">
        <v>0</v>
      </c>
      <c r="AM81" s="63">
        <v>0.62992696159261929</v>
      </c>
      <c r="AN81" s="64">
        <v>-3.3178262272380077E-2</v>
      </c>
      <c r="AO81" s="65">
        <v>0.4588139305558897</v>
      </c>
      <c r="AP81" s="63">
        <v>0</v>
      </c>
      <c r="AQ81" s="64">
        <v>0</v>
      </c>
      <c r="AR81" s="65">
        <v>0</v>
      </c>
      <c r="AS81" s="64">
        <v>0</v>
      </c>
      <c r="AT81" s="64">
        <v>0</v>
      </c>
      <c r="AU81" s="64">
        <v>0</v>
      </c>
      <c r="AV81" s="60">
        <v>2410</v>
      </c>
      <c r="AW81" s="61">
        <v>9257</v>
      </c>
      <c r="AX81" s="62">
        <v>2466</v>
      </c>
      <c r="AY81" s="66">
        <v>69</v>
      </c>
      <c r="AZ81" s="67">
        <v>69.42</v>
      </c>
      <c r="BA81" s="102">
        <v>72.33</v>
      </c>
      <c r="BB81" s="66">
        <v>109</v>
      </c>
      <c r="BC81" s="67">
        <v>111.92</v>
      </c>
      <c r="BD81" s="102">
        <v>111.33</v>
      </c>
      <c r="BE81" s="53">
        <v>11.364579012857737</v>
      </c>
      <c r="BF81" s="53">
        <v>-0.27793306443694732</v>
      </c>
      <c r="BG81" s="53">
        <v>0.25226747919788828</v>
      </c>
      <c r="BH81" s="54">
        <v>7.3834545944489358</v>
      </c>
      <c r="BI81" s="53">
        <v>1.3424013409180091E-2</v>
      </c>
      <c r="BJ81" s="55">
        <v>0.49088251915706138</v>
      </c>
      <c r="BK81" s="61">
        <v>151</v>
      </c>
      <c r="BL81" s="61">
        <v>151</v>
      </c>
      <c r="BM81" s="61">
        <v>151</v>
      </c>
      <c r="BN81" s="60">
        <v>8870</v>
      </c>
      <c r="BO81" s="61">
        <v>35388</v>
      </c>
      <c r="BP81" s="62">
        <v>8995</v>
      </c>
      <c r="BQ81" s="71">
        <v>1563.7056564758198</v>
      </c>
      <c r="BR81" s="71">
        <v>111.30168804289997</v>
      </c>
      <c r="BS81" s="71">
        <v>85.495686429476564</v>
      </c>
      <c r="BT81" s="72">
        <v>5703.784420113544</v>
      </c>
      <c r="BU81" s="71">
        <v>358.21462758242433</v>
      </c>
      <c r="BV81" s="73">
        <v>52.828989628505951</v>
      </c>
      <c r="BW81" s="68">
        <v>3.6476074614760745</v>
      </c>
      <c r="BX81" s="68">
        <v>-3.2890463835128614E-2</v>
      </c>
      <c r="BY81" s="68">
        <v>-0.17522931069633563</v>
      </c>
      <c r="BZ81" s="48">
        <v>0.66188373804267842</v>
      </c>
      <c r="CA81" s="49">
        <v>9.1979396615158304E-3</v>
      </c>
      <c r="CB81" s="59">
        <v>1.9808078059007972E-2</v>
      </c>
    </row>
    <row r="82" spans="1:80" x14ac:dyDescent="0.25">
      <c r="A82" s="192" t="s">
        <v>132</v>
      </c>
      <c r="B82" s="60">
        <v>1369.2070000000001</v>
      </c>
      <c r="C82" s="61">
        <v>6150.9920000000002</v>
      </c>
      <c r="D82" s="62">
        <v>1778.212</v>
      </c>
      <c r="E82" s="60">
        <v>1278.8040000000001</v>
      </c>
      <c r="F82" s="61">
        <v>5799.259</v>
      </c>
      <c r="G82" s="62">
        <v>1804.1969999999999</v>
      </c>
      <c r="H82" s="197">
        <v>0.98559747078617255</v>
      </c>
      <c r="I82" s="198">
        <v>-8.5095927107484259E-2</v>
      </c>
      <c r="J82" s="199">
        <v>-7.5053898638783423E-2</v>
      </c>
      <c r="K82" s="60">
        <v>696.80600000000004</v>
      </c>
      <c r="L82" s="61">
        <v>2951.9789999999998</v>
      </c>
      <c r="M82" s="61">
        <v>907.21799999999996</v>
      </c>
      <c r="N82" s="63">
        <v>0.50283755044487932</v>
      </c>
      <c r="O82" s="64">
        <v>-4.2051267544429449E-2</v>
      </c>
      <c r="P82" s="65">
        <v>-6.1893786852043053E-3</v>
      </c>
      <c r="Q82" s="60">
        <v>2.278</v>
      </c>
      <c r="R82" s="61">
        <v>45.027999999999999</v>
      </c>
      <c r="S82" s="62">
        <v>17.698</v>
      </c>
      <c r="T82" s="63">
        <v>9.8093500876012991E-3</v>
      </c>
      <c r="U82" s="64">
        <v>8.0279981368723378E-3</v>
      </c>
      <c r="V82" s="65">
        <v>2.0449098375624579E-3</v>
      </c>
      <c r="W82" s="60">
        <v>364.88499999999999</v>
      </c>
      <c r="X82" s="61">
        <v>1828.385</v>
      </c>
      <c r="Y82" s="62">
        <v>541.29399999999998</v>
      </c>
      <c r="Z82" s="63">
        <v>0.30001934378562872</v>
      </c>
      <c r="AA82" s="64">
        <v>1.4686329500405992E-2</v>
      </c>
      <c r="AB82" s="65">
        <v>-1.5259728937282946E-2</v>
      </c>
      <c r="AC82" s="60">
        <v>932.51076</v>
      </c>
      <c r="AD82" s="61">
        <v>1063.2589800000001</v>
      </c>
      <c r="AE82" s="61">
        <v>1251.74378</v>
      </c>
      <c r="AF82" s="61">
        <v>319.23302000000001</v>
      </c>
      <c r="AG82" s="62">
        <v>188.48479999999995</v>
      </c>
      <c r="AH82" s="60">
        <v>0</v>
      </c>
      <c r="AI82" s="61">
        <v>0</v>
      </c>
      <c r="AJ82" s="61">
        <v>0</v>
      </c>
      <c r="AK82" s="61">
        <v>0</v>
      </c>
      <c r="AL82" s="62">
        <v>0</v>
      </c>
      <c r="AM82" s="63">
        <v>0.70393394038506096</v>
      </c>
      <c r="AN82" s="64">
        <v>2.287493323712797E-2</v>
      </c>
      <c r="AO82" s="65">
        <v>0.53107418377994753</v>
      </c>
      <c r="AP82" s="63">
        <v>0</v>
      </c>
      <c r="AQ82" s="64">
        <v>0</v>
      </c>
      <c r="AR82" s="65">
        <v>0</v>
      </c>
      <c r="AS82" s="64">
        <v>0</v>
      </c>
      <c r="AT82" s="64">
        <v>0</v>
      </c>
      <c r="AU82" s="64">
        <v>0</v>
      </c>
      <c r="AV82" s="60">
        <v>1018</v>
      </c>
      <c r="AW82" s="61">
        <v>3867</v>
      </c>
      <c r="AX82" s="62">
        <v>1190</v>
      </c>
      <c r="AY82" s="66">
        <v>16</v>
      </c>
      <c r="AZ82" s="67">
        <v>18</v>
      </c>
      <c r="BA82" s="102">
        <v>19</v>
      </c>
      <c r="BB82" s="66">
        <v>16</v>
      </c>
      <c r="BC82" s="67">
        <v>12</v>
      </c>
      <c r="BD82" s="102">
        <v>10</v>
      </c>
      <c r="BE82" s="53">
        <v>20.87719298245614</v>
      </c>
      <c r="BF82" s="53">
        <v>-0.33114035087719174</v>
      </c>
      <c r="BG82" s="53">
        <v>2.9744152046783618</v>
      </c>
      <c r="BH82" s="54">
        <v>39.666666666666664</v>
      </c>
      <c r="BI82" s="53">
        <v>18.458333333333332</v>
      </c>
      <c r="BJ82" s="55">
        <v>12.812499999999996</v>
      </c>
      <c r="BK82" s="61">
        <v>40</v>
      </c>
      <c r="BL82" s="61">
        <v>40</v>
      </c>
      <c r="BM82" s="61">
        <v>40</v>
      </c>
      <c r="BN82" s="60">
        <v>1077</v>
      </c>
      <c r="BO82" s="61">
        <v>4731</v>
      </c>
      <c r="BP82" s="62">
        <v>1282</v>
      </c>
      <c r="BQ82" s="71">
        <v>1407.3299531981279</v>
      </c>
      <c r="BR82" s="71">
        <v>219.95390862988279</v>
      </c>
      <c r="BS82" s="71">
        <v>181.53012229557021</v>
      </c>
      <c r="BT82" s="72">
        <v>1516.1319327731092</v>
      </c>
      <c r="BU82" s="71">
        <v>259.93939839196969</v>
      </c>
      <c r="BV82" s="73">
        <v>16.452853383401361</v>
      </c>
      <c r="BW82" s="68">
        <v>1.0773109243697478</v>
      </c>
      <c r="BX82" s="68">
        <v>1.935414637367705E-2</v>
      </c>
      <c r="BY82" s="68">
        <v>-0.14611809037036072</v>
      </c>
      <c r="BZ82" s="48">
        <v>0.3561111111111111</v>
      </c>
      <c r="CA82" s="49">
        <v>5.6944444444444409E-2</v>
      </c>
      <c r="CB82" s="59">
        <v>3.2070015220700132E-2</v>
      </c>
    </row>
    <row r="83" spans="1:80" x14ac:dyDescent="0.25">
      <c r="A83" s="192" t="s">
        <v>131</v>
      </c>
      <c r="B83" s="60">
        <v>536.50400000000002</v>
      </c>
      <c r="C83" s="61">
        <v>2160.5509999999999</v>
      </c>
      <c r="D83" s="62">
        <v>641.66399999999999</v>
      </c>
      <c r="E83" s="60">
        <v>496.32900000000001</v>
      </c>
      <c r="F83" s="61">
        <v>2015.0809999999999</v>
      </c>
      <c r="G83" s="62">
        <v>609.15899999999999</v>
      </c>
      <c r="H83" s="197">
        <v>1.0533604526896918</v>
      </c>
      <c r="I83" s="198">
        <v>-2.7583840309508334E-2</v>
      </c>
      <c r="J83" s="199">
        <v>-1.8830193740898338E-2</v>
      </c>
      <c r="K83" s="60">
        <v>345.05900000000003</v>
      </c>
      <c r="L83" s="61">
        <v>1526.15</v>
      </c>
      <c r="M83" s="61">
        <v>455.34</v>
      </c>
      <c r="N83" s="63">
        <v>0.74748957168817987</v>
      </c>
      <c r="O83" s="64">
        <v>5.226724939792482E-2</v>
      </c>
      <c r="P83" s="65">
        <v>-9.8745243456769272E-3</v>
      </c>
      <c r="Q83" s="60">
        <v>27.258000000000003</v>
      </c>
      <c r="R83" s="61">
        <v>87.268000000000001</v>
      </c>
      <c r="S83" s="62">
        <v>32.647999999999996</v>
      </c>
      <c r="T83" s="63">
        <v>5.3595202566160884E-2</v>
      </c>
      <c r="U83" s="64">
        <v>-1.3240143242485083E-3</v>
      </c>
      <c r="V83" s="65">
        <v>1.0287762319342017E-2</v>
      </c>
      <c r="W83" s="60">
        <v>28.370999999999999</v>
      </c>
      <c r="X83" s="61">
        <v>115.407</v>
      </c>
      <c r="Y83" s="62">
        <v>36.372999999999998</v>
      </c>
      <c r="Z83" s="63">
        <v>5.9710190607050045E-2</v>
      </c>
      <c r="AA83" s="64">
        <v>2.5485095446902001E-3</v>
      </c>
      <c r="AB83" s="65">
        <v>2.4385474324084278E-3</v>
      </c>
      <c r="AC83" s="60">
        <v>966.46299999999997</v>
      </c>
      <c r="AD83" s="61">
        <v>932.66800000000001</v>
      </c>
      <c r="AE83" s="61">
        <v>1049.135</v>
      </c>
      <c r="AF83" s="61">
        <v>82.672000000000025</v>
      </c>
      <c r="AG83" s="62">
        <v>116.46699999999998</v>
      </c>
      <c r="AH83" s="60">
        <v>13.513999999999999</v>
      </c>
      <c r="AI83" s="61">
        <v>3.1869999999999998</v>
      </c>
      <c r="AJ83" s="61">
        <v>9.0830000000000002</v>
      </c>
      <c r="AK83" s="61">
        <v>-4.4309999999999992</v>
      </c>
      <c r="AL83" s="62">
        <v>5.8960000000000008</v>
      </c>
      <c r="AM83" s="63">
        <v>1.6350223793137841</v>
      </c>
      <c r="AN83" s="64">
        <v>-0.16638637066757656</v>
      </c>
      <c r="AO83" s="65">
        <v>1.2033417571021352</v>
      </c>
      <c r="AP83" s="63">
        <v>1.415538350289248E-2</v>
      </c>
      <c r="AQ83" s="64">
        <v>-1.1033617883863254E-2</v>
      </c>
      <c r="AR83" s="65">
        <v>1.2680296823614833E-2</v>
      </c>
      <c r="AS83" s="64">
        <v>1.491072117460302E-2</v>
      </c>
      <c r="AT83" s="64">
        <v>-1.231718612075953E-2</v>
      </c>
      <c r="AU83" s="64">
        <v>1.3329147034407166E-2</v>
      </c>
      <c r="AV83" s="60">
        <v>452</v>
      </c>
      <c r="AW83" s="61">
        <v>1504</v>
      </c>
      <c r="AX83" s="62">
        <v>529</v>
      </c>
      <c r="AY83" s="66">
        <v>13</v>
      </c>
      <c r="AZ83" s="67">
        <v>16</v>
      </c>
      <c r="BA83" s="102">
        <v>18</v>
      </c>
      <c r="BB83" s="66">
        <v>22</v>
      </c>
      <c r="BC83" s="67">
        <v>22</v>
      </c>
      <c r="BD83" s="102">
        <v>22</v>
      </c>
      <c r="BE83" s="53">
        <v>9.7962962962962958</v>
      </c>
      <c r="BF83" s="53">
        <v>-1.7934472934472936</v>
      </c>
      <c r="BG83" s="53">
        <v>1.9629629629629628</v>
      </c>
      <c r="BH83" s="54">
        <v>8.0151515151515156</v>
      </c>
      <c r="BI83" s="53">
        <v>1.166666666666667</v>
      </c>
      <c r="BJ83" s="55">
        <v>2.3181818181818192</v>
      </c>
      <c r="BK83" s="61">
        <v>53</v>
      </c>
      <c r="BL83" s="61">
        <v>53</v>
      </c>
      <c r="BM83" s="61">
        <v>53</v>
      </c>
      <c r="BN83" s="60">
        <v>4503</v>
      </c>
      <c r="BO83" s="61">
        <v>12730</v>
      </c>
      <c r="BP83" s="62">
        <v>3705</v>
      </c>
      <c r="BQ83" s="71">
        <v>164.41538461538462</v>
      </c>
      <c r="BR83" s="71">
        <v>54.193532516783691</v>
      </c>
      <c r="BS83" s="71">
        <v>6.1215118738292347</v>
      </c>
      <c r="BT83" s="72">
        <v>1151.5293005671078</v>
      </c>
      <c r="BU83" s="71">
        <v>53.456291717550357</v>
      </c>
      <c r="BV83" s="73">
        <v>-188.28519411374327</v>
      </c>
      <c r="BW83" s="68">
        <v>7.0037807183364835</v>
      </c>
      <c r="BX83" s="68">
        <v>-2.9586086621944903</v>
      </c>
      <c r="BY83" s="68">
        <v>-1.4603150263443672</v>
      </c>
      <c r="BZ83" s="48">
        <v>0.77672955974842761</v>
      </c>
      <c r="CA83" s="49">
        <v>-0.1672955974842768</v>
      </c>
      <c r="CB83" s="59">
        <v>0.11867838373395356</v>
      </c>
    </row>
    <row r="84" spans="1:80" x14ac:dyDescent="0.25">
      <c r="A84" s="192" t="s">
        <v>130</v>
      </c>
      <c r="B84" s="60">
        <v>978.09500000000003</v>
      </c>
      <c r="C84" s="61">
        <v>3712.9279999999999</v>
      </c>
      <c r="D84" s="62">
        <v>1057.145</v>
      </c>
      <c r="E84" s="60">
        <v>947.322</v>
      </c>
      <c r="F84" s="61">
        <v>3684.7139999999999</v>
      </c>
      <c r="G84" s="62">
        <v>1045.42</v>
      </c>
      <c r="H84" s="197">
        <v>1.0112155879933422</v>
      </c>
      <c r="I84" s="198">
        <v>-2.1268614843708011E-2</v>
      </c>
      <c r="J84" s="199">
        <v>3.5585486681735112E-3</v>
      </c>
      <c r="K84" s="60">
        <v>691.55399999999997</v>
      </c>
      <c r="L84" s="61">
        <v>2734.1469999999999</v>
      </c>
      <c r="M84" s="61">
        <v>770.755</v>
      </c>
      <c r="N84" s="63">
        <v>0.737268274951694</v>
      </c>
      <c r="O84" s="64">
        <v>7.2588378226080552E-3</v>
      </c>
      <c r="P84" s="65">
        <v>-4.7559364253626502E-3</v>
      </c>
      <c r="Q84" s="60">
        <v>49.195999999999998</v>
      </c>
      <c r="R84" s="61">
        <v>159.75200000000001</v>
      </c>
      <c r="S84" s="62">
        <v>44.962000000000003</v>
      </c>
      <c r="T84" s="63">
        <v>4.3008551586922003E-2</v>
      </c>
      <c r="U84" s="64">
        <v>-8.9231041753214529E-3</v>
      </c>
      <c r="V84" s="65">
        <v>-3.4678074009170806E-4</v>
      </c>
      <c r="W84" s="60">
        <v>85.623000000000005</v>
      </c>
      <c r="X84" s="61">
        <v>258.35500000000002</v>
      </c>
      <c r="Y84" s="62">
        <v>94.965000000000003</v>
      </c>
      <c r="Z84" s="63">
        <v>9.0839088595970993E-2</v>
      </c>
      <c r="AA84" s="64">
        <v>4.548264337917024E-4</v>
      </c>
      <c r="AB84" s="65">
        <v>2.0723741787507702E-2</v>
      </c>
      <c r="AC84" s="60">
        <v>296.14999999999998</v>
      </c>
      <c r="AD84" s="61">
        <v>521.80700000000002</v>
      </c>
      <c r="AE84" s="61">
        <v>351.40100000000001</v>
      </c>
      <c r="AF84" s="61">
        <v>55.251000000000033</v>
      </c>
      <c r="AG84" s="62">
        <v>-170.40600000000001</v>
      </c>
      <c r="AH84" s="60">
        <v>0</v>
      </c>
      <c r="AI84" s="61">
        <v>0</v>
      </c>
      <c r="AJ84" s="61">
        <v>0</v>
      </c>
      <c r="AK84" s="61">
        <v>0</v>
      </c>
      <c r="AL84" s="62">
        <v>0</v>
      </c>
      <c r="AM84" s="63">
        <v>0.33240567755605904</v>
      </c>
      <c r="AN84" s="64">
        <v>2.9623227998500756E-2</v>
      </c>
      <c r="AO84" s="65">
        <v>0.19186780555854116</v>
      </c>
      <c r="AP84" s="63">
        <v>0</v>
      </c>
      <c r="AQ84" s="64">
        <v>0</v>
      </c>
      <c r="AR84" s="65">
        <v>0</v>
      </c>
      <c r="AS84" s="64">
        <v>0</v>
      </c>
      <c r="AT84" s="64">
        <v>0</v>
      </c>
      <c r="AU84" s="64">
        <v>0</v>
      </c>
      <c r="AV84" s="60">
        <v>715</v>
      </c>
      <c r="AW84" s="61">
        <v>2598</v>
      </c>
      <c r="AX84" s="62">
        <v>786</v>
      </c>
      <c r="AY84" s="66">
        <v>17</v>
      </c>
      <c r="AZ84" s="67">
        <v>17</v>
      </c>
      <c r="BA84" s="102">
        <v>17</v>
      </c>
      <c r="BB84" s="66">
        <v>40</v>
      </c>
      <c r="BC84" s="67">
        <v>42</v>
      </c>
      <c r="BD84" s="102">
        <v>42</v>
      </c>
      <c r="BE84" s="53">
        <v>15.411764705882353</v>
      </c>
      <c r="BF84" s="53">
        <v>1.3921568627450966</v>
      </c>
      <c r="BG84" s="53">
        <v>2.6764705882352953</v>
      </c>
      <c r="BH84" s="54">
        <v>6.2380952380952381</v>
      </c>
      <c r="BI84" s="53">
        <v>0.2797619047619051</v>
      </c>
      <c r="BJ84" s="55">
        <v>1.0833333333333339</v>
      </c>
      <c r="BK84" s="61">
        <v>80</v>
      </c>
      <c r="BL84" s="61">
        <v>80</v>
      </c>
      <c r="BM84" s="61">
        <v>80</v>
      </c>
      <c r="BN84" s="60">
        <v>4979</v>
      </c>
      <c r="BO84" s="61">
        <v>18044</v>
      </c>
      <c r="BP84" s="62">
        <v>5119</v>
      </c>
      <c r="BQ84" s="71">
        <v>204.22348114866188</v>
      </c>
      <c r="BR84" s="71">
        <v>13.959974420403199</v>
      </c>
      <c r="BS84" s="71">
        <v>1.6320873778255418E-2</v>
      </c>
      <c r="BT84" s="72">
        <v>1330.0508905852419</v>
      </c>
      <c r="BU84" s="71">
        <v>5.1250164593677709</v>
      </c>
      <c r="BV84" s="73">
        <v>-88.237793017529611</v>
      </c>
      <c r="BW84" s="68">
        <v>6.5127226463104329</v>
      </c>
      <c r="BX84" s="68">
        <v>-0.450913717325931</v>
      </c>
      <c r="BY84" s="68">
        <v>-0.43261992489818901</v>
      </c>
      <c r="BZ84" s="48">
        <v>0.71097222222222223</v>
      </c>
      <c r="CA84" s="49">
        <v>1.9444444444444486E-2</v>
      </c>
      <c r="CB84" s="59">
        <v>9.3027016742770141E-2</v>
      </c>
    </row>
    <row r="85" spans="1:80" x14ac:dyDescent="0.25">
      <c r="A85" s="192" t="s">
        <v>129</v>
      </c>
      <c r="B85" s="60">
        <v>425.63</v>
      </c>
      <c r="C85" s="61">
        <v>1791.249</v>
      </c>
      <c r="D85" s="62">
        <v>502.14299999999997</v>
      </c>
      <c r="E85" s="60">
        <v>419.00200000000001</v>
      </c>
      <c r="F85" s="61">
        <v>1691.039</v>
      </c>
      <c r="G85" s="62">
        <v>479.65499999999997</v>
      </c>
      <c r="H85" s="197">
        <v>1.0468836976576914</v>
      </c>
      <c r="I85" s="198">
        <v>3.1065157412060174E-2</v>
      </c>
      <c r="J85" s="199">
        <v>-1.2375728056322366E-2</v>
      </c>
      <c r="K85" s="60">
        <v>281.59300000000002</v>
      </c>
      <c r="L85" s="61">
        <v>1149.586</v>
      </c>
      <c r="M85" s="61">
        <v>309.24900000000002</v>
      </c>
      <c r="N85" s="63">
        <v>0.64473215123369931</v>
      </c>
      <c r="O85" s="64">
        <v>-2.7324306730701853E-2</v>
      </c>
      <c r="P85" s="65">
        <v>-3.5078308489583265E-2</v>
      </c>
      <c r="Q85" s="60">
        <v>3.12</v>
      </c>
      <c r="R85" s="61">
        <v>17.154</v>
      </c>
      <c r="S85" s="62">
        <v>68.027000000000001</v>
      </c>
      <c r="T85" s="63">
        <v>0.14182485327996164</v>
      </c>
      <c r="U85" s="64">
        <v>0.13437858810700304</v>
      </c>
      <c r="V85" s="65">
        <v>0.13168079391764059</v>
      </c>
      <c r="W85" s="60">
        <v>36.143000000000001</v>
      </c>
      <c r="X85" s="61">
        <v>149.64099999999999</v>
      </c>
      <c r="Y85" s="62">
        <v>70.257999999999996</v>
      </c>
      <c r="Z85" s="63">
        <v>0.14647611303958052</v>
      </c>
      <c r="AA85" s="64">
        <v>6.0216381582451448E-2</v>
      </c>
      <c r="AB85" s="65">
        <v>5.7985545997661328E-2</v>
      </c>
      <c r="AC85" s="60">
        <v>289.48399999999998</v>
      </c>
      <c r="AD85" s="61">
        <v>640.21900000000005</v>
      </c>
      <c r="AE85" s="61">
        <v>634.48699999999997</v>
      </c>
      <c r="AF85" s="61">
        <v>345.00299999999999</v>
      </c>
      <c r="AG85" s="62">
        <v>-5.7320000000000846</v>
      </c>
      <c r="AH85" s="60">
        <v>0</v>
      </c>
      <c r="AI85" s="61">
        <v>0</v>
      </c>
      <c r="AJ85" s="61">
        <v>0</v>
      </c>
      <c r="AK85" s="61">
        <v>0</v>
      </c>
      <c r="AL85" s="62">
        <v>0</v>
      </c>
      <c r="AM85" s="63">
        <v>1.2635583887458353</v>
      </c>
      <c r="AN85" s="64">
        <v>0.58342775885602494</v>
      </c>
      <c r="AO85" s="65">
        <v>0.9061435346412412</v>
      </c>
      <c r="AP85" s="63">
        <v>0</v>
      </c>
      <c r="AQ85" s="64">
        <v>0</v>
      </c>
      <c r="AR85" s="65">
        <v>0</v>
      </c>
      <c r="AS85" s="64">
        <v>0</v>
      </c>
      <c r="AT85" s="64">
        <v>0</v>
      </c>
      <c r="AU85" s="64">
        <v>0</v>
      </c>
      <c r="AV85" s="60">
        <v>318</v>
      </c>
      <c r="AW85" s="61">
        <v>1132</v>
      </c>
      <c r="AX85" s="62">
        <v>312</v>
      </c>
      <c r="AY85" s="66">
        <v>10</v>
      </c>
      <c r="AZ85" s="67">
        <v>10</v>
      </c>
      <c r="BA85" s="102">
        <v>10</v>
      </c>
      <c r="BB85" s="66">
        <v>16</v>
      </c>
      <c r="BC85" s="67">
        <v>16</v>
      </c>
      <c r="BD85" s="102">
        <v>16</v>
      </c>
      <c r="BE85" s="53">
        <v>10.4</v>
      </c>
      <c r="BF85" s="53">
        <v>-0.19999999999999929</v>
      </c>
      <c r="BG85" s="53">
        <v>0.96666666666666679</v>
      </c>
      <c r="BH85" s="54">
        <v>6.5</v>
      </c>
      <c r="BI85" s="53">
        <v>-0.125</v>
      </c>
      <c r="BJ85" s="55">
        <v>0.60416666666666696</v>
      </c>
      <c r="BK85" s="61">
        <v>36</v>
      </c>
      <c r="BL85" s="61">
        <v>36</v>
      </c>
      <c r="BM85" s="61">
        <v>36</v>
      </c>
      <c r="BN85" s="60">
        <v>2369</v>
      </c>
      <c r="BO85" s="61">
        <v>8398</v>
      </c>
      <c r="BP85" s="62">
        <v>2003</v>
      </c>
      <c r="BQ85" s="71">
        <v>239.46829755366949</v>
      </c>
      <c r="BR85" s="71">
        <v>62.599576574353307</v>
      </c>
      <c r="BS85" s="71">
        <v>38.10618752747277</v>
      </c>
      <c r="BT85" s="72">
        <v>1537.3557692307693</v>
      </c>
      <c r="BU85" s="71">
        <v>219.73941702951151</v>
      </c>
      <c r="BV85" s="73">
        <v>43.505062516988346</v>
      </c>
      <c r="BW85" s="68">
        <v>6.4198717948717947</v>
      </c>
      <c r="BX85" s="68">
        <v>-1.0298137397194003</v>
      </c>
      <c r="BY85" s="68">
        <v>-0.99885612032255189</v>
      </c>
      <c r="BZ85" s="48">
        <v>0.6182098765432098</v>
      </c>
      <c r="CA85" s="49">
        <v>-0.11296296296296304</v>
      </c>
      <c r="CB85" s="59">
        <v>-2.0907322847962151E-2</v>
      </c>
    </row>
    <row r="86" spans="1:80" x14ac:dyDescent="0.25">
      <c r="A86" s="192" t="s">
        <v>128</v>
      </c>
      <c r="B86" s="60">
        <v>1044.729</v>
      </c>
      <c r="C86" s="61">
        <v>4129.6030000000001</v>
      </c>
      <c r="D86" s="62">
        <v>1118.2318500000001</v>
      </c>
      <c r="E86" s="60">
        <v>871.56399999999996</v>
      </c>
      <c r="F86" s="61">
        <v>3998.9839999999999</v>
      </c>
      <c r="G86" s="62">
        <v>1035.9970000000001</v>
      </c>
      <c r="H86" s="197">
        <v>1.0793774981973887</v>
      </c>
      <c r="I86" s="198">
        <v>-0.11930555892750405</v>
      </c>
      <c r="J86" s="199">
        <v>4.6714451783599564E-2</v>
      </c>
      <c r="K86" s="60">
        <v>559.45100000000002</v>
      </c>
      <c r="L86" s="61">
        <v>2619.944</v>
      </c>
      <c r="M86" s="61">
        <v>658.197</v>
      </c>
      <c r="N86" s="63">
        <v>0.63532712932566404</v>
      </c>
      <c r="O86" s="64">
        <v>-6.5660649779097913E-3</v>
      </c>
      <c r="P86" s="65">
        <v>-1.9825279386148753E-2</v>
      </c>
      <c r="Q86" s="60">
        <v>29.305999999999997</v>
      </c>
      <c r="R86" s="61">
        <v>186.42400000000001</v>
      </c>
      <c r="S86" s="62">
        <v>49.682000000000002</v>
      </c>
      <c r="T86" s="63">
        <v>4.7955737323563674E-2</v>
      </c>
      <c r="U86" s="64">
        <v>1.4331126853190872E-2</v>
      </c>
      <c r="V86" s="65">
        <v>1.3378963919670472E-3</v>
      </c>
      <c r="W86" s="60">
        <v>101.879</v>
      </c>
      <c r="X86" s="61">
        <v>376.81200000000001</v>
      </c>
      <c r="Y86" s="62">
        <v>124.98400000000001</v>
      </c>
      <c r="Z86" s="63">
        <v>0.12064127598825093</v>
      </c>
      <c r="AA86" s="64">
        <v>3.7491143110820607E-3</v>
      </c>
      <c r="AB86" s="65">
        <v>2.6414342347106073E-2</v>
      </c>
      <c r="AC86" s="60">
        <v>775.43600000000004</v>
      </c>
      <c r="AD86" s="61">
        <v>772.03399999999999</v>
      </c>
      <c r="AE86" s="61">
        <v>770.07702000000006</v>
      </c>
      <c r="AF86" s="61">
        <v>-5.3589799999999741</v>
      </c>
      <c r="AG86" s="62">
        <v>-1.9569799999999304</v>
      </c>
      <c r="AH86" s="60">
        <v>0</v>
      </c>
      <c r="AI86" s="61">
        <v>0</v>
      </c>
      <c r="AJ86" s="61">
        <v>0</v>
      </c>
      <c r="AK86" s="61">
        <v>0</v>
      </c>
      <c r="AL86" s="62">
        <v>0</v>
      </c>
      <c r="AM86" s="63">
        <v>0.6886559526988969</v>
      </c>
      <c r="AN86" s="64">
        <v>-5.3580550738836719E-2</v>
      </c>
      <c r="AO86" s="65">
        <v>0.50170480993771627</v>
      </c>
      <c r="AP86" s="63">
        <v>0</v>
      </c>
      <c r="AQ86" s="64">
        <v>0</v>
      </c>
      <c r="AR86" s="65">
        <v>0</v>
      </c>
      <c r="AS86" s="64">
        <v>0</v>
      </c>
      <c r="AT86" s="64">
        <v>0</v>
      </c>
      <c r="AU86" s="64">
        <v>0</v>
      </c>
      <c r="AV86" s="60">
        <v>761</v>
      </c>
      <c r="AW86" s="61">
        <v>2661</v>
      </c>
      <c r="AX86" s="62">
        <v>805</v>
      </c>
      <c r="AY86" s="66">
        <v>19</v>
      </c>
      <c r="AZ86" s="67">
        <v>19</v>
      </c>
      <c r="BA86" s="102">
        <v>19</v>
      </c>
      <c r="BB86" s="66">
        <v>40</v>
      </c>
      <c r="BC86" s="67">
        <v>38</v>
      </c>
      <c r="BD86" s="102">
        <v>38</v>
      </c>
      <c r="BE86" s="53">
        <v>14.122807017543861</v>
      </c>
      <c r="BF86" s="53">
        <v>0.77192982456140413</v>
      </c>
      <c r="BG86" s="53">
        <v>2.4517543859649145</v>
      </c>
      <c r="BH86" s="54">
        <v>7.0614035087719307</v>
      </c>
      <c r="BI86" s="53">
        <v>0.71973684210526478</v>
      </c>
      <c r="BJ86" s="55">
        <v>1.2258771929824572</v>
      </c>
      <c r="BK86" s="61">
        <v>88</v>
      </c>
      <c r="BL86" s="61">
        <v>88</v>
      </c>
      <c r="BM86" s="61">
        <v>88</v>
      </c>
      <c r="BN86" s="60">
        <v>4909</v>
      </c>
      <c r="BO86" s="61">
        <v>17906</v>
      </c>
      <c r="BP86" s="62">
        <v>5500</v>
      </c>
      <c r="BQ86" s="71">
        <v>188.36309090909094</v>
      </c>
      <c r="BR86" s="71">
        <v>10.818988240522998</v>
      </c>
      <c r="BS86" s="71">
        <v>-34.968976554329146</v>
      </c>
      <c r="BT86" s="72">
        <v>1286.952795031056</v>
      </c>
      <c r="BU86" s="71">
        <v>141.66501579321107</v>
      </c>
      <c r="BV86" s="73">
        <v>-215.85968148153324</v>
      </c>
      <c r="BW86" s="68">
        <v>6.8322981366459627</v>
      </c>
      <c r="BX86" s="68">
        <v>0.38157540340023388</v>
      </c>
      <c r="BY86" s="68">
        <v>0.10324890703303513</v>
      </c>
      <c r="BZ86" s="48">
        <v>0.69444444444444442</v>
      </c>
      <c r="CA86" s="49">
        <v>7.4621212121212088E-2</v>
      </c>
      <c r="CB86" s="59">
        <v>0.13697246436972466</v>
      </c>
    </row>
    <row r="87" spans="1:80" x14ac:dyDescent="0.25">
      <c r="A87" s="192" t="s">
        <v>127</v>
      </c>
      <c r="B87" s="60">
        <v>3148.8310000000001</v>
      </c>
      <c r="C87" s="61">
        <v>12338.829</v>
      </c>
      <c r="D87" s="62">
        <v>3214.3939999999998</v>
      </c>
      <c r="E87" s="60">
        <v>3103.9810000000002</v>
      </c>
      <c r="F87" s="61">
        <v>12581.487999999999</v>
      </c>
      <c r="G87" s="62">
        <v>3201.0309999999999</v>
      </c>
      <c r="H87" s="197">
        <v>1.0041745924984793</v>
      </c>
      <c r="I87" s="198">
        <v>-1.0274593885071459E-2</v>
      </c>
      <c r="J87" s="199">
        <v>2.3461579856413395E-2</v>
      </c>
      <c r="K87" s="60">
        <v>2337.308</v>
      </c>
      <c r="L87" s="61">
        <v>8698.4549999999999</v>
      </c>
      <c r="M87" s="61">
        <v>2481.4340000000002</v>
      </c>
      <c r="N87" s="63">
        <v>0.77519836577652645</v>
      </c>
      <c r="O87" s="64">
        <v>2.2195045202077157E-2</v>
      </c>
      <c r="P87" s="65">
        <v>8.3829030130377125E-2</v>
      </c>
      <c r="Q87" s="60">
        <v>91.096000000000004</v>
      </c>
      <c r="R87" s="61">
        <v>1045.6030000000001</v>
      </c>
      <c r="S87" s="62">
        <v>33.820999999999998</v>
      </c>
      <c r="T87" s="63">
        <v>1.0565658376941678E-2</v>
      </c>
      <c r="U87" s="64">
        <v>-1.8782459411150452E-2</v>
      </c>
      <c r="V87" s="65">
        <v>-7.2540807249381709E-2</v>
      </c>
      <c r="W87" s="60">
        <v>351.62599999999998</v>
      </c>
      <c r="X87" s="61">
        <v>988.65</v>
      </c>
      <c r="Y87" s="62">
        <v>134.70599999999999</v>
      </c>
      <c r="Z87" s="63">
        <v>4.2082066684140204E-2</v>
      </c>
      <c r="AA87" s="64">
        <v>-7.120019889673801E-2</v>
      </c>
      <c r="AB87" s="65">
        <v>-3.6497668876550232E-2</v>
      </c>
      <c r="AC87" s="60">
        <v>2159.297</v>
      </c>
      <c r="AD87" s="61">
        <v>2174.6660000000002</v>
      </c>
      <c r="AE87" s="61">
        <v>2218.4380000000001</v>
      </c>
      <c r="AF87" s="61">
        <v>59.141000000000076</v>
      </c>
      <c r="AG87" s="62">
        <v>43.771999999999935</v>
      </c>
      <c r="AH87" s="60">
        <v>0.36299999999999999</v>
      </c>
      <c r="AI87" s="61">
        <v>0</v>
      </c>
      <c r="AJ87" s="61">
        <v>0</v>
      </c>
      <c r="AK87" s="61">
        <v>-0.36299999999999999</v>
      </c>
      <c r="AL87" s="62">
        <v>0</v>
      </c>
      <c r="AM87" s="63">
        <v>0.69015746047310944</v>
      </c>
      <c r="AN87" s="64">
        <v>4.4118615508427217E-3</v>
      </c>
      <c r="AO87" s="65">
        <v>0.51391172435017585</v>
      </c>
      <c r="AP87" s="63">
        <v>0</v>
      </c>
      <c r="AQ87" s="64">
        <v>-1.1528087725254229E-4</v>
      </c>
      <c r="AR87" s="65">
        <v>0</v>
      </c>
      <c r="AS87" s="64">
        <v>0</v>
      </c>
      <c r="AT87" s="64">
        <v>-1.1694659213442349E-4</v>
      </c>
      <c r="AU87" s="64">
        <v>0</v>
      </c>
      <c r="AV87" s="60">
        <v>2129</v>
      </c>
      <c r="AW87" s="61">
        <v>8059</v>
      </c>
      <c r="AX87" s="62">
        <v>2048</v>
      </c>
      <c r="AY87" s="66">
        <v>61</v>
      </c>
      <c r="AZ87" s="67">
        <v>63</v>
      </c>
      <c r="BA87" s="102">
        <v>65</v>
      </c>
      <c r="BB87" s="66">
        <v>117</v>
      </c>
      <c r="BC87" s="67">
        <v>119</v>
      </c>
      <c r="BD87" s="102">
        <v>103</v>
      </c>
      <c r="BE87" s="53">
        <v>10.502564102564103</v>
      </c>
      <c r="BF87" s="53">
        <v>-1.1313156788566623</v>
      </c>
      <c r="BG87" s="53">
        <v>-0.15748880748880723</v>
      </c>
      <c r="BH87" s="54">
        <v>6.6278317152103554</v>
      </c>
      <c r="BI87" s="53">
        <v>0.56230464968329041</v>
      </c>
      <c r="BJ87" s="55">
        <v>0.98427429224116736</v>
      </c>
      <c r="BK87" s="61">
        <v>150</v>
      </c>
      <c r="BL87" s="61">
        <v>150</v>
      </c>
      <c r="BM87" s="61">
        <v>150</v>
      </c>
      <c r="BN87" s="60">
        <v>7948</v>
      </c>
      <c r="BO87" s="61">
        <v>30981</v>
      </c>
      <c r="BP87" s="62">
        <v>7357</v>
      </c>
      <c r="BQ87" s="71">
        <v>435.10004077749085</v>
      </c>
      <c r="BR87" s="71">
        <v>44.563931064355472</v>
      </c>
      <c r="BS87" s="71">
        <v>28.996687109113452</v>
      </c>
      <c r="BT87" s="72">
        <v>1563.00341796875</v>
      </c>
      <c r="BU87" s="71">
        <v>105.05085808147896</v>
      </c>
      <c r="BV87" s="73">
        <v>1.8310640786892236</v>
      </c>
      <c r="BW87" s="68">
        <v>3.59228515625</v>
      </c>
      <c r="BX87" s="68">
        <v>-0.14092292266028661</v>
      </c>
      <c r="BY87" s="68">
        <v>-0.25198832681241479</v>
      </c>
      <c r="BZ87" s="48">
        <v>0.54496296296296298</v>
      </c>
      <c r="CA87" s="49">
        <v>-4.3777777777777693E-2</v>
      </c>
      <c r="CB87" s="59">
        <v>-2.0900050735667142E-2</v>
      </c>
    </row>
    <row r="88" spans="1:80" x14ac:dyDescent="0.25">
      <c r="A88" s="192" t="s">
        <v>126</v>
      </c>
      <c r="B88" s="60">
        <v>5624.9600099999998</v>
      </c>
      <c r="C88" s="61">
        <v>23406.079570000002</v>
      </c>
      <c r="D88" s="62">
        <v>6305.7845599999991</v>
      </c>
      <c r="E88" s="60">
        <v>5580.9049999999997</v>
      </c>
      <c r="F88" s="61">
        <v>23341.449000000001</v>
      </c>
      <c r="G88" s="62">
        <v>6258.9849999999997</v>
      </c>
      <c r="H88" s="197">
        <v>1.007477180405449</v>
      </c>
      <c r="I88" s="198">
        <v>-4.1670239671298681E-4</v>
      </c>
      <c r="J88" s="199">
        <v>4.7082619034313211E-3</v>
      </c>
      <c r="K88" s="60">
        <v>985.64499999999998</v>
      </c>
      <c r="L88" s="61">
        <v>4133.42</v>
      </c>
      <c r="M88" s="61">
        <v>1030.5930000000001</v>
      </c>
      <c r="N88" s="63">
        <v>0.16465816741851916</v>
      </c>
      <c r="O88" s="64">
        <v>-1.1952077694056679E-2</v>
      </c>
      <c r="P88" s="65">
        <v>-1.2426811324659975E-2</v>
      </c>
      <c r="Q88" s="60">
        <v>40.637</v>
      </c>
      <c r="R88" s="61">
        <v>287.24399999999997</v>
      </c>
      <c r="S88" s="62">
        <v>41.436999999999998</v>
      </c>
      <c r="T88" s="63">
        <v>6.620402509352555E-3</v>
      </c>
      <c r="U88" s="64">
        <v>-6.6103302843208752E-4</v>
      </c>
      <c r="V88" s="65">
        <v>-5.685774369383635E-3</v>
      </c>
      <c r="W88" s="60">
        <v>4233.8859999999995</v>
      </c>
      <c r="X88" s="61">
        <v>17652.787</v>
      </c>
      <c r="Y88" s="62">
        <v>4846.1000000000004</v>
      </c>
      <c r="Z88" s="63">
        <v>0.77426291962674465</v>
      </c>
      <c r="AA88" s="64">
        <v>1.5625028460347856E-2</v>
      </c>
      <c r="AB88" s="65">
        <v>1.7977952056822177E-2</v>
      </c>
      <c r="AC88" s="60">
        <v>1124.8879999999999</v>
      </c>
      <c r="AD88" s="61">
        <v>1749.0440000000001</v>
      </c>
      <c r="AE88" s="61">
        <v>2641.8580000000002</v>
      </c>
      <c r="AF88" s="61">
        <v>1516.9700000000003</v>
      </c>
      <c r="AG88" s="62">
        <v>892.81400000000008</v>
      </c>
      <c r="AH88" s="60">
        <v>0</v>
      </c>
      <c r="AI88" s="61">
        <v>0</v>
      </c>
      <c r="AJ88" s="61">
        <v>0</v>
      </c>
      <c r="AK88" s="61">
        <v>0</v>
      </c>
      <c r="AL88" s="62">
        <v>0</v>
      </c>
      <c r="AM88" s="63">
        <v>0.41895785922632289</v>
      </c>
      <c r="AN88" s="64">
        <v>0.21897634860221449</v>
      </c>
      <c r="AO88" s="65">
        <v>0.34423180376841606</v>
      </c>
      <c r="AP88" s="63">
        <v>0</v>
      </c>
      <c r="AQ88" s="64">
        <v>0</v>
      </c>
      <c r="AR88" s="65">
        <v>0</v>
      </c>
      <c r="AS88" s="64">
        <v>0</v>
      </c>
      <c r="AT88" s="64">
        <v>0</v>
      </c>
      <c r="AU88" s="64">
        <v>0</v>
      </c>
      <c r="AV88" s="60">
        <v>1846</v>
      </c>
      <c r="AW88" s="61">
        <v>6936</v>
      </c>
      <c r="AX88" s="62">
        <v>1735</v>
      </c>
      <c r="AY88" s="66">
        <v>26.75</v>
      </c>
      <c r="AZ88" s="67">
        <v>27.36</v>
      </c>
      <c r="BA88" s="102">
        <v>27</v>
      </c>
      <c r="BB88" s="66">
        <v>36</v>
      </c>
      <c r="BC88" s="67">
        <v>34.51</v>
      </c>
      <c r="BD88" s="102">
        <v>33</v>
      </c>
      <c r="BE88" s="53">
        <v>21.41975308641975</v>
      </c>
      <c r="BF88" s="53">
        <v>-1.5833621783777616</v>
      </c>
      <c r="BG88" s="53">
        <v>0.29402209226770282</v>
      </c>
      <c r="BH88" s="54">
        <v>17.525252525252526</v>
      </c>
      <c r="BI88" s="53">
        <v>0.4326599326599343</v>
      </c>
      <c r="BJ88" s="55">
        <v>0.77648405234612028</v>
      </c>
      <c r="BK88" s="61">
        <v>48</v>
      </c>
      <c r="BL88" s="61">
        <v>48</v>
      </c>
      <c r="BM88" s="61">
        <v>48</v>
      </c>
      <c r="BN88" s="60">
        <v>2557</v>
      </c>
      <c r="BO88" s="61">
        <v>9637</v>
      </c>
      <c r="BP88" s="62">
        <v>2330</v>
      </c>
      <c r="BQ88" s="71">
        <v>2686.2596566523607</v>
      </c>
      <c r="BR88" s="71">
        <v>503.66090811892309</v>
      </c>
      <c r="BS88" s="71">
        <v>264.19376477729566</v>
      </c>
      <c r="BT88" s="72">
        <v>3607.4841498559076</v>
      </c>
      <c r="BU88" s="71">
        <v>584.24200467714263</v>
      </c>
      <c r="BV88" s="73">
        <v>242.22333670711851</v>
      </c>
      <c r="BW88" s="68">
        <v>1.3429394812680115</v>
      </c>
      <c r="BX88" s="68">
        <v>-4.2217615156690425E-2</v>
      </c>
      <c r="BY88" s="68">
        <v>-4.6478050450558195E-2</v>
      </c>
      <c r="BZ88" s="48">
        <v>0.53935185185185186</v>
      </c>
      <c r="CA88" s="49">
        <v>-5.2546296296296369E-2</v>
      </c>
      <c r="CB88" s="59">
        <v>-1.0705225773718907E-2</v>
      </c>
    </row>
    <row r="89" spans="1:80" x14ac:dyDescent="0.25">
      <c r="A89" s="192" t="s">
        <v>125</v>
      </c>
      <c r="B89" s="60">
        <v>3246.7689999999998</v>
      </c>
      <c r="C89" s="61">
        <v>13678.328</v>
      </c>
      <c r="D89" s="62">
        <v>3671.8440000000001</v>
      </c>
      <c r="E89" s="60">
        <v>3144.6239999999998</v>
      </c>
      <c r="F89" s="61">
        <v>13612.71</v>
      </c>
      <c r="G89" s="62">
        <v>3658.511</v>
      </c>
      <c r="H89" s="197">
        <v>1.0036443788196892</v>
      </c>
      <c r="I89" s="198">
        <v>-2.8838041972113038E-2</v>
      </c>
      <c r="J89" s="199">
        <v>-1.1759692226918084E-3</v>
      </c>
      <c r="K89" s="60">
        <v>2321.431</v>
      </c>
      <c r="L89" s="61">
        <v>10369.791999999999</v>
      </c>
      <c r="M89" s="61">
        <v>2616.3159999999998</v>
      </c>
      <c r="N89" s="63">
        <v>0.7151313744854122</v>
      </c>
      <c r="O89" s="64">
        <v>-2.3090746823844599E-2</v>
      </c>
      <c r="P89" s="65">
        <v>-4.6641409919750298E-2</v>
      </c>
      <c r="Q89" s="60">
        <v>42.314</v>
      </c>
      <c r="R89" s="61">
        <v>236.69499999999999</v>
      </c>
      <c r="S89" s="62">
        <v>207.84000000000003</v>
      </c>
      <c r="T89" s="63">
        <v>5.6809997291247735E-2</v>
      </c>
      <c r="U89" s="64">
        <v>4.3354016544423946E-2</v>
      </c>
      <c r="V89" s="65">
        <v>3.9422203090093075E-2</v>
      </c>
      <c r="W89" s="60">
        <v>337.75</v>
      </c>
      <c r="X89" s="61">
        <v>1290.249</v>
      </c>
      <c r="Y89" s="62">
        <v>201.364</v>
      </c>
      <c r="Z89" s="63">
        <v>5.5039878245548533E-2</v>
      </c>
      <c r="AA89" s="64">
        <v>-5.2365649410540081E-2</v>
      </c>
      <c r="AB89" s="65">
        <v>-3.9742791773867157E-2</v>
      </c>
      <c r="AC89" s="60">
        <v>2766.3870000000002</v>
      </c>
      <c r="AD89" s="61">
        <v>2648.17</v>
      </c>
      <c r="AE89" s="61">
        <v>3364.15</v>
      </c>
      <c r="AF89" s="61">
        <v>597.76299999999992</v>
      </c>
      <c r="AG89" s="62">
        <v>715.98</v>
      </c>
      <c r="AH89" s="60">
        <v>0</v>
      </c>
      <c r="AI89" s="61">
        <v>0</v>
      </c>
      <c r="AJ89" s="61">
        <v>0</v>
      </c>
      <c r="AK89" s="61">
        <v>0</v>
      </c>
      <c r="AL89" s="62">
        <v>0</v>
      </c>
      <c r="AM89" s="63">
        <v>0.91620177763543331</v>
      </c>
      <c r="AN89" s="64">
        <v>6.415871574836951E-2</v>
      </c>
      <c r="AO89" s="65">
        <v>0.72259843664229439</v>
      </c>
      <c r="AP89" s="63">
        <v>0</v>
      </c>
      <c r="AQ89" s="64">
        <v>0</v>
      </c>
      <c r="AR89" s="65">
        <v>0</v>
      </c>
      <c r="AS89" s="64">
        <v>0</v>
      </c>
      <c r="AT89" s="64">
        <v>0</v>
      </c>
      <c r="AU89" s="64">
        <v>0</v>
      </c>
      <c r="AV89" s="60">
        <v>2039</v>
      </c>
      <c r="AW89" s="61">
        <v>7885</v>
      </c>
      <c r="AX89" s="62">
        <v>2078</v>
      </c>
      <c r="AY89" s="66">
        <v>63</v>
      </c>
      <c r="AZ89" s="67">
        <v>61</v>
      </c>
      <c r="BA89" s="102">
        <v>63</v>
      </c>
      <c r="BB89" s="66">
        <v>103</v>
      </c>
      <c r="BC89" s="67">
        <v>99</v>
      </c>
      <c r="BD89" s="102">
        <v>97</v>
      </c>
      <c r="BE89" s="53">
        <v>10.994708994708994</v>
      </c>
      <c r="BF89" s="53">
        <v>0.20634920634920384</v>
      </c>
      <c r="BG89" s="53">
        <v>0.22285107121172665</v>
      </c>
      <c r="BH89" s="54">
        <v>7.1408934707903775</v>
      </c>
      <c r="BI89" s="53">
        <v>0.54218796917225465</v>
      </c>
      <c r="BJ89" s="55">
        <v>0.50368808358498995</v>
      </c>
      <c r="BK89" s="61">
        <v>174</v>
      </c>
      <c r="BL89" s="61">
        <v>174</v>
      </c>
      <c r="BM89" s="61">
        <v>174</v>
      </c>
      <c r="BN89" s="60">
        <v>8414</v>
      </c>
      <c r="BO89" s="61">
        <v>33798</v>
      </c>
      <c r="BP89" s="62">
        <v>8440</v>
      </c>
      <c r="BQ89" s="71">
        <v>433.47286729857819</v>
      </c>
      <c r="BR89" s="71">
        <v>59.735762473287025</v>
      </c>
      <c r="BS89" s="71">
        <v>30.706135539302522</v>
      </c>
      <c r="BT89" s="72">
        <v>1760.5923965351299</v>
      </c>
      <c r="BU89" s="71">
        <v>218.35404440173124</v>
      </c>
      <c r="BV89" s="73">
        <v>34.186562673367007</v>
      </c>
      <c r="BW89" s="68">
        <v>4.0615976900866215</v>
      </c>
      <c r="BX89" s="68">
        <v>-6.4934923939862443E-2</v>
      </c>
      <c r="BY89" s="68">
        <v>-0.22476882861978265</v>
      </c>
      <c r="BZ89" s="48">
        <v>0.53895274584929753</v>
      </c>
      <c r="CA89" s="49">
        <v>1.6602809706257604E-3</v>
      </c>
      <c r="CB89" s="59">
        <v>6.7845833552021562E-3</v>
      </c>
    </row>
    <row r="90" spans="1:80" x14ac:dyDescent="0.25">
      <c r="A90" s="192" t="s">
        <v>124</v>
      </c>
      <c r="B90" s="60">
        <v>480.62200000000001</v>
      </c>
      <c r="C90" s="61">
        <v>2219.5129999999999</v>
      </c>
      <c r="D90" s="62">
        <v>476.90758</v>
      </c>
      <c r="E90" s="60">
        <v>428.39499999999998</v>
      </c>
      <c r="F90" s="61">
        <v>2019.4439</v>
      </c>
      <c r="G90" s="62">
        <v>451.36498</v>
      </c>
      <c r="H90" s="197">
        <v>1.0565896804842945</v>
      </c>
      <c r="I90" s="198">
        <v>-6.5323507111265888E-2</v>
      </c>
      <c r="J90" s="199">
        <v>-4.248170248405625E-2</v>
      </c>
      <c r="K90" s="60">
        <v>228.06899999999999</v>
      </c>
      <c r="L90" s="61">
        <v>1139.9169999999999</v>
      </c>
      <c r="M90" s="61">
        <v>287.06549000000001</v>
      </c>
      <c r="N90" s="63">
        <v>0.63599415710097851</v>
      </c>
      <c r="O90" s="64">
        <v>0.10361399393380799</v>
      </c>
      <c r="P90" s="65">
        <v>7.1523413447243001E-2</v>
      </c>
      <c r="Q90" s="60">
        <v>28.094000000000001</v>
      </c>
      <c r="R90" s="61">
        <v>143.2749</v>
      </c>
      <c r="S90" s="62">
        <v>26.59759</v>
      </c>
      <c r="T90" s="63">
        <v>5.8927012902064313E-2</v>
      </c>
      <c r="U90" s="64">
        <v>-6.6526507261293055E-3</v>
      </c>
      <c r="V90" s="65">
        <v>-1.2020687105843808E-2</v>
      </c>
      <c r="W90" s="60">
        <v>31.417000000000002</v>
      </c>
      <c r="X90" s="61">
        <v>179.39400000000001</v>
      </c>
      <c r="Y90" s="62">
        <v>0</v>
      </c>
      <c r="Z90" s="63">
        <v>0</v>
      </c>
      <c r="AA90" s="64">
        <v>-7.3336523535522127E-2</v>
      </c>
      <c r="AB90" s="65">
        <v>-8.8833366453012139E-2</v>
      </c>
      <c r="AC90" s="60">
        <v>318.96199999999999</v>
      </c>
      <c r="AD90" s="61">
        <v>330.75700000000001</v>
      </c>
      <c r="AE90" s="61">
        <v>278.03800000000001</v>
      </c>
      <c r="AF90" s="61">
        <v>-40.923999999999978</v>
      </c>
      <c r="AG90" s="62">
        <v>-52.718999999999994</v>
      </c>
      <c r="AH90" s="60">
        <v>0</v>
      </c>
      <c r="AI90" s="61">
        <v>54.093000000000004</v>
      </c>
      <c r="AJ90" s="61">
        <v>0</v>
      </c>
      <c r="AK90" s="61">
        <v>0</v>
      </c>
      <c r="AL90" s="62">
        <v>-54.093000000000004</v>
      </c>
      <c r="AM90" s="63">
        <v>0.5830018470245325</v>
      </c>
      <c r="AN90" s="64">
        <v>-8.0642347373559908E-2</v>
      </c>
      <c r="AO90" s="65">
        <v>0.43397951645021282</v>
      </c>
      <c r="AP90" s="63">
        <v>0</v>
      </c>
      <c r="AQ90" s="64">
        <v>0</v>
      </c>
      <c r="AR90" s="65">
        <v>-2.4371562590532251E-2</v>
      </c>
      <c r="AS90" s="64">
        <v>0</v>
      </c>
      <c r="AT90" s="64">
        <v>0</v>
      </c>
      <c r="AU90" s="64">
        <v>-2.6786087001476003E-2</v>
      </c>
      <c r="AV90" s="60">
        <v>361</v>
      </c>
      <c r="AW90" s="61">
        <v>1317</v>
      </c>
      <c r="AX90" s="62">
        <v>396</v>
      </c>
      <c r="AY90" s="66">
        <v>9</v>
      </c>
      <c r="AZ90" s="67">
        <v>10</v>
      </c>
      <c r="BA90" s="102">
        <v>9</v>
      </c>
      <c r="BB90" s="66">
        <v>15</v>
      </c>
      <c r="BC90" s="67">
        <v>14</v>
      </c>
      <c r="BD90" s="102">
        <v>16</v>
      </c>
      <c r="BE90" s="53">
        <v>14.666666666666666</v>
      </c>
      <c r="BF90" s="53">
        <v>1.2962962962962941</v>
      </c>
      <c r="BG90" s="53">
        <v>3.6916666666666664</v>
      </c>
      <c r="BH90" s="54">
        <v>8.25</v>
      </c>
      <c r="BI90" s="53">
        <v>0.22777777777777786</v>
      </c>
      <c r="BJ90" s="55">
        <v>0.41071428571428559</v>
      </c>
      <c r="BK90" s="61">
        <v>50</v>
      </c>
      <c r="BL90" s="61">
        <v>50</v>
      </c>
      <c r="BM90" s="61">
        <v>50</v>
      </c>
      <c r="BN90" s="60">
        <v>2265</v>
      </c>
      <c r="BO90" s="61">
        <v>8370</v>
      </c>
      <c r="BP90" s="62">
        <v>2727</v>
      </c>
      <c r="BQ90" s="71">
        <v>165.51704437110376</v>
      </c>
      <c r="BR90" s="71">
        <v>-23.619820971059596</v>
      </c>
      <c r="BS90" s="71">
        <v>-75.754628269278555</v>
      </c>
      <c r="BT90" s="72">
        <v>1139.8105555555555</v>
      </c>
      <c r="BU90" s="71">
        <v>-46.879195136965336</v>
      </c>
      <c r="BV90" s="73">
        <v>-393.55611111111102</v>
      </c>
      <c r="BW90" s="68">
        <v>6.8863636363636367</v>
      </c>
      <c r="BX90" s="68">
        <v>0.61212540921682201</v>
      </c>
      <c r="BY90" s="68">
        <v>0.53101056119279377</v>
      </c>
      <c r="BZ90" s="48">
        <v>0.60599999999999998</v>
      </c>
      <c r="CA90" s="49">
        <v>0.10266666666666668</v>
      </c>
      <c r="CB90" s="59">
        <v>0.14736986301369859</v>
      </c>
    </row>
    <row r="91" spans="1:80" x14ac:dyDescent="0.25">
      <c r="A91" s="192" t="s">
        <v>123</v>
      </c>
      <c r="B91" s="60">
        <v>604.83572000000004</v>
      </c>
      <c r="C91" s="61">
        <v>2388.3251500000001</v>
      </c>
      <c r="D91" s="62">
        <v>613.71569</v>
      </c>
      <c r="E91" s="60">
        <v>439.99516</v>
      </c>
      <c r="F91" s="61">
        <v>2056.6982400000002</v>
      </c>
      <c r="G91" s="62">
        <v>562.40906000000007</v>
      </c>
      <c r="H91" s="197">
        <v>1.0912265353620014</v>
      </c>
      <c r="I91" s="198">
        <v>-0.2834152220609667</v>
      </c>
      <c r="J91" s="199">
        <v>-7.0015840184544542E-2</v>
      </c>
      <c r="K91" s="60">
        <v>283.60365999999999</v>
      </c>
      <c r="L91" s="61">
        <v>1438.424</v>
      </c>
      <c r="M91" s="61">
        <v>378.04839000000004</v>
      </c>
      <c r="N91" s="63">
        <v>0.67219470113088153</v>
      </c>
      <c r="O91" s="64">
        <v>2.7633838234116914E-2</v>
      </c>
      <c r="P91" s="65">
        <v>-2.7190348179998325E-2</v>
      </c>
      <c r="Q91" s="60">
        <v>49.103450000000009</v>
      </c>
      <c r="R91" s="61">
        <v>188.27948000000001</v>
      </c>
      <c r="S91" s="62">
        <v>48.786520000000003</v>
      </c>
      <c r="T91" s="63">
        <v>8.6745615371132179E-2</v>
      </c>
      <c r="U91" s="64">
        <v>-2.4854362228621446E-2</v>
      </c>
      <c r="V91" s="65">
        <v>-4.798917676165998E-3</v>
      </c>
      <c r="W91" s="60">
        <v>33.134260000000005</v>
      </c>
      <c r="X91" s="61">
        <v>155.80295999999998</v>
      </c>
      <c r="Y91" s="62">
        <v>52.888450000000006</v>
      </c>
      <c r="Z91" s="63">
        <v>9.4039114519243336E-2</v>
      </c>
      <c r="AA91" s="64">
        <v>1.8733149789994935E-2</v>
      </c>
      <c r="AB91" s="65">
        <v>1.8285191571363546E-2</v>
      </c>
      <c r="AC91" s="60">
        <v>315.72695999999996</v>
      </c>
      <c r="AD91" s="61">
        <v>366.68948999999998</v>
      </c>
      <c r="AE91" s="61">
        <v>396.49113</v>
      </c>
      <c r="AF91" s="61">
        <v>80.764170000000036</v>
      </c>
      <c r="AG91" s="62">
        <v>29.80164000000002</v>
      </c>
      <c r="AH91" s="60">
        <v>0</v>
      </c>
      <c r="AI91" s="61">
        <v>0</v>
      </c>
      <c r="AJ91" s="61">
        <v>0</v>
      </c>
      <c r="AK91" s="61">
        <v>0</v>
      </c>
      <c r="AL91" s="62">
        <v>0</v>
      </c>
      <c r="AM91" s="63">
        <v>0.64605017675203968</v>
      </c>
      <c r="AN91" s="64">
        <v>0.12404568931865867</v>
      </c>
      <c r="AO91" s="65">
        <v>0.49251601914372578</v>
      </c>
      <c r="AP91" s="63">
        <v>0</v>
      </c>
      <c r="AQ91" s="64">
        <v>0</v>
      </c>
      <c r="AR91" s="65">
        <v>0</v>
      </c>
      <c r="AS91" s="64">
        <v>0</v>
      </c>
      <c r="AT91" s="64">
        <v>0</v>
      </c>
      <c r="AU91" s="64">
        <v>0</v>
      </c>
      <c r="AV91" s="60">
        <v>546</v>
      </c>
      <c r="AW91" s="61">
        <v>1993</v>
      </c>
      <c r="AX91" s="62">
        <v>556</v>
      </c>
      <c r="AY91" s="66">
        <v>11</v>
      </c>
      <c r="AZ91" s="67">
        <v>11</v>
      </c>
      <c r="BA91" s="102">
        <v>11</v>
      </c>
      <c r="BB91" s="66">
        <v>15</v>
      </c>
      <c r="BC91" s="67">
        <v>15</v>
      </c>
      <c r="BD91" s="102">
        <v>14</v>
      </c>
      <c r="BE91" s="53">
        <v>16.848484848484848</v>
      </c>
      <c r="BF91" s="53">
        <v>0.30303030303030454</v>
      </c>
      <c r="BG91" s="53">
        <v>1.7499999999999982</v>
      </c>
      <c r="BH91" s="54">
        <v>13.238095238095239</v>
      </c>
      <c r="BI91" s="53">
        <v>1.1047619047619062</v>
      </c>
      <c r="BJ91" s="55">
        <v>2.1658730158730162</v>
      </c>
      <c r="BK91" s="61">
        <v>49</v>
      </c>
      <c r="BL91" s="61">
        <v>49</v>
      </c>
      <c r="BM91" s="61">
        <v>49</v>
      </c>
      <c r="BN91" s="60">
        <v>2617</v>
      </c>
      <c r="BO91" s="61">
        <v>10999</v>
      </c>
      <c r="BP91" s="62">
        <v>3218</v>
      </c>
      <c r="BQ91" s="71">
        <v>174.7697513983841</v>
      </c>
      <c r="BR91" s="71">
        <v>6.6401526211582791</v>
      </c>
      <c r="BS91" s="71">
        <v>-12.219814925827222</v>
      </c>
      <c r="BT91" s="72">
        <v>1011.5270863309354</v>
      </c>
      <c r="BU91" s="71">
        <v>205.67514493899409</v>
      </c>
      <c r="BV91" s="73">
        <v>-20.433897111111946</v>
      </c>
      <c r="BW91" s="68">
        <v>5.7877697841726619</v>
      </c>
      <c r="BX91" s="68">
        <v>0.99472949113236897</v>
      </c>
      <c r="BY91" s="68">
        <v>0.26895392867843171</v>
      </c>
      <c r="BZ91" s="48">
        <v>0.72970521541950117</v>
      </c>
      <c r="CA91" s="49">
        <v>0.13628117913832205</v>
      </c>
      <c r="CB91" s="59">
        <v>0.11472059143292024</v>
      </c>
    </row>
    <row r="92" spans="1:80" x14ac:dyDescent="0.25">
      <c r="A92" s="192" t="s">
        <v>122</v>
      </c>
      <c r="B92" s="60">
        <v>3525.0633499999999</v>
      </c>
      <c r="C92" s="61">
        <v>15509.684999999999</v>
      </c>
      <c r="D92" s="62">
        <v>4691.7274100000004</v>
      </c>
      <c r="E92" s="60">
        <v>3536.9625499999997</v>
      </c>
      <c r="F92" s="61">
        <v>15482.717980000001</v>
      </c>
      <c r="G92" s="62">
        <v>4686.4645</v>
      </c>
      <c r="H92" s="197">
        <v>1.0011230022120088</v>
      </c>
      <c r="I92" s="198">
        <v>4.4872447878878674E-3</v>
      </c>
      <c r="J92" s="199">
        <v>-6.1874752694746071E-4</v>
      </c>
      <c r="K92" s="60">
        <v>670.31507999999997</v>
      </c>
      <c r="L92" s="61">
        <v>2757.982</v>
      </c>
      <c r="M92" s="61">
        <v>747.65981999999997</v>
      </c>
      <c r="N92" s="63">
        <v>0.15953600416689381</v>
      </c>
      <c r="O92" s="64">
        <v>-2.9981150884691332E-2</v>
      </c>
      <c r="P92" s="65">
        <v>-1.8596931120221705E-2</v>
      </c>
      <c r="Q92" s="60">
        <v>32.514479999999999</v>
      </c>
      <c r="R92" s="61">
        <v>119.79</v>
      </c>
      <c r="S92" s="62">
        <v>30.647490000000001</v>
      </c>
      <c r="T92" s="63">
        <v>6.5395758358993226E-3</v>
      </c>
      <c r="U92" s="64">
        <v>-2.6531932534991504E-3</v>
      </c>
      <c r="V92" s="65">
        <v>-1.197437791471548E-3</v>
      </c>
      <c r="W92" s="60">
        <v>2753.8257599999997</v>
      </c>
      <c r="X92" s="61">
        <v>12419.949490000001</v>
      </c>
      <c r="Y92" s="62">
        <v>3838.61121</v>
      </c>
      <c r="Z92" s="63">
        <v>0.81908466606329777</v>
      </c>
      <c r="AA92" s="64">
        <v>4.049973024032727E-2</v>
      </c>
      <c r="AB92" s="65">
        <v>1.6903194693501544E-2</v>
      </c>
      <c r="AC92" s="60">
        <v>4329.0178400000004</v>
      </c>
      <c r="AD92" s="61">
        <v>4529.8253700000005</v>
      </c>
      <c r="AE92" s="61">
        <v>7014.6163599999991</v>
      </c>
      <c r="AF92" s="61">
        <v>2685.5985199999986</v>
      </c>
      <c r="AG92" s="62">
        <v>2484.7909899999986</v>
      </c>
      <c r="AH92" s="60">
        <v>2465.3619100000001</v>
      </c>
      <c r="AI92" s="61">
        <v>1067.9355</v>
      </c>
      <c r="AJ92" s="61">
        <v>2184.0183199999997</v>
      </c>
      <c r="AK92" s="61">
        <v>-281.3435900000004</v>
      </c>
      <c r="AL92" s="62">
        <v>1116.0828199999996</v>
      </c>
      <c r="AM92" s="63">
        <v>1.4951031351584849</v>
      </c>
      <c r="AN92" s="64">
        <v>0.26703503816953278</v>
      </c>
      <c r="AO92" s="65">
        <v>1.203038830177436</v>
      </c>
      <c r="AP92" s="63">
        <v>0.46550409457824821</v>
      </c>
      <c r="AQ92" s="64">
        <v>-0.23387678605188295</v>
      </c>
      <c r="AR92" s="65">
        <v>0.39664805398167902</v>
      </c>
      <c r="AS92" s="64">
        <v>0.46602685670615868</v>
      </c>
      <c r="AT92" s="64">
        <v>-0.23100113698860075</v>
      </c>
      <c r="AU92" s="64">
        <v>0.39705088611885486</v>
      </c>
      <c r="AV92" s="60">
        <v>741</v>
      </c>
      <c r="AW92" s="61">
        <v>2633</v>
      </c>
      <c r="AX92" s="62">
        <v>676</v>
      </c>
      <c r="AY92" s="66">
        <v>16</v>
      </c>
      <c r="AZ92" s="67">
        <v>17</v>
      </c>
      <c r="BA92" s="102">
        <v>16</v>
      </c>
      <c r="BB92" s="66">
        <v>37</v>
      </c>
      <c r="BC92" s="67">
        <v>38</v>
      </c>
      <c r="BD92" s="102">
        <v>38</v>
      </c>
      <c r="BE92" s="53">
        <v>14.083333333333334</v>
      </c>
      <c r="BF92" s="53">
        <v>-1.3541666666666661</v>
      </c>
      <c r="BG92" s="53">
        <v>1.1764705882352953</v>
      </c>
      <c r="BH92" s="54">
        <v>5.9298245614035094</v>
      </c>
      <c r="BI92" s="53">
        <v>-0.74585111427216688</v>
      </c>
      <c r="BJ92" s="55">
        <v>0.15570175438596578</v>
      </c>
      <c r="BK92" s="61">
        <v>57</v>
      </c>
      <c r="BL92" s="61">
        <v>57</v>
      </c>
      <c r="BM92" s="61">
        <v>57</v>
      </c>
      <c r="BN92" s="60">
        <v>2836</v>
      </c>
      <c r="BO92" s="61">
        <v>9868</v>
      </c>
      <c r="BP92" s="62">
        <v>2567</v>
      </c>
      <c r="BQ92" s="71">
        <v>1825.6581612777561</v>
      </c>
      <c r="BR92" s="71">
        <v>578.49224096746002</v>
      </c>
      <c r="BS92" s="71">
        <v>256.67579605684</v>
      </c>
      <c r="BT92" s="72">
        <v>6932.6397928994083</v>
      </c>
      <c r="BU92" s="71">
        <v>2159.4109804837544</v>
      </c>
      <c r="BV92" s="73">
        <v>1052.3822995458195</v>
      </c>
      <c r="BW92" s="68">
        <v>3.7973372781065087</v>
      </c>
      <c r="BX92" s="68">
        <v>-2.9923180732897681E-2</v>
      </c>
      <c r="BY92" s="68">
        <v>4.9521098843310796E-2</v>
      </c>
      <c r="BZ92" s="48">
        <v>0.50038986354775827</v>
      </c>
      <c r="CA92" s="49">
        <v>-5.2436647173489281E-2</v>
      </c>
      <c r="CB92" s="59">
        <v>2.6080803225720317E-2</v>
      </c>
    </row>
    <row r="93" spans="1:80" x14ac:dyDescent="0.25">
      <c r="A93" s="192" t="s">
        <v>121</v>
      </c>
      <c r="B93" s="60">
        <v>145.941</v>
      </c>
      <c r="C93" s="61">
        <v>517.94000000000005</v>
      </c>
      <c r="D93" s="62">
        <v>149.405</v>
      </c>
      <c r="E93" s="60">
        <v>116.49299999999999</v>
      </c>
      <c r="F93" s="61">
        <v>525.12699999999995</v>
      </c>
      <c r="G93" s="62">
        <v>121.69</v>
      </c>
      <c r="H93" s="197">
        <v>1.2277508423042156</v>
      </c>
      <c r="I93" s="198">
        <v>-2.5036878846411481E-2</v>
      </c>
      <c r="J93" s="199">
        <v>0.24143705535363014</v>
      </c>
      <c r="K93" s="60">
        <v>87.164000000000001</v>
      </c>
      <c r="L93" s="61">
        <v>393.01</v>
      </c>
      <c r="M93" s="61">
        <v>97.802000000000007</v>
      </c>
      <c r="N93" s="63">
        <v>0.80369792094666781</v>
      </c>
      <c r="O93" s="64">
        <v>5.5464121490906515E-2</v>
      </c>
      <c r="P93" s="65">
        <v>5.5288488561739957E-2</v>
      </c>
      <c r="Q93" s="60">
        <v>4.024</v>
      </c>
      <c r="R93" s="61">
        <v>9.4499999999999993</v>
      </c>
      <c r="S93" s="62">
        <v>1.6099999999999999</v>
      </c>
      <c r="T93" s="63">
        <v>1.3230339386966883E-2</v>
      </c>
      <c r="U93" s="64">
        <v>-2.1312508681157381E-2</v>
      </c>
      <c r="V93" s="65">
        <v>-4.7653073803865381E-3</v>
      </c>
      <c r="W93" s="60">
        <v>3.4140000000000001</v>
      </c>
      <c r="X93" s="61">
        <v>12.963000000000001</v>
      </c>
      <c r="Y93" s="62">
        <v>3.085</v>
      </c>
      <c r="Z93" s="63">
        <v>2.5351302489933437E-2</v>
      </c>
      <c r="AA93" s="64">
        <v>-3.9551794446034058E-3</v>
      </c>
      <c r="AB93" s="65">
        <v>6.6584544811307267E-4</v>
      </c>
      <c r="AC93" s="60">
        <v>2.101</v>
      </c>
      <c r="AD93" s="61">
        <v>2.68</v>
      </c>
      <c r="AE93" s="61">
        <v>1.9890000000000001</v>
      </c>
      <c r="AF93" s="61">
        <v>-0.11199999999999988</v>
      </c>
      <c r="AG93" s="62">
        <v>-0.69100000000000006</v>
      </c>
      <c r="AH93" s="60">
        <v>0</v>
      </c>
      <c r="AI93" s="61">
        <v>0</v>
      </c>
      <c r="AJ93" s="61">
        <v>0</v>
      </c>
      <c r="AK93" s="61">
        <v>0</v>
      </c>
      <c r="AL93" s="62">
        <v>0</v>
      </c>
      <c r="AM93" s="63">
        <v>1.3312807469629531E-2</v>
      </c>
      <c r="AN93" s="64">
        <v>-1.0834211433030927E-3</v>
      </c>
      <c r="AO93" s="65">
        <v>8.1384629509594145E-3</v>
      </c>
      <c r="AP93" s="63">
        <v>0</v>
      </c>
      <c r="AQ93" s="64">
        <v>0</v>
      </c>
      <c r="AR93" s="65">
        <v>0</v>
      </c>
      <c r="AS93" s="64">
        <v>0</v>
      </c>
      <c r="AT93" s="64">
        <v>0</v>
      </c>
      <c r="AU93" s="64">
        <v>0</v>
      </c>
      <c r="AV93" s="60">
        <v>67</v>
      </c>
      <c r="AW93" s="61">
        <v>198</v>
      </c>
      <c r="AX93" s="62">
        <v>44</v>
      </c>
      <c r="AY93" s="66">
        <v>4</v>
      </c>
      <c r="AZ93" s="67">
        <v>4</v>
      </c>
      <c r="BA93" s="102">
        <v>4</v>
      </c>
      <c r="BB93" s="66">
        <v>7</v>
      </c>
      <c r="BC93" s="67">
        <v>7</v>
      </c>
      <c r="BD93" s="102">
        <v>7</v>
      </c>
      <c r="BE93" s="53">
        <v>3.6666666666666665</v>
      </c>
      <c r="BF93" s="53">
        <v>-1.9166666666666665</v>
      </c>
      <c r="BG93" s="53">
        <v>-0.45833333333333348</v>
      </c>
      <c r="BH93" s="54">
        <v>2.0952380952380953</v>
      </c>
      <c r="BI93" s="53">
        <v>-1.0952380952380949</v>
      </c>
      <c r="BJ93" s="55">
        <v>-0.26190476190476186</v>
      </c>
      <c r="BK93" s="61">
        <v>10</v>
      </c>
      <c r="BL93" s="61">
        <v>10</v>
      </c>
      <c r="BM93" s="61">
        <v>10</v>
      </c>
      <c r="BN93" s="60">
        <v>395</v>
      </c>
      <c r="BO93" s="61">
        <v>1205</v>
      </c>
      <c r="BP93" s="62">
        <v>268</v>
      </c>
      <c r="BQ93" s="71">
        <v>454.06716417910445</v>
      </c>
      <c r="BR93" s="71">
        <v>159.1481768373323</v>
      </c>
      <c r="BS93" s="71">
        <v>18.277122685328493</v>
      </c>
      <c r="BT93" s="72">
        <v>2765.681818181818</v>
      </c>
      <c r="BU93" s="71">
        <v>1026.9803256445045</v>
      </c>
      <c r="BV93" s="73">
        <v>113.5252525252522</v>
      </c>
      <c r="BW93" s="68">
        <v>6.0909090909090908</v>
      </c>
      <c r="BX93" s="68">
        <v>0.19538670284938942</v>
      </c>
      <c r="BY93" s="68">
        <v>5.050505050505194E-3</v>
      </c>
      <c r="BZ93" s="48">
        <v>0.29777777777777781</v>
      </c>
      <c r="CA93" s="49">
        <v>-0.14111111111111108</v>
      </c>
      <c r="CB93" s="59">
        <v>-3.2359208523592031E-2</v>
      </c>
    </row>
    <row r="94" spans="1:80" x14ac:dyDescent="0.25">
      <c r="A94" s="192" t="s">
        <v>120</v>
      </c>
      <c r="B94" s="60">
        <v>281.01100000000002</v>
      </c>
      <c r="C94" s="61">
        <v>1210.1179999999999</v>
      </c>
      <c r="D94" s="62">
        <v>324.79199999999997</v>
      </c>
      <c r="E94" s="60">
        <v>266.012</v>
      </c>
      <c r="F94" s="61">
        <v>1205.021</v>
      </c>
      <c r="G94" s="62">
        <v>341.53899999999999</v>
      </c>
      <c r="H94" s="197">
        <v>0.95096606829673913</v>
      </c>
      <c r="I94" s="198">
        <v>-0.10541860607885312</v>
      </c>
      <c r="J94" s="199">
        <v>-5.3263733507544764E-2</v>
      </c>
      <c r="K94" s="60">
        <v>192.18299999999999</v>
      </c>
      <c r="L94" s="61">
        <v>877.25699999999995</v>
      </c>
      <c r="M94" s="61">
        <v>249.67599999999999</v>
      </c>
      <c r="N94" s="63">
        <v>0.73103218080512034</v>
      </c>
      <c r="O94" s="64">
        <v>8.5722917775576946E-3</v>
      </c>
      <c r="P94" s="65">
        <v>3.0307600829918568E-3</v>
      </c>
      <c r="Q94" s="60">
        <v>13.183</v>
      </c>
      <c r="R94" s="61">
        <v>71.775000000000006</v>
      </c>
      <c r="S94" s="62">
        <v>29.288</v>
      </c>
      <c r="T94" s="63">
        <v>8.575301795695367E-2</v>
      </c>
      <c r="U94" s="64">
        <v>3.619510327641294E-2</v>
      </c>
      <c r="V94" s="65">
        <v>2.6189740636475431E-2</v>
      </c>
      <c r="W94" s="60">
        <v>7.992</v>
      </c>
      <c r="X94" s="61">
        <v>34.369999999999997</v>
      </c>
      <c r="Y94" s="62">
        <v>9.1379999999999999</v>
      </c>
      <c r="Z94" s="63">
        <v>2.6755363223526452E-2</v>
      </c>
      <c r="AA94" s="64">
        <v>-3.2883942009506381E-3</v>
      </c>
      <c r="AB94" s="65">
        <v>-1.7669612836813051E-3</v>
      </c>
      <c r="AC94" s="60">
        <v>104.21599999999999</v>
      </c>
      <c r="AD94" s="61">
        <v>136.80099999999999</v>
      </c>
      <c r="AE94" s="61">
        <v>163.82599999999999</v>
      </c>
      <c r="AF94" s="61">
        <v>59.61</v>
      </c>
      <c r="AG94" s="62">
        <v>27.025000000000006</v>
      </c>
      <c r="AH94" s="60">
        <v>0</v>
      </c>
      <c r="AI94" s="61">
        <v>0</v>
      </c>
      <c r="AJ94" s="61">
        <v>0</v>
      </c>
      <c r="AK94" s="61">
        <v>0</v>
      </c>
      <c r="AL94" s="62">
        <v>0</v>
      </c>
      <c r="AM94" s="63">
        <v>0.50440281780339424</v>
      </c>
      <c r="AN94" s="64">
        <v>0.13354189065107641</v>
      </c>
      <c r="AO94" s="65">
        <v>0.39135516459932657</v>
      </c>
      <c r="AP94" s="63">
        <v>0</v>
      </c>
      <c r="AQ94" s="64">
        <v>0</v>
      </c>
      <c r="AR94" s="65">
        <v>0</v>
      </c>
      <c r="AS94" s="64">
        <v>0</v>
      </c>
      <c r="AT94" s="64">
        <v>0</v>
      </c>
      <c r="AU94" s="64">
        <v>0</v>
      </c>
      <c r="AV94" s="60">
        <v>254</v>
      </c>
      <c r="AW94" s="61">
        <v>1071</v>
      </c>
      <c r="AX94" s="62">
        <v>249</v>
      </c>
      <c r="AY94" s="66">
        <v>6</v>
      </c>
      <c r="AZ94" s="67">
        <v>8</v>
      </c>
      <c r="BA94" s="102">
        <v>8</v>
      </c>
      <c r="BB94" s="66">
        <v>13</v>
      </c>
      <c r="BC94" s="67">
        <v>14</v>
      </c>
      <c r="BD94" s="102">
        <v>14</v>
      </c>
      <c r="BE94" s="53">
        <v>10.375</v>
      </c>
      <c r="BF94" s="53">
        <v>-3.7361111111111125</v>
      </c>
      <c r="BG94" s="53">
        <v>-0.78125</v>
      </c>
      <c r="BH94" s="54">
        <v>5.9285714285714279</v>
      </c>
      <c r="BI94" s="53">
        <v>-0.58424908424908573</v>
      </c>
      <c r="BJ94" s="55">
        <v>-0.44642857142857206</v>
      </c>
      <c r="BK94" s="61">
        <v>45</v>
      </c>
      <c r="BL94" s="61">
        <v>45</v>
      </c>
      <c r="BM94" s="61">
        <v>45</v>
      </c>
      <c r="BN94" s="60">
        <v>1774</v>
      </c>
      <c r="BO94" s="61">
        <v>7942</v>
      </c>
      <c r="BP94" s="62">
        <v>1764</v>
      </c>
      <c r="BQ94" s="71">
        <v>193.61621315192744</v>
      </c>
      <c r="BR94" s="71">
        <v>43.665818563426882</v>
      </c>
      <c r="BS94" s="71">
        <v>41.888562686049823</v>
      </c>
      <c r="BT94" s="72">
        <v>1371.6425702811246</v>
      </c>
      <c r="BU94" s="71">
        <v>324.35123169844746</v>
      </c>
      <c r="BV94" s="73">
        <v>246.50624908597979</v>
      </c>
      <c r="BW94" s="68">
        <v>7.0843373493975905</v>
      </c>
      <c r="BX94" s="68">
        <v>0.10008538089365349</v>
      </c>
      <c r="BY94" s="68">
        <v>-0.33116218374900175</v>
      </c>
      <c r="BZ94" s="48">
        <v>0.43555555555555558</v>
      </c>
      <c r="CA94" s="49">
        <v>-2.4691358024691024E-3</v>
      </c>
      <c r="CB94" s="59">
        <v>-4.7975646879756417E-2</v>
      </c>
    </row>
    <row r="95" spans="1:80" x14ac:dyDescent="0.25">
      <c r="A95" s="192" t="s">
        <v>119</v>
      </c>
      <c r="B95" s="60">
        <v>259.58999999999997</v>
      </c>
      <c r="C95" s="61">
        <v>1336.2470000000001</v>
      </c>
      <c r="D95" s="62">
        <v>318.435</v>
      </c>
      <c r="E95" s="60">
        <v>282.35899999999998</v>
      </c>
      <c r="F95" s="61">
        <v>1511.2539999999999</v>
      </c>
      <c r="G95" s="62">
        <v>363.52</v>
      </c>
      <c r="H95" s="197">
        <v>0.8759765625</v>
      </c>
      <c r="I95" s="198">
        <v>-4.338495953400634E-2</v>
      </c>
      <c r="J95" s="199">
        <v>-8.2209317663510806E-3</v>
      </c>
      <c r="K95" s="60">
        <v>241.62</v>
      </c>
      <c r="L95" s="61">
        <v>960.76300000000003</v>
      </c>
      <c r="M95" s="61">
        <v>262.31299999999999</v>
      </c>
      <c r="N95" s="63">
        <v>0.7215916593309859</v>
      </c>
      <c r="O95" s="64">
        <v>-0.13412747836251782</v>
      </c>
      <c r="P95" s="65">
        <v>8.5852729938573957E-2</v>
      </c>
      <c r="Q95" s="60">
        <v>4.9710000000000001</v>
      </c>
      <c r="R95" s="61">
        <v>391.24299999999999</v>
      </c>
      <c r="S95" s="62">
        <v>3.1749999999999998</v>
      </c>
      <c r="T95" s="63">
        <v>8.7340448943661973E-3</v>
      </c>
      <c r="U95" s="64">
        <v>-8.8712023263705243E-3</v>
      </c>
      <c r="V95" s="65">
        <v>-0.25015228394248057</v>
      </c>
      <c r="W95" s="60">
        <v>1.476</v>
      </c>
      <c r="X95" s="61">
        <v>11.85</v>
      </c>
      <c r="Y95" s="62">
        <v>7.7770000000000001</v>
      </c>
      <c r="Z95" s="63">
        <v>2.1393595950704229E-2</v>
      </c>
      <c r="AA95" s="64">
        <v>1.6166208121734724E-2</v>
      </c>
      <c r="AB95" s="65">
        <v>1.3552425637838225E-2</v>
      </c>
      <c r="AC95" s="60">
        <v>415.875</v>
      </c>
      <c r="AD95" s="61">
        <v>596.51599999999996</v>
      </c>
      <c r="AE95" s="61">
        <v>465.98599999999999</v>
      </c>
      <c r="AF95" s="61">
        <v>50.11099999999999</v>
      </c>
      <c r="AG95" s="62">
        <v>-130.52999999999997</v>
      </c>
      <c r="AH95" s="60">
        <v>325.07100000000003</v>
      </c>
      <c r="AI95" s="61">
        <v>346.577</v>
      </c>
      <c r="AJ95" s="61">
        <v>346.577</v>
      </c>
      <c r="AK95" s="61">
        <v>21.505999999999972</v>
      </c>
      <c r="AL95" s="62">
        <v>0</v>
      </c>
      <c r="AM95" s="63">
        <v>1.463363009719409</v>
      </c>
      <c r="AN95" s="64">
        <v>-0.13868252362162892</v>
      </c>
      <c r="AO95" s="65">
        <v>1.0169515304045817</v>
      </c>
      <c r="AP95" s="63">
        <v>1.0883759636974579</v>
      </c>
      <c r="AQ95" s="64">
        <v>-0.16387181164057529</v>
      </c>
      <c r="AR95" s="65">
        <v>0.8290099931845214</v>
      </c>
      <c r="AS95" s="64">
        <v>0.95339183538732397</v>
      </c>
      <c r="AT95" s="64">
        <v>-0.19787658531114871</v>
      </c>
      <c r="AU95" s="64">
        <v>0.72406109416182507</v>
      </c>
      <c r="AV95" s="60">
        <v>232</v>
      </c>
      <c r="AW95" s="61">
        <v>1115</v>
      </c>
      <c r="AX95" s="62">
        <v>249</v>
      </c>
      <c r="AY95" s="66">
        <v>7</v>
      </c>
      <c r="AZ95" s="67">
        <v>7</v>
      </c>
      <c r="BA95" s="102">
        <v>7</v>
      </c>
      <c r="BB95" s="66">
        <v>18</v>
      </c>
      <c r="BC95" s="67">
        <v>19</v>
      </c>
      <c r="BD95" s="102">
        <v>19</v>
      </c>
      <c r="BE95" s="53">
        <v>11.857142857142856</v>
      </c>
      <c r="BF95" s="53">
        <v>0.80952380952380665</v>
      </c>
      <c r="BG95" s="53">
        <v>-1.4166666666666679</v>
      </c>
      <c r="BH95" s="54">
        <v>4.3684210526315788</v>
      </c>
      <c r="BI95" s="53">
        <v>7.2124756335282036E-2</v>
      </c>
      <c r="BJ95" s="55">
        <v>-0.52192982456140324</v>
      </c>
      <c r="BK95" s="61">
        <v>70</v>
      </c>
      <c r="BL95" s="61">
        <v>70</v>
      </c>
      <c r="BM95" s="61">
        <v>70</v>
      </c>
      <c r="BN95" s="60">
        <v>1574</v>
      </c>
      <c r="BO95" s="61">
        <v>7995</v>
      </c>
      <c r="BP95" s="62">
        <v>1731</v>
      </c>
      <c r="BQ95" s="71">
        <v>210.00577700751012</v>
      </c>
      <c r="BR95" s="71">
        <v>30.616323386163231</v>
      </c>
      <c r="BS95" s="71">
        <v>20.980886450912237</v>
      </c>
      <c r="BT95" s="72">
        <v>1459.9196787148594</v>
      </c>
      <c r="BU95" s="71">
        <v>242.85502354244568</v>
      </c>
      <c r="BV95" s="73">
        <v>104.53492535163059</v>
      </c>
      <c r="BW95" s="68">
        <v>6.9518072289156629</v>
      </c>
      <c r="BX95" s="68">
        <v>0.16732447029497344</v>
      </c>
      <c r="BY95" s="68">
        <v>-0.2185963585282833</v>
      </c>
      <c r="BZ95" s="48">
        <v>0.27476190476190476</v>
      </c>
      <c r="CA95" s="49">
        <v>2.4920634920634954E-2</v>
      </c>
      <c r="CB95" s="59">
        <v>-3.8153946510110892E-2</v>
      </c>
    </row>
    <row r="96" spans="1:80" x14ac:dyDescent="0.25">
      <c r="A96" s="192" t="s">
        <v>118</v>
      </c>
      <c r="B96" s="60">
        <v>237.13130999999998</v>
      </c>
      <c r="C96" s="61">
        <v>1106.0825199999999</v>
      </c>
      <c r="D96" s="62">
        <v>306.11996999999997</v>
      </c>
      <c r="E96" s="60">
        <v>278.85059000000001</v>
      </c>
      <c r="F96" s="61">
        <v>1165.3512700000001</v>
      </c>
      <c r="G96" s="62">
        <v>359.15882000000005</v>
      </c>
      <c r="H96" s="197">
        <v>0.85232480160169788</v>
      </c>
      <c r="I96" s="198">
        <v>1.9363910912522098E-3</v>
      </c>
      <c r="J96" s="199">
        <v>-9.6816069888492229E-2</v>
      </c>
      <c r="K96" s="60">
        <v>153.69551000000001</v>
      </c>
      <c r="L96" s="61">
        <v>675.34798999999998</v>
      </c>
      <c r="M96" s="61">
        <v>174.93523999999999</v>
      </c>
      <c r="N96" s="63">
        <v>0.48706931379271146</v>
      </c>
      <c r="O96" s="64">
        <v>-6.4105815512196962E-2</v>
      </c>
      <c r="P96" s="65">
        <v>-9.2453794291256997E-2</v>
      </c>
      <c r="Q96" s="60">
        <v>5.5135100000000001</v>
      </c>
      <c r="R96" s="61">
        <v>26.257470000000001</v>
      </c>
      <c r="S96" s="62">
        <v>1.8774500000000001</v>
      </c>
      <c r="T96" s="63">
        <v>5.2273531804119411E-3</v>
      </c>
      <c r="U96" s="64">
        <v>-1.4544919849385126E-2</v>
      </c>
      <c r="V96" s="65">
        <v>-1.7304453902957866E-2</v>
      </c>
      <c r="W96" s="60">
        <v>2.3912300000000002</v>
      </c>
      <c r="X96" s="61">
        <v>6.1612299999999998</v>
      </c>
      <c r="Y96" s="62">
        <v>2.3919999999999999</v>
      </c>
      <c r="Z96" s="63">
        <v>6.6600062891397169E-3</v>
      </c>
      <c r="AA96" s="64">
        <v>-1.9153028038050041E-3</v>
      </c>
      <c r="AB96" s="65">
        <v>1.3729909843037775E-3</v>
      </c>
      <c r="AC96" s="60">
        <v>503.55747000000002</v>
      </c>
      <c r="AD96" s="61">
        <v>409.56948999999997</v>
      </c>
      <c r="AE96" s="61">
        <v>410.49059</v>
      </c>
      <c r="AF96" s="61">
        <v>-93.066880000000026</v>
      </c>
      <c r="AG96" s="62">
        <v>0.92110000000002401</v>
      </c>
      <c r="AH96" s="60">
        <v>387.17700000000002</v>
      </c>
      <c r="AI96" s="61">
        <v>2.343</v>
      </c>
      <c r="AJ96" s="61">
        <v>0</v>
      </c>
      <c r="AK96" s="61">
        <v>-387.17700000000002</v>
      </c>
      <c r="AL96" s="62">
        <v>-2.343</v>
      </c>
      <c r="AM96" s="63">
        <v>1.3409467863204092</v>
      </c>
      <c r="AN96" s="64">
        <v>-0.78259172911224328</v>
      </c>
      <c r="AO96" s="65">
        <v>0.97065841940905073</v>
      </c>
      <c r="AP96" s="63">
        <v>0</v>
      </c>
      <c r="AQ96" s="64">
        <v>-1.6327535996828089</v>
      </c>
      <c r="AR96" s="65">
        <v>-2.1182867983484633E-3</v>
      </c>
      <c r="AS96" s="64">
        <v>0</v>
      </c>
      <c r="AT96" s="64">
        <v>-1.3884747383894722</v>
      </c>
      <c r="AU96" s="64">
        <v>-2.0105525778506251E-3</v>
      </c>
      <c r="AV96" s="60">
        <v>321</v>
      </c>
      <c r="AW96" s="61">
        <v>1388</v>
      </c>
      <c r="AX96" s="62">
        <v>446</v>
      </c>
      <c r="AY96" s="66">
        <v>5</v>
      </c>
      <c r="AZ96" s="67">
        <v>5</v>
      </c>
      <c r="BA96" s="102">
        <v>5</v>
      </c>
      <c r="BB96" s="66">
        <v>15</v>
      </c>
      <c r="BC96" s="67">
        <v>15</v>
      </c>
      <c r="BD96" s="102">
        <v>15</v>
      </c>
      <c r="BE96" s="53">
        <v>29.733333333333334</v>
      </c>
      <c r="BF96" s="53">
        <v>8.3333333333333321</v>
      </c>
      <c r="BG96" s="53">
        <v>6.5999999999999979</v>
      </c>
      <c r="BH96" s="54">
        <v>9.9111111111111114</v>
      </c>
      <c r="BI96" s="53">
        <v>2.7777777777777786</v>
      </c>
      <c r="BJ96" s="55">
        <v>2.2000000000000002</v>
      </c>
      <c r="BK96" s="61">
        <v>60</v>
      </c>
      <c r="BL96" s="61">
        <v>60</v>
      </c>
      <c r="BM96" s="61">
        <v>60</v>
      </c>
      <c r="BN96" s="60">
        <v>3531</v>
      </c>
      <c r="BO96" s="61">
        <v>15732</v>
      </c>
      <c r="BP96" s="62">
        <v>4509</v>
      </c>
      <c r="BQ96" s="71">
        <v>79.653763583943245</v>
      </c>
      <c r="BR96" s="71">
        <v>0.68163387564530353</v>
      </c>
      <c r="BS96" s="71">
        <v>5.5785493708743417</v>
      </c>
      <c r="BT96" s="72">
        <v>805.28883408071761</v>
      </c>
      <c r="BU96" s="71">
        <v>-63.404592710559768</v>
      </c>
      <c r="BV96" s="73">
        <v>-34.301418080665712</v>
      </c>
      <c r="BW96" s="68">
        <v>10.109865470852018</v>
      </c>
      <c r="BX96" s="68">
        <v>-0.89013452914798208</v>
      </c>
      <c r="BY96" s="68">
        <v>-1.2244284772747829</v>
      </c>
      <c r="BZ96" s="48">
        <v>0.83500000000000008</v>
      </c>
      <c r="CA96" s="49">
        <v>0.18111111111111122</v>
      </c>
      <c r="CB96" s="59">
        <v>0.11664383561643843</v>
      </c>
    </row>
    <row r="97" spans="1:80" x14ac:dyDescent="0.25">
      <c r="A97" s="192" t="s">
        <v>117</v>
      </c>
      <c r="B97" s="60">
        <v>212.92735000000002</v>
      </c>
      <c r="C97" s="61">
        <v>1014.77247</v>
      </c>
      <c r="D97" s="62">
        <v>256.05699999999996</v>
      </c>
      <c r="E97" s="60">
        <v>265.57042999999999</v>
      </c>
      <c r="F97" s="61">
        <v>1040.56025</v>
      </c>
      <c r="G97" s="62">
        <v>304.65835999999996</v>
      </c>
      <c r="H97" s="197">
        <v>0.84047258706440875</v>
      </c>
      <c r="I97" s="198">
        <v>3.8699023644716224E-2</v>
      </c>
      <c r="J97" s="199">
        <v>-0.13474482105780239</v>
      </c>
      <c r="K97" s="60">
        <v>139.5761</v>
      </c>
      <c r="L97" s="61">
        <v>572.24183999999991</v>
      </c>
      <c r="M97" s="61">
        <v>173.86616000000001</v>
      </c>
      <c r="N97" s="63">
        <v>0.57069223375324418</v>
      </c>
      <c r="O97" s="64">
        <v>4.5121295753859259E-2</v>
      </c>
      <c r="P97" s="65">
        <v>2.0755947026935062E-2</v>
      </c>
      <c r="Q97" s="60">
        <v>34.268059999999998</v>
      </c>
      <c r="R97" s="61">
        <v>129.27793</v>
      </c>
      <c r="S97" s="62">
        <v>49.276960000000003</v>
      </c>
      <c r="T97" s="63">
        <v>0.16174497886747638</v>
      </c>
      <c r="U97" s="64">
        <v>3.2709302719344968E-2</v>
      </c>
      <c r="V97" s="65">
        <v>3.7506204611012131E-2</v>
      </c>
      <c r="W97" s="60">
        <v>0</v>
      </c>
      <c r="X97" s="61">
        <v>1.36538</v>
      </c>
      <c r="Y97" s="62">
        <v>0.32832</v>
      </c>
      <c r="Z97" s="63">
        <v>1.0776661438077722E-3</v>
      </c>
      <c r="AA97" s="64">
        <v>1.0776661438077722E-3</v>
      </c>
      <c r="AB97" s="65">
        <v>-2.344923784882698E-4</v>
      </c>
      <c r="AC97" s="60">
        <v>128.00731999999999</v>
      </c>
      <c r="AD97" s="61">
        <v>109.82542000000001</v>
      </c>
      <c r="AE97" s="61">
        <v>123.71335000000002</v>
      </c>
      <c r="AF97" s="61">
        <v>-4.2939699999999732</v>
      </c>
      <c r="AG97" s="62">
        <v>13.887930000000011</v>
      </c>
      <c r="AH97" s="60">
        <v>0</v>
      </c>
      <c r="AI97" s="61">
        <v>0</v>
      </c>
      <c r="AJ97" s="61">
        <v>0</v>
      </c>
      <c r="AK97" s="61">
        <v>0</v>
      </c>
      <c r="AL97" s="62">
        <v>0</v>
      </c>
      <c r="AM97" s="63">
        <v>0.48314769758296022</v>
      </c>
      <c r="AN97" s="64">
        <v>-0.11803068556039825</v>
      </c>
      <c r="AO97" s="65">
        <v>0.37492105245136731</v>
      </c>
      <c r="AP97" s="63">
        <v>0</v>
      </c>
      <c r="AQ97" s="64">
        <v>0</v>
      </c>
      <c r="AR97" s="65">
        <v>0</v>
      </c>
      <c r="AS97" s="64">
        <v>0</v>
      </c>
      <c r="AT97" s="64">
        <v>0</v>
      </c>
      <c r="AU97" s="64">
        <v>0</v>
      </c>
      <c r="AV97" s="60">
        <v>364</v>
      </c>
      <c r="AW97" s="61">
        <v>1459</v>
      </c>
      <c r="AX97" s="62">
        <v>374</v>
      </c>
      <c r="AY97" s="66">
        <v>8.58</v>
      </c>
      <c r="AZ97" s="67">
        <v>8.36</v>
      </c>
      <c r="BA97" s="102">
        <v>8.75</v>
      </c>
      <c r="BB97" s="66">
        <v>13.33</v>
      </c>
      <c r="BC97" s="67">
        <v>13.18</v>
      </c>
      <c r="BD97" s="102">
        <v>13.75</v>
      </c>
      <c r="BE97" s="53">
        <v>14.247619047619047</v>
      </c>
      <c r="BF97" s="53">
        <v>0.10620490620490664</v>
      </c>
      <c r="BG97" s="53">
        <v>-0.2958418774208269</v>
      </c>
      <c r="BH97" s="54">
        <v>9.0666666666666664</v>
      </c>
      <c r="BI97" s="53">
        <v>-3.5608902225556349E-2</v>
      </c>
      <c r="BJ97" s="55">
        <v>-0.1581689428426909</v>
      </c>
      <c r="BK97" s="61">
        <v>60</v>
      </c>
      <c r="BL97" s="61">
        <v>60</v>
      </c>
      <c r="BM97" s="61">
        <v>60</v>
      </c>
      <c r="BN97" s="60">
        <v>5398</v>
      </c>
      <c r="BO97" s="61">
        <v>21900</v>
      </c>
      <c r="BP97" s="62">
        <v>5460</v>
      </c>
      <c r="BQ97" s="71">
        <v>55.79823443223443</v>
      </c>
      <c r="BR97" s="71">
        <v>6.6003037171547732</v>
      </c>
      <c r="BS97" s="71">
        <v>8.2840677655677624</v>
      </c>
      <c r="BT97" s="72">
        <v>814.59454545454537</v>
      </c>
      <c r="BU97" s="71">
        <v>85.005452047951962</v>
      </c>
      <c r="BV97" s="73">
        <v>101.39355162315405</v>
      </c>
      <c r="BW97" s="68">
        <v>14.598930481283423</v>
      </c>
      <c r="BX97" s="68">
        <v>-0.2307398483869072</v>
      </c>
      <c r="BY97" s="68">
        <v>-0.41135053310999758</v>
      </c>
      <c r="BZ97" s="48">
        <v>1.0111111111111111</v>
      </c>
      <c r="CA97" s="49">
        <v>1.1481481481481426E-2</v>
      </c>
      <c r="CB97" s="59">
        <v>1.1111111111111072E-2</v>
      </c>
    </row>
    <row r="98" spans="1:80" x14ac:dyDescent="0.25">
      <c r="A98" s="192" t="s">
        <v>116</v>
      </c>
      <c r="B98" s="60">
        <v>223.14718999999999</v>
      </c>
      <c r="C98" s="61">
        <v>961.01599999999996</v>
      </c>
      <c r="D98" s="62">
        <v>241.38949000000002</v>
      </c>
      <c r="E98" s="60">
        <v>295.41436999999996</v>
      </c>
      <c r="F98" s="61">
        <v>1060.202</v>
      </c>
      <c r="G98" s="62">
        <v>273.24119999999999</v>
      </c>
      <c r="H98" s="197">
        <v>0.88343006105960609</v>
      </c>
      <c r="I98" s="198">
        <v>0.12805993468423704</v>
      </c>
      <c r="J98" s="199">
        <v>-2.3016069017492424E-2</v>
      </c>
      <c r="K98" s="60">
        <v>183.35754999999997</v>
      </c>
      <c r="L98" s="61">
        <v>709.21799999999996</v>
      </c>
      <c r="M98" s="61">
        <v>183.99427</v>
      </c>
      <c r="N98" s="63">
        <v>0.6733767455273949</v>
      </c>
      <c r="O98" s="64">
        <v>5.2697561911513313E-2</v>
      </c>
      <c r="P98" s="65">
        <v>4.4306390307085053E-3</v>
      </c>
      <c r="Q98" s="60">
        <v>16.209399999999999</v>
      </c>
      <c r="R98" s="61">
        <v>75.105000000000004</v>
      </c>
      <c r="S98" s="62">
        <v>11.320960000000001</v>
      </c>
      <c r="T98" s="63">
        <v>4.1432111994823627E-2</v>
      </c>
      <c r="U98" s="64">
        <v>-1.3437933764967949E-2</v>
      </c>
      <c r="V98" s="65">
        <v>-2.940816183978525E-2</v>
      </c>
      <c r="W98" s="60">
        <v>0</v>
      </c>
      <c r="X98" s="61">
        <v>0.33700000000000002</v>
      </c>
      <c r="Y98" s="62">
        <v>0</v>
      </c>
      <c r="Z98" s="63">
        <v>0</v>
      </c>
      <c r="AA98" s="64">
        <v>0</v>
      </c>
      <c r="AB98" s="65">
        <v>-3.178639542275906E-4</v>
      </c>
      <c r="AC98" s="60">
        <v>9.3994799999999987</v>
      </c>
      <c r="AD98" s="61">
        <v>7.2969999999999997</v>
      </c>
      <c r="AE98" s="61">
        <v>14.402050000000001</v>
      </c>
      <c r="AF98" s="61">
        <v>5.0025700000000022</v>
      </c>
      <c r="AG98" s="62">
        <v>7.1050500000000012</v>
      </c>
      <c r="AH98" s="60">
        <v>0</v>
      </c>
      <c r="AI98" s="61">
        <v>0</v>
      </c>
      <c r="AJ98" s="61">
        <v>0</v>
      </c>
      <c r="AK98" s="61">
        <v>0</v>
      </c>
      <c r="AL98" s="62">
        <v>0</v>
      </c>
      <c r="AM98" s="63">
        <v>5.9663119550068228E-2</v>
      </c>
      <c r="AN98" s="64">
        <v>1.754078764886885E-2</v>
      </c>
      <c r="AO98" s="65">
        <v>5.2070113814471734E-2</v>
      </c>
      <c r="AP98" s="63">
        <v>0</v>
      </c>
      <c r="AQ98" s="64">
        <v>0</v>
      </c>
      <c r="AR98" s="65">
        <v>0</v>
      </c>
      <c r="AS98" s="64">
        <v>0</v>
      </c>
      <c r="AT98" s="64">
        <v>0</v>
      </c>
      <c r="AU98" s="64">
        <v>0</v>
      </c>
      <c r="AV98" s="60">
        <v>471</v>
      </c>
      <c r="AW98" s="61">
        <v>1908</v>
      </c>
      <c r="AX98" s="62">
        <v>457</v>
      </c>
      <c r="AY98" s="66">
        <v>5.76</v>
      </c>
      <c r="AZ98" s="67">
        <v>5.9</v>
      </c>
      <c r="BA98" s="102">
        <v>3.9</v>
      </c>
      <c r="BB98" s="66">
        <v>16.350000000000001</v>
      </c>
      <c r="BC98" s="67">
        <v>15.58</v>
      </c>
      <c r="BD98" s="102">
        <v>14.01</v>
      </c>
      <c r="BE98" s="53">
        <v>39.059829059829063</v>
      </c>
      <c r="BF98" s="53">
        <v>11.802884615384617</v>
      </c>
      <c r="BG98" s="53">
        <v>12.110676517456181</v>
      </c>
      <c r="BH98" s="54">
        <v>10.873185819652628</v>
      </c>
      <c r="BI98" s="53">
        <v>1.2707393364722002</v>
      </c>
      <c r="BJ98" s="55">
        <v>0.66779429205314145</v>
      </c>
      <c r="BK98" s="61">
        <v>90</v>
      </c>
      <c r="BL98" s="61">
        <v>90</v>
      </c>
      <c r="BM98" s="61">
        <v>90</v>
      </c>
      <c r="BN98" s="60">
        <v>5531</v>
      </c>
      <c r="BO98" s="61">
        <v>23223</v>
      </c>
      <c r="BP98" s="62">
        <v>5723</v>
      </c>
      <c r="BQ98" s="71">
        <v>47.744399790319761</v>
      </c>
      <c r="BR98" s="71">
        <v>-5.6662619345039502</v>
      </c>
      <c r="BS98" s="71">
        <v>2.0912972626532209</v>
      </c>
      <c r="BT98" s="72">
        <v>597.90196936542668</v>
      </c>
      <c r="BU98" s="71">
        <v>-29.304760995507422</v>
      </c>
      <c r="BV98" s="73">
        <v>42.240543788906734</v>
      </c>
      <c r="BW98" s="68">
        <v>12.522975929978118</v>
      </c>
      <c r="BX98" s="68">
        <v>0.77987614229234303</v>
      </c>
      <c r="BY98" s="68">
        <v>0.35159228217937688</v>
      </c>
      <c r="BZ98" s="48">
        <v>0.70654320987654318</v>
      </c>
      <c r="CA98" s="49">
        <v>2.3703703703703671E-2</v>
      </c>
      <c r="CB98" s="59">
        <v>-3.9742939286324663E-4</v>
      </c>
    </row>
    <row r="99" spans="1:80" x14ac:dyDescent="0.25">
      <c r="A99" s="192" t="s">
        <v>115</v>
      </c>
      <c r="B99" s="60">
        <v>582.51300000000003</v>
      </c>
      <c r="C99" s="61">
        <v>2395.7429999999999</v>
      </c>
      <c r="D99" s="62">
        <v>643.976</v>
      </c>
      <c r="E99" s="60">
        <v>580.98</v>
      </c>
      <c r="F99" s="61">
        <v>2391.9569999999999</v>
      </c>
      <c r="G99" s="62">
        <v>636.26800000000003</v>
      </c>
      <c r="H99" s="197">
        <v>1.0121143920486335</v>
      </c>
      <c r="I99" s="198">
        <v>9.4757470006112676E-3</v>
      </c>
      <c r="J99" s="199">
        <v>1.0531587675477905E-2</v>
      </c>
      <c r="K99" s="60">
        <v>430.92700000000002</v>
      </c>
      <c r="L99" s="61">
        <v>1775.9860000000001</v>
      </c>
      <c r="M99" s="61">
        <v>427.52800000000002</v>
      </c>
      <c r="N99" s="63">
        <v>0.67193069587029364</v>
      </c>
      <c r="O99" s="64">
        <v>-6.9793631989529481E-2</v>
      </c>
      <c r="P99" s="65">
        <v>-7.055171497572077E-2</v>
      </c>
      <c r="Q99" s="60">
        <v>14.584</v>
      </c>
      <c r="R99" s="61">
        <v>42.811999999999998</v>
      </c>
      <c r="S99" s="62">
        <v>88.959000000000003</v>
      </c>
      <c r="T99" s="63">
        <v>0.13981372629143693</v>
      </c>
      <c r="U99" s="64">
        <v>0.1147113131274726</v>
      </c>
      <c r="V99" s="65">
        <v>0.12191541122975313</v>
      </c>
      <c r="W99" s="60">
        <v>3.0569999999999999</v>
      </c>
      <c r="X99" s="61">
        <v>6.8780000000000001</v>
      </c>
      <c r="Y99" s="62">
        <v>1.431</v>
      </c>
      <c r="Z99" s="63">
        <v>2.2490522861435746E-3</v>
      </c>
      <c r="AA99" s="64">
        <v>-3.0127467430829044E-3</v>
      </c>
      <c r="AB99" s="65">
        <v>-6.2641746519392872E-4</v>
      </c>
      <c r="AC99" s="60">
        <v>1054.1320000000001</v>
      </c>
      <c r="AD99" s="61">
        <v>867.34100000000001</v>
      </c>
      <c r="AE99" s="61">
        <v>910.05600000000004</v>
      </c>
      <c r="AF99" s="61">
        <v>-144.07600000000002</v>
      </c>
      <c r="AG99" s="62">
        <v>42.715000000000032</v>
      </c>
      <c r="AH99" s="60">
        <v>50.494</v>
      </c>
      <c r="AI99" s="61">
        <v>0</v>
      </c>
      <c r="AJ99" s="61">
        <v>0</v>
      </c>
      <c r="AK99" s="61">
        <v>-50.494</v>
      </c>
      <c r="AL99" s="62">
        <v>0</v>
      </c>
      <c r="AM99" s="63">
        <v>1.413183099991304</v>
      </c>
      <c r="AN99" s="64">
        <v>-0.39644518298263831</v>
      </c>
      <c r="AO99" s="65">
        <v>1.051148858421987</v>
      </c>
      <c r="AP99" s="63">
        <v>0</v>
      </c>
      <c r="AQ99" s="64">
        <v>-8.6683043983567742E-2</v>
      </c>
      <c r="AR99" s="65">
        <v>0</v>
      </c>
      <c r="AS99" s="64">
        <v>0</v>
      </c>
      <c r="AT99" s="64">
        <v>-8.6911769768322489E-2</v>
      </c>
      <c r="AU99" s="64">
        <v>0</v>
      </c>
      <c r="AV99" s="60">
        <v>704</v>
      </c>
      <c r="AW99" s="61">
        <v>2589</v>
      </c>
      <c r="AX99" s="62">
        <v>689</v>
      </c>
      <c r="AY99" s="66">
        <v>6</v>
      </c>
      <c r="AZ99" s="67">
        <v>5</v>
      </c>
      <c r="BA99" s="102">
        <v>5</v>
      </c>
      <c r="BB99" s="66">
        <v>32</v>
      </c>
      <c r="BC99" s="67">
        <v>32</v>
      </c>
      <c r="BD99" s="102">
        <v>31</v>
      </c>
      <c r="BE99" s="53">
        <v>45.933333333333337</v>
      </c>
      <c r="BF99" s="53">
        <v>6.82222222222223</v>
      </c>
      <c r="BG99" s="53">
        <v>2.7833333333333385</v>
      </c>
      <c r="BH99" s="54">
        <v>7.4086021505376349</v>
      </c>
      <c r="BI99" s="53">
        <v>7.5268817204301897E-2</v>
      </c>
      <c r="BJ99" s="55">
        <v>0.66641465053763493</v>
      </c>
      <c r="BK99" s="61">
        <v>100</v>
      </c>
      <c r="BL99" s="61">
        <v>100</v>
      </c>
      <c r="BM99" s="61">
        <v>100</v>
      </c>
      <c r="BN99" s="60">
        <v>6426</v>
      </c>
      <c r="BO99" s="61">
        <v>24882</v>
      </c>
      <c r="BP99" s="62">
        <v>6479</v>
      </c>
      <c r="BQ99" s="71">
        <v>98.204661213150175</v>
      </c>
      <c r="BR99" s="71">
        <v>7.7938302140838829</v>
      </c>
      <c r="BS99" s="71">
        <v>2.0726380638856483</v>
      </c>
      <c r="BT99" s="72">
        <v>923.46589259796804</v>
      </c>
      <c r="BU99" s="71">
        <v>98.210210779786166</v>
      </c>
      <c r="BV99" s="73">
        <v>-0.42634378673653828</v>
      </c>
      <c r="BW99" s="68">
        <v>9.4034833091436862</v>
      </c>
      <c r="BX99" s="68">
        <v>0.27564240005277796</v>
      </c>
      <c r="BY99" s="68">
        <v>-0.2071771775307063</v>
      </c>
      <c r="BZ99" s="48">
        <v>0.71988888888888891</v>
      </c>
      <c r="CA99" s="49">
        <v>5.8888888888888324E-3</v>
      </c>
      <c r="CB99" s="59">
        <v>3.8190258751902628E-2</v>
      </c>
    </row>
    <row r="100" spans="1:80" x14ac:dyDescent="0.25">
      <c r="A100" s="192" t="s">
        <v>114</v>
      </c>
      <c r="B100" s="60">
        <v>206.42500000000001</v>
      </c>
      <c r="C100" s="61">
        <v>885.62400000000002</v>
      </c>
      <c r="D100" s="62">
        <v>243.852</v>
      </c>
      <c r="E100" s="60">
        <v>237.755</v>
      </c>
      <c r="F100" s="61">
        <v>895.63800000000003</v>
      </c>
      <c r="G100" s="62">
        <v>264.63900000000001</v>
      </c>
      <c r="H100" s="197">
        <v>0.92145148674231692</v>
      </c>
      <c r="I100" s="198">
        <v>5.3225792224851354E-2</v>
      </c>
      <c r="J100" s="199">
        <v>-6.7367656706263879E-2</v>
      </c>
      <c r="K100" s="60">
        <v>169.27199999999999</v>
      </c>
      <c r="L100" s="61">
        <v>694.50599999999997</v>
      </c>
      <c r="M100" s="61">
        <v>206.64500000000001</v>
      </c>
      <c r="N100" s="63">
        <v>0.78085618521835409</v>
      </c>
      <c r="O100" s="64">
        <v>6.8896394677671502E-2</v>
      </c>
      <c r="P100" s="65">
        <v>5.4245934368531978E-3</v>
      </c>
      <c r="Q100" s="60">
        <v>6.048</v>
      </c>
      <c r="R100" s="61">
        <v>27.736000000000001</v>
      </c>
      <c r="S100" s="62">
        <v>5.3369999999999997</v>
      </c>
      <c r="T100" s="63">
        <v>2.0167095552809676E-2</v>
      </c>
      <c r="U100" s="64">
        <v>-5.2708552789288779E-3</v>
      </c>
      <c r="V100" s="65">
        <v>-1.0800773162005908E-2</v>
      </c>
      <c r="W100" s="60">
        <v>3.7679999999999998</v>
      </c>
      <c r="X100" s="61">
        <v>11.028</v>
      </c>
      <c r="Y100" s="62">
        <v>1.18</v>
      </c>
      <c r="Z100" s="63">
        <v>4.4589043942880671E-3</v>
      </c>
      <c r="AA100" s="64">
        <v>-1.1389342750882381E-2</v>
      </c>
      <c r="AB100" s="65">
        <v>-7.8541059960705369E-3</v>
      </c>
      <c r="AC100" s="60">
        <v>80.540999999999997</v>
      </c>
      <c r="AD100" s="61">
        <v>82.706000000000003</v>
      </c>
      <c r="AE100" s="61">
        <v>99.668999999999997</v>
      </c>
      <c r="AF100" s="61">
        <v>19.128</v>
      </c>
      <c r="AG100" s="62">
        <v>16.962999999999994</v>
      </c>
      <c r="AH100" s="60">
        <v>0</v>
      </c>
      <c r="AI100" s="61">
        <v>1</v>
      </c>
      <c r="AJ100" s="61">
        <v>11.595000000000001</v>
      </c>
      <c r="AK100" s="61">
        <v>11.595000000000001</v>
      </c>
      <c r="AL100" s="62">
        <v>10.595000000000001</v>
      </c>
      <c r="AM100" s="63">
        <v>0.40872742483145513</v>
      </c>
      <c r="AN100" s="64">
        <v>1.8556660631382504E-2</v>
      </c>
      <c r="AO100" s="65">
        <v>0.31534016342029192</v>
      </c>
      <c r="AP100" s="63">
        <v>4.7549333202106199E-2</v>
      </c>
      <c r="AQ100" s="64">
        <v>4.7549333202106199E-2</v>
      </c>
      <c r="AR100" s="65">
        <v>4.642018584385936E-2</v>
      </c>
      <c r="AS100" s="64">
        <v>4.3814403772686569E-2</v>
      </c>
      <c r="AT100" s="64">
        <v>4.3814403772686569E-2</v>
      </c>
      <c r="AU100" s="64">
        <v>4.2697881249077703E-2</v>
      </c>
      <c r="AV100" s="60">
        <v>425</v>
      </c>
      <c r="AW100" s="61">
        <v>1541</v>
      </c>
      <c r="AX100" s="62">
        <v>387</v>
      </c>
      <c r="AY100" s="66">
        <v>6</v>
      </c>
      <c r="AZ100" s="67">
        <v>6</v>
      </c>
      <c r="BA100" s="102">
        <v>6</v>
      </c>
      <c r="BB100" s="66">
        <v>13</v>
      </c>
      <c r="BC100" s="67">
        <v>14</v>
      </c>
      <c r="BD100" s="102">
        <v>14</v>
      </c>
      <c r="BE100" s="53">
        <v>21.5</v>
      </c>
      <c r="BF100" s="53">
        <v>-2.1111111111111107</v>
      </c>
      <c r="BG100" s="53">
        <v>9.7222222222224985E-2</v>
      </c>
      <c r="BH100" s="54">
        <v>9.2142857142857135</v>
      </c>
      <c r="BI100" s="53">
        <v>-1.6831501831501843</v>
      </c>
      <c r="BJ100" s="55">
        <v>4.1666666666666075E-2</v>
      </c>
      <c r="BK100" s="61">
        <v>85</v>
      </c>
      <c r="BL100" s="61">
        <v>85</v>
      </c>
      <c r="BM100" s="61">
        <v>85</v>
      </c>
      <c r="BN100" s="60">
        <v>5871</v>
      </c>
      <c r="BO100" s="61">
        <v>25383</v>
      </c>
      <c r="BP100" s="62">
        <v>5763</v>
      </c>
      <c r="BQ100" s="71">
        <v>45.920353982300888</v>
      </c>
      <c r="BR100" s="71">
        <v>5.4238457213572673</v>
      </c>
      <c r="BS100" s="71">
        <v>10.63539948519653</v>
      </c>
      <c r="BT100" s="72">
        <v>683.82170542635663</v>
      </c>
      <c r="BU100" s="71">
        <v>124.39817601459197</v>
      </c>
      <c r="BV100" s="73">
        <v>102.61599484880958</v>
      </c>
      <c r="BW100" s="68">
        <v>14.891472868217054</v>
      </c>
      <c r="BX100" s="68">
        <v>1.0773552211582302</v>
      </c>
      <c r="BY100" s="68">
        <v>-1.5802987086810631</v>
      </c>
      <c r="BZ100" s="48">
        <v>0.7533333333333333</v>
      </c>
      <c r="CA100" s="49">
        <v>-1.4117647058823679E-2</v>
      </c>
      <c r="CB100" s="59">
        <v>-6.4813322589309719E-2</v>
      </c>
    </row>
    <row r="101" spans="1:80" x14ac:dyDescent="0.25">
      <c r="A101" s="192" t="s">
        <v>113</v>
      </c>
      <c r="B101" s="60">
        <v>106.866</v>
      </c>
      <c r="C101" s="61">
        <v>521.59400000000005</v>
      </c>
      <c r="D101" s="62">
        <v>134.96154000000001</v>
      </c>
      <c r="E101" s="60">
        <v>132.934</v>
      </c>
      <c r="F101" s="61">
        <v>534.41600000000005</v>
      </c>
      <c r="G101" s="62">
        <v>143.24214999999998</v>
      </c>
      <c r="H101" s="197">
        <v>0.94219152672589757</v>
      </c>
      <c r="I101" s="198">
        <v>0.13828883817368365</v>
      </c>
      <c r="J101" s="199">
        <v>-3.3815928140723206E-2</v>
      </c>
      <c r="K101" s="60">
        <v>89.606999999999999</v>
      </c>
      <c r="L101" s="61">
        <v>436.71199999999999</v>
      </c>
      <c r="M101" s="61">
        <v>112.274</v>
      </c>
      <c r="N101" s="63">
        <v>0.78380560470503979</v>
      </c>
      <c r="O101" s="64">
        <v>0.10973426103073525</v>
      </c>
      <c r="P101" s="65">
        <v>-3.3370527746084289E-2</v>
      </c>
      <c r="Q101" s="60">
        <v>44.966999999999999</v>
      </c>
      <c r="R101" s="61">
        <v>103.96299999999999</v>
      </c>
      <c r="S101" s="62">
        <v>1.7245899999999998</v>
      </c>
      <c r="T101" s="63">
        <v>1.2039682453802878E-2</v>
      </c>
      <c r="U101" s="64">
        <v>-0.32622592303463499</v>
      </c>
      <c r="V101" s="65">
        <v>-0.18249603503968531</v>
      </c>
      <c r="W101" s="60">
        <v>0.49</v>
      </c>
      <c r="X101" s="61">
        <v>2.121</v>
      </c>
      <c r="Y101" s="62">
        <v>1.30454</v>
      </c>
      <c r="Z101" s="63">
        <v>9.1072355448448671E-3</v>
      </c>
      <c r="AA101" s="64">
        <v>5.4211958559767064E-3</v>
      </c>
      <c r="AB101" s="65">
        <v>5.1384172459915398E-3</v>
      </c>
      <c r="AC101" s="60">
        <v>1.64</v>
      </c>
      <c r="AD101" s="61">
        <v>0</v>
      </c>
      <c r="AE101" s="61">
        <v>0.14288000000000001</v>
      </c>
      <c r="AF101" s="61">
        <v>-1.4971199999999998</v>
      </c>
      <c r="AG101" s="62">
        <v>0.14288000000000001</v>
      </c>
      <c r="AH101" s="60">
        <v>0</v>
      </c>
      <c r="AI101" s="61">
        <v>0</v>
      </c>
      <c r="AJ101" s="61">
        <v>0</v>
      </c>
      <c r="AK101" s="61">
        <v>0</v>
      </c>
      <c r="AL101" s="62">
        <v>0</v>
      </c>
      <c r="AM101" s="63">
        <v>1.0586719742528129E-3</v>
      </c>
      <c r="AN101" s="64">
        <v>-1.428764958732898E-2</v>
      </c>
      <c r="AO101" s="65">
        <v>1.0586719742528129E-3</v>
      </c>
      <c r="AP101" s="63">
        <v>0</v>
      </c>
      <c r="AQ101" s="64">
        <v>0</v>
      </c>
      <c r="AR101" s="65">
        <v>0</v>
      </c>
      <c r="AS101" s="64">
        <v>0</v>
      </c>
      <c r="AT101" s="64">
        <v>0</v>
      </c>
      <c r="AU101" s="64">
        <v>0</v>
      </c>
      <c r="AV101" s="60">
        <v>106</v>
      </c>
      <c r="AW101" s="61">
        <v>395</v>
      </c>
      <c r="AX101" s="62">
        <v>99</v>
      </c>
      <c r="AY101" s="66">
        <v>3.5</v>
      </c>
      <c r="AZ101" s="67">
        <v>3.5</v>
      </c>
      <c r="BA101" s="102">
        <v>4</v>
      </c>
      <c r="BB101" s="66">
        <v>8</v>
      </c>
      <c r="BC101" s="67">
        <v>8</v>
      </c>
      <c r="BD101" s="102">
        <v>8</v>
      </c>
      <c r="BE101" s="53">
        <v>8.25</v>
      </c>
      <c r="BF101" s="53">
        <v>-1.8452380952380949</v>
      </c>
      <c r="BG101" s="53">
        <v>-1.1547619047619051</v>
      </c>
      <c r="BH101" s="54">
        <v>4.125</v>
      </c>
      <c r="BI101" s="53">
        <v>-0.29166666666666696</v>
      </c>
      <c r="BJ101" s="55">
        <v>1.0416666666666963E-2</v>
      </c>
      <c r="BK101" s="61">
        <v>30</v>
      </c>
      <c r="BL101" s="61">
        <v>30</v>
      </c>
      <c r="BM101" s="61">
        <v>30</v>
      </c>
      <c r="BN101" s="60">
        <v>647</v>
      </c>
      <c r="BO101" s="61">
        <v>2550</v>
      </c>
      <c r="BP101" s="62">
        <v>613</v>
      </c>
      <c r="BQ101" s="71">
        <v>233.67398042414354</v>
      </c>
      <c r="BR101" s="71">
        <v>28.21184750296888</v>
      </c>
      <c r="BS101" s="71">
        <v>24.099078463359234</v>
      </c>
      <c r="BT101" s="72">
        <v>1446.8904040404041</v>
      </c>
      <c r="BU101" s="71">
        <v>192.79606441776264</v>
      </c>
      <c r="BV101" s="73">
        <v>93.938505306226944</v>
      </c>
      <c r="BW101" s="68">
        <v>6.191919191919192</v>
      </c>
      <c r="BX101" s="68">
        <v>8.8145607013531801E-2</v>
      </c>
      <c r="BY101" s="68">
        <v>-0.26377701061245329</v>
      </c>
      <c r="BZ101" s="48">
        <v>0.22703703703703704</v>
      </c>
      <c r="CA101" s="49">
        <v>-1.25925925925926E-2</v>
      </c>
      <c r="CB101" s="59">
        <v>-5.8396752917300732E-3</v>
      </c>
    </row>
    <row r="102" spans="1:80" x14ac:dyDescent="0.25">
      <c r="A102" s="192" t="s">
        <v>112</v>
      </c>
      <c r="B102" s="60">
        <v>291.11700000000002</v>
      </c>
      <c r="C102" s="61">
        <v>1377.3119999999999</v>
      </c>
      <c r="D102" s="62">
        <v>393.51029</v>
      </c>
      <c r="E102" s="60">
        <v>321.68</v>
      </c>
      <c r="F102" s="61">
        <v>1347.2829999999999</v>
      </c>
      <c r="G102" s="62">
        <v>364.45681999999999</v>
      </c>
      <c r="H102" s="197">
        <v>1.0797171802135572</v>
      </c>
      <c r="I102" s="198">
        <v>0.17472774972362926</v>
      </c>
      <c r="J102" s="199">
        <v>5.7428618716084179E-2</v>
      </c>
      <c r="K102" s="60">
        <v>221.553</v>
      </c>
      <c r="L102" s="61">
        <v>991.024</v>
      </c>
      <c r="M102" s="61">
        <v>275.28928000000002</v>
      </c>
      <c r="N102" s="63">
        <v>0.75534127746601099</v>
      </c>
      <c r="O102" s="64">
        <v>6.6604023051686223E-2</v>
      </c>
      <c r="P102" s="65">
        <v>1.9769018334113597E-2</v>
      </c>
      <c r="Q102" s="60">
        <v>3.03</v>
      </c>
      <c r="R102" s="61">
        <v>6.2160000000000002</v>
      </c>
      <c r="S102" s="62">
        <v>0.37097000000000002</v>
      </c>
      <c r="T102" s="63">
        <v>1.0178709236391846E-3</v>
      </c>
      <c r="U102" s="64">
        <v>-8.4014277582807346E-3</v>
      </c>
      <c r="V102" s="65">
        <v>-3.59585907963407E-3</v>
      </c>
      <c r="W102" s="60">
        <v>0.11900000000000001</v>
      </c>
      <c r="X102" s="61">
        <v>0.216</v>
      </c>
      <c r="Y102" s="62">
        <v>0.10868999999999999</v>
      </c>
      <c r="Z102" s="63">
        <v>2.9822462918926854E-4</v>
      </c>
      <c r="AA102" s="64">
        <v>-7.1708223334979171E-5</v>
      </c>
      <c r="AB102" s="65">
        <v>1.3790196498286202E-4</v>
      </c>
      <c r="AC102" s="60">
        <v>82.395499999999998</v>
      </c>
      <c r="AD102" s="61">
        <v>94.657509999999988</v>
      </c>
      <c r="AE102" s="61">
        <v>109.37947</v>
      </c>
      <c r="AF102" s="61">
        <v>26.983969999999999</v>
      </c>
      <c r="AG102" s="62">
        <v>14.72196000000001</v>
      </c>
      <c r="AH102" s="60">
        <v>0</v>
      </c>
      <c r="AI102" s="61">
        <v>0</v>
      </c>
      <c r="AJ102" s="61">
        <v>0</v>
      </c>
      <c r="AK102" s="61">
        <v>0</v>
      </c>
      <c r="AL102" s="62">
        <v>0</v>
      </c>
      <c r="AM102" s="63">
        <v>0.27795834767116256</v>
      </c>
      <c r="AN102" s="64">
        <v>-5.0739039664950969E-3</v>
      </c>
      <c r="AO102" s="65">
        <v>0.2092320823079043</v>
      </c>
      <c r="AP102" s="63">
        <v>0</v>
      </c>
      <c r="AQ102" s="64">
        <v>0</v>
      </c>
      <c r="AR102" s="65">
        <v>0</v>
      </c>
      <c r="AS102" s="64">
        <v>0</v>
      </c>
      <c r="AT102" s="64">
        <v>0</v>
      </c>
      <c r="AU102" s="64">
        <v>0</v>
      </c>
      <c r="AV102" s="60">
        <v>284</v>
      </c>
      <c r="AW102" s="61">
        <v>1303</v>
      </c>
      <c r="AX102" s="62">
        <v>346</v>
      </c>
      <c r="AY102" s="66">
        <v>4</v>
      </c>
      <c r="AZ102" s="67">
        <v>5</v>
      </c>
      <c r="BA102" s="102">
        <v>5</v>
      </c>
      <c r="BB102" s="66">
        <v>19</v>
      </c>
      <c r="BC102" s="67">
        <v>18</v>
      </c>
      <c r="BD102" s="102">
        <v>19</v>
      </c>
      <c r="BE102" s="53">
        <v>23.066666666666666</v>
      </c>
      <c r="BF102" s="53">
        <v>-0.60000000000000142</v>
      </c>
      <c r="BG102" s="53">
        <v>1.3499999999999979</v>
      </c>
      <c r="BH102" s="54">
        <v>6.0701754385964906</v>
      </c>
      <c r="BI102" s="53">
        <v>1.087719298245613</v>
      </c>
      <c r="BJ102" s="55">
        <v>3.7768031189083118E-2</v>
      </c>
      <c r="BK102" s="61">
        <v>45</v>
      </c>
      <c r="BL102" s="61">
        <v>45</v>
      </c>
      <c r="BM102" s="61">
        <v>45</v>
      </c>
      <c r="BN102" s="60">
        <v>2063</v>
      </c>
      <c r="BO102" s="61">
        <v>9258</v>
      </c>
      <c r="BP102" s="62">
        <v>2605</v>
      </c>
      <c r="BQ102" s="71">
        <v>139.90664875239924</v>
      </c>
      <c r="BR102" s="71">
        <v>-16.021611063402986</v>
      </c>
      <c r="BS102" s="71">
        <v>-5.6197068319602295</v>
      </c>
      <c r="BT102" s="72">
        <v>1053.3434104046244</v>
      </c>
      <c r="BU102" s="71">
        <v>-79.33264593340391</v>
      </c>
      <c r="BV102" s="73">
        <v>19.357992139083308</v>
      </c>
      <c r="BW102" s="68">
        <v>7.5289017341040463</v>
      </c>
      <c r="BX102" s="68">
        <v>0.26481722706179234</v>
      </c>
      <c r="BY102" s="68">
        <v>0.42375975405799871</v>
      </c>
      <c r="BZ102" s="48">
        <v>0.64320987654320982</v>
      </c>
      <c r="CA102" s="49">
        <v>0.13382716049382715</v>
      </c>
      <c r="CB102" s="59">
        <v>7.955690850668018E-2</v>
      </c>
    </row>
    <row r="103" spans="1:80" x14ac:dyDescent="0.25">
      <c r="A103" s="192" t="s">
        <v>111</v>
      </c>
      <c r="B103" s="60">
        <v>16670.492999999999</v>
      </c>
      <c r="C103" s="61">
        <v>74169.493000000002</v>
      </c>
      <c r="D103" s="62">
        <v>19180.784</v>
      </c>
      <c r="E103" s="60">
        <v>15812.901</v>
      </c>
      <c r="F103" s="61">
        <v>71547.964999999997</v>
      </c>
      <c r="G103" s="62">
        <v>18489.332999999999</v>
      </c>
      <c r="H103" s="197">
        <v>1.0373972928066146</v>
      </c>
      <c r="I103" s="198">
        <v>-1.6836399037784888E-2</v>
      </c>
      <c r="J103" s="199">
        <v>7.5714517977432116E-4</v>
      </c>
      <c r="K103" s="60">
        <v>2619.9589999999998</v>
      </c>
      <c r="L103" s="61">
        <v>10980.016</v>
      </c>
      <c r="M103" s="61">
        <v>2832.819</v>
      </c>
      <c r="N103" s="63">
        <v>0.15321369353886374</v>
      </c>
      <c r="O103" s="64">
        <v>-1.2471211463703447E-2</v>
      </c>
      <c r="P103" s="65">
        <v>-2.5001433878168999E-4</v>
      </c>
      <c r="Q103" s="60">
        <v>158.339</v>
      </c>
      <c r="R103" s="61">
        <v>1438.0730000000001</v>
      </c>
      <c r="S103" s="62">
        <v>182.565</v>
      </c>
      <c r="T103" s="63">
        <v>9.8740717147557458E-3</v>
      </c>
      <c r="U103" s="64">
        <v>-1.3920794847619399E-4</v>
      </c>
      <c r="V103" s="65">
        <v>-1.022535389434439E-2</v>
      </c>
      <c r="W103" s="60">
        <v>11658.983</v>
      </c>
      <c r="X103" s="61">
        <v>52997.64</v>
      </c>
      <c r="Y103" s="62">
        <v>13877.518</v>
      </c>
      <c r="Z103" s="63">
        <v>0.75056888206837968</v>
      </c>
      <c r="AA103" s="64">
        <v>1.3260591831186663E-2</v>
      </c>
      <c r="AB103" s="65">
        <v>9.840057705590266E-3</v>
      </c>
      <c r="AC103" s="60">
        <v>15366.728369999999</v>
      </c>
      <c r="AD103" s="61">
        <v>16952.888079999997</v>
      </c>
      <c r="AE103" s="61">
        <v>14971.69414</v>
      </c>
      <c r="AF103" s="61">
        <v>-395.0342299999993</v>
      </c>
      <c r="AG103" s="62">
        <v>-1981.1939399999974</v>
      </c>
      <c r="AH103" s="60">
        <v>622.37308999999993</v>
      </c>
      <c r="AI103" s="61">
        <v>0</v>
      </c>
      <c r="AJ103" s="61">
        <v>0</v>
      </c>
      <c r="AK103" s="61">
        <v>-622.37308999999993</v>
      </c>
      <c r="AL103" s="62">
        <v>0</v>
      </c>
      <c r="AM103" s="63">
        <v>0.78055694386631957</v>
      </c>
      <c r="AN103" s="64">
        <v>-0.1412351333086026</v>
      </c>
      <c r="AO103" s="65">
        <v>0.55198738791694835</v>
      </c>
      <c r="AP103" s="63">
        <v>0</v>
      </c>
      <c r="AQ103" s="64">
        <v>-3.7333814302912334E-2</v>
      </c>
      <c r="AR103" s="65">
        <v>0</v>
      </c>
      <c r="AS103" s="64">
        <v>0</v>
      </c>
      <c r="AT103" s="64">
        <v>-3.9358564883192525E-2</v>
      </c>
      <c r="AU103" s="64">
        <v>0</v>
      </c>
      <c r="AV103" s="60">
        <v>2794</v>
      </c>
      <c r="AW103" s="61">
        <v>10989</v>
      </c>
      <c r="AX103" s="62">
        <v>2884</v>
      </c>
      <c r="AY103" s="66">
        <v>49.76</v>
      </c>
      <c r="AZ103" s="67">
        <v>52.46</v>
      </c>
      <c r="BA103" s="102">
        <v>57.33</v>
      </c>
      <c r="BB103" s="66">
        <v>118.6</v>
      </c>
      <c r="BC103" s="67">
        <v>118.77</v>
      </c>
      <c r="BD103" s="102">
        <v>121.11</v>
      </c>
      <c r="BE103" s="53">
        <v>16.768416768416767</v>
      </c>
      <c r="BF103" s="53">
        <v>-1.948089126545721</v>
      </c>
      <c r="BG103" s="53">
        <v>-0.68774030363812955</v>
      </c>
      <c r="BH103" s="54">
        <v>7.9376875017201991</v>
      </c>
      <c r="BI103" s="53">
        <v>8.4961251017556805E-2</v>
      </c>
      <c r="BJ103" s="55">
        <v>0.22740712788842288</v>
      </c>
      <c r="BK103" s="61">
        <v>181</v>
      </c>
      <c r="BL103" s="61">
        <v>181</v>
      </c>
      <c r="BM103" s="61">
        <v>181</v>
      </c>
      <c r="BN103" s="60">
        <v>14142</v>
      </c>
      <c r="BO103" s="61">
        <v>54848</v>
      </c>
      <c r="BP103" s="62">
        <v>12773</v>
      </c>
      <c r="BQ103" s="71">
        <v>1447.532529554529</v>
      </c>
      <c r="BR103" s="71">
        <v>329.38085369538612</v>
      </c>
      <c r="BS103" s="71">
        <v>143.05533804344373</v>
      </c>
      <c r="BT103" s="72">
        <v>6411.0031206657422</v>
      </c>
      <c r="BU103" s="71">
        <v>751.41077993560612</v>
      </c>
      <c r="BV103" s="73">
        <v>-99.868205205583763</v>
      </c>
      <c r="BW103" s="68">
        <v>4.4289181692094317</v>
      </c>
      <c r="BX103" s="68">
        <v>-0.63264231754790501</v>
      </c>
      <c r="BY103" s="68">
        <v>-0.56225482196355969</v>
      </c>
      <c r="BZ103" s="48">
        <v>0.78410067526089622</v>
      </c>
      <c r="CA103" s="49">
        <v>-8.403928790669124E-2</v>
      </c>
      <c r="CB103" s="59">
        <v>-4.6111994079904517E-2</v>
      </c>
    </row>
    <row r="104" spans="1:80" x14ac:dyDescent="0.25">
      <c r="A104" s="192" t="s">
        <v>110</v>
      </c>
      <c r="B104" s="60">
        <v>3952.154</v>
      </c>
      <c r="C104" s="61">
        <v>14682.938</v>
      </c>
      <c r="D104" s="62">
        <v>3506.9270000000001</v>
      </c>
      <c r="E104" s="60">
        <v>3900.0810000000001</v>
      </c>
      <c r="F104" s="61">
        <v>15201.884</v>
      </c>
      <c r="G104" s="62">
        <v>3679.1779999999999</v>
      </c>
      <c r="H104" s="197">
        <v>0.9531822053730481</v>
      </c>
      <c r="I104" s="198">
        <v>-6.0169568602928214E-2</v>
      </c>
      <c r="J104" s="199">
        <v>-1.2680841601918957E-2</v>
      </c>
      <c r="K104" s="60">
        <v>921.16</v>
      </c>
      <c r="L104" s="61">
        <v>3797.7530000000002</v>
      </c>
      <c r="M104" s="61">
        <v>1013.794</v>
      </c>
      <c r="N104" s="63">
        <v>0.27554904927133178</v>
      </c>
      <c r="O104" s="64">
        <v>3.9359082960375685E-2</v>
      </c>
      <c r="P104" s="65">
        <v>2.5727842899805703E-2</v>
      </c>
      <c r="Q104" s="60">
        <v>22.268000000000001</v>
      </c>
      <c r="R104" s="61">
        <v>173.256</v>
      </c>
      <c r="S104" s="62">
        <v>25.061999999999998</v>
      </c>
      <c r="T104" s="63">
        <v>6.8118476464036253E-3</v>
      </c>
      <c r="U104" s="64">
        <v>1.1022226411793751E-3</v>
      </c>
      <c r="V104" s="65">
        <v>-4.5851607770259978E-3</v>
      </c>
      <c r="W104" s="60">
        <v>2508.5720000000001</v>
      </c>
      <c r="X104" s="61">
        <v>9177.9989999999998</v>
      </c>
      <c r="Y104" s="62">
        <v>2173.076</v>
      </c>
      <c r="Z104" s="63">
        <v>0.59064171399154919</v>
      </c>
      <c r="AA104" s="64">
        <v>-5.2568516770324702E-2</v>
      </c>
      <c r="AB104" s="65">
        <v>-1.3099177597940659E-2</v>
      </c>
      <c r="AC104" s="60">
        <v>3590.6579999999999</v>
      </c>
      <c r="AD104" s="61">
        <v>3177.0259999999998</v>
      </c>
      <c r="AE104" s="61">
        <v>3801.6660000000002</v>
      </c>
      <c r="AF104" s="61">
        <v>211.00800000000027</v>
      </c>
      <c r="AG104" s="62">
        <v>624.64000000000033</v>
      </c>
      <c r="AH104" s="60">
        <v>1536.1410000000001</v>
      </c>
      <c r="AI104" s="61">
        <v>747.56500000000005</v>
      </c>
      <c r="AJ104" s="61">
        <v>1722.4010000000001</v>
      </c>
      <c r="AK104" s="61">
        <v>186.26</v>
      </c>
      <c r="AL104" s="62">
        <v>974.83600000000001</v>
      </c>
      <c r="AM104" s="63">
        <v>1.0840448061793131</v>
      </c>
      <c r="AN104" s="64">
        <v>0.17551290180514145</v>
      </c>
      <c r="AO104" s="65">
        <v>0.86766944588016859</v>
      </c>
      <c r="AP104" s="63">
        <v>0.49114253019809079</v>
      </c>
      <c r="AQ104" s="64">
        <v>0.10245803055561731</v>
      </c>
      <c r="AR104" s="65">
        <v>0.44022867358438034</v>
      </c>
      <c r="AS104" s="64">
        <v>0.46814832008671503</v>
      </c>
      <c r="AT104" s="64">
        <v>7.4274192857049781E-2</v>
      </c>
      <c r="AU104" s="64">
        <v>0.41897250740455011</v>
      </c>
      <c r="AV104" s="60">
        <v>1341</v>
      </c>
      <c r="AW104" s="61">
        <v>4849</v>
      </c>
      <c r="AX104" s="62">
        <v>1220</v>
      </c>
      <c r="AY104" s="66">
        <v>30</v>
      </c>
      <c r="AZ104" s="67">
        <v>30</v>
      </c>
      <c r="BA104" s="102">
        <v>29</v>
      </c>
      <c r="BB104" s="66">
        <v>68</v>
      </c>
      <c r="BC104" s="67">
        <v>65</v>
      </c>
      <c r="BD104" s="102">
        <v>69</v>
      </c>
      <c r="BE104" s="53">
        <v>14.022988505747128</v>
      </c>
      <c r="BF104" s="53">
        <v>-0.87701149425287284</v>
      </c>
      <c r="BG104" s="53">
        <v>0.5535440613026843</v>
      </c>
      <c r="BH104" s="54">
        <v>5.8937198067632854</v>
      </c>
      <c r="BI104" s="53">
        <v>-0.67980960500142018</v>
      </c>
      <c r="BJ104" s="55">
        <v>-0.32294685990338046</v>
      </c>
      <c r="BK104" s="61">
        <v>150</v>
      </c>
      <c r="BL104" s="61">
        <v>150</v>
      </c>
      <c r="BM104" s="61">
        <v>150</v>
      </c>
      <c r="BN104" s="60">
        <v>4693</v>
      </c>
      <c r="BO104" s="61">
        <v>19417</v>
      </c>
      <c r="BP104" s="62">
        <v>4074</v>
      </c>
      <c r="BQ104" s="71">
        <v>903.08738340697107</v>
      </c>
      <c r="BR104" s="71">
        <v>72.04519291048689</v>
      </c>
      <c r="BS104" s="71">
        <v>120.17117595988861</v>
      </c>
      <c r="BT104" s="72">
        <v>3015.7196721311475</v>
      </c>
      <c r="BU104" s="71">
        <v>107.38186452488344</v>
      </c>
      <c r="BV104" s="73">
        <v>-119.33580322459602</v>
      </c>
      <c r="BW104" s="68">
        <v>3.3393442622950822</v>
      </c>
      <c r="BX104" s="68">
        <v>-0.16028288162736359</v>
      </c>
      <c r="BY104" s="68">
        <v>-0.6649865275584963</v>
      </c>
      <c r="BZ104" s="48">
        <v>0.30177777777777776</v>
      </c>
      <c r="CA104" s="49">
        <v>-4.5851851851851866E-2</v>
      </c>
      <c r="CB104" s="59">
        <v>-5.2870624048706238E-2</v>
      </c>
    </row>
    <row r="105" spans="1:80" x14ac:dyDescent="0.25">
      <c r="A105" s="192" t="s">
        <v>109</v>
      </c>
      <c r="B105" s="60">
        <v>6482.5680000000002</v>
      </c>
      <c r="C105" s="61">
        <v>26678.841</v>
      </c>
      <c r="D105" s="62">
        <v>7571.2603900000004</v>
      </c>
      <c r="E105" s="60">
        <v>6173.4589999999998</v>
      </c>
      <c r="F105" s="61">
        <v>26267.233</v>
      </c>
      <c r="G105" s="62">
        <v>7378.9380000000001</v>
      </c>
      <c r="H105" s="197">
        <v>1.0260636950737356</v>
      </c>
      <c r="I105" s="198">
        <v>-2.4006937937676609E-2</v>
      </c>
      <c r="J105" s="199">
        <v>1.0393677603680818E-2</v>
      </c>
      <c r="K105" s="60">
        <v>1516.146</v>
      </c>
      <c r="L105" s="61">
        <v>6715.3990000000003</v>
      </c>
      <c r="M105" s="61">
        <v>1661.0840000000001</v>
      </c>
      <c r="N105" s="63">
        <v>0.22511152688909977</v>
      </c>
      <c r="O105" s="64">
        <v>-2.0479478088822667E-2</v>
      </c>
      <c r="P105" s="65">
        <v>-3.0545359391994237E-2</v>
      </c>
      <c r="Q105" s="60">
        <v>307.35899999999998</v>
      </c>
      <c r="R105" s="61">
        <v>1277.8630000000001</v>
      </c>
      <c r="S105" s="62">
        <v>328.95600000000002</v>
      </c>
      <c r="T105" s="63">
        <v>4.458039896798157E-2</v>
      </c>
      <c r="U105" s="64">
        <v>-5.2067624920686187E-3</v>
      </c>
      <c r="V105" s="65">
        <v>-4.0681587236489139E-3</v>
      </c>
      <c r="W105" s="60">
        <v>3646.326</v>
      </c>
      <c r="X105" s="61">
        <v>15285.846000000001</v>
      </c>
      <c r="Y105" s="62">
        <v>4555.09</v>
      </c>
      <c r="Z105" s="63">
        <v>0.61730969958007509</v>
      </c>
      <c r="AA105" s="64">
        <v>2.6664163584776523E-2</v>
      </c>
      <c r="AB105" s="65">
        <v>3.5373794873248876E-2</v>
      </c>
      <c r="AC105" s="60">
        <v>3510.3539999999998</v>
      </c>
      <c r="AD105" s="61">
        <v>3661.1410000000001</v>
      </c>
      <c r="AE105" s="61">
        <v>4135.5388999999996</v>
      </c>
      <c r="AF105" s="61">
        <v>625.18489999999974</v>
      </c>
      <c r="AG105" s="62">
        <v>474.39789999999948</v>
      </c>
      <c r="AH105" s="60">
        <v>0</v>
      </c>
      <c r="AI105" s="61">
        <v>0</v>
      </c>
      <c r="AJ105" s="61">
        <v>0</v>
      </c>
      <c r="AK105" s="61">
        <v>0</v>
      </c>
      <c r="AL105" s="62">
        <v>0</v>
      </c>
      <c r="AM105" s="63">
        <v>0.54621538382990409</v>
      </c>
      <c r="AN105" s="64">
        <v>4.7086846329192911E-3</v>
      </c>
      <c r="AO105" s="65">
        <v>0.40898524703348182</v>
      </c>
      <c r="AP105" s="63">
        <v>0</v>
      </c>
      <c r="AQ105" s="64">
        <v>0</v>
      </c>
      <c r="AR105" s="65">
        <v>0</v>
      </c>
      <c r="AS105" s="64">
        <v>0</v>
      </c>
      <c r="AT105" s="64">
        <v>0</v>
      </c>
      <c r="AU105" s="64">
        <v>0</v>
      </c>
      <c r="AV105" s="60">
        <v>2604</v>
      </c>
      <c r="AW105" s="61">
        <v>10148</v>
      </c>
      <c r="AX105" s="62">
        <v>2658</v>
      </c>
      <c r="AY105" s="66">
        <v>40</v>
      </c>
      <c r="AZ105" s="67">
        <v>41</v>
      </c>
      <c r="BA105" s="102">
        <v>39</v>
      </c>
      <c r="BB105" s="66">
        <v>85</v>
      </c>
      <c r="BC105" s="67">
        <v>92</v>
      </c>
      <c r="BD105" s="102">
        <v>92</v>
      </c>
      <c r="BE105" s="53">
        <v>22.717948717948719</v>
      </c>
      <c r="BF105" s="53">
        <v>1.0179487179487197</v>
      </c>
      <c r="BG105" s="53">
        <v>2.0919324577861182</v>
      </c>
      <c r="BH105" s="54">
        <v>9.6304347826086953</v>
      </c>
      <c r="BI105" s="53">
        <v>-0.58132992327365862</v>
      </c>
      <c r="BJ105" s="55">
        <v>0.43840579710144922</v>
      </c>
      <c r="BK105" s="61">
        <v>145</v>
      </c>
      <c r="BL105" s="61">
        <v>145</v>
      </c>
      <c r="BM105" s="61">
        <v>145</v>
      </c>
      <c r="BN105" s="60">
        <v>10125</v>
      </c>
      <c r="BO105" s="61">
        <v>38412</v>
      </c>
      <c r="BP105" s="62">
        <v>10436</v>
      </c>
      <c r="BQ105" s="71">
        <v>707.06573399770025</v>
      </c>
      <c r="BR105" s="71">
        <v>97.341388318687905</v>
      </c>
      <c r="BS105" s="71">
        <v>23.236904465262455</v>
      </c>
      <c r="BT105" s="72">
        <v>2776.1241534988712</v>
      </c>
      <c r="BU105" s="71">
        <v>405.36416885985454</v>
      </c>
      <c r="BV105" s="73">
        <v>187.70939196950576</v>
      </c>
      <c r="BW105" s="68">
        <v>3.9262603461249062</v>
      </c>
      <c r="BX105" s="68">
        <v>3.8011498198638805E-2</v>
      </c>
      <c r="BY105" s="68">
        <v>0.14108100044102745</v>
      </c>
      <c r="BZ105" s="48">
        <v>0.79969348659003825</v>
      </c>
      <c r="CA105" s="49">
        <v>2.3831417624521012E-2</v>
      </c>
      <c r="CB105" s="59">
        <v>7.391171993911716E-2</v>
      </c>
    </row>
    <row r="106" spans="1:80" x14ac:dyDescent="0.25">
      <c r="A106" s="192" t="s">
        <v>108</v>
      </c>
      <c r="B106" s="60">
        <v>24390.304929999998</v>
      </c>
      <c r="C106" s="61">
        <v>112565.61559</v>
      </c>
      <c r="D106" s="62">
        <v>33844.516859999996</v>
      </c>
      <c r="E106" s="60">
        <v>23650.258880000001</v>
      </c>
      <c r="F106" s="61">
        <v>109763.21733</v>
      </c>
      <c r="G106" s="62">
        <v>33066.140910000002</v>
      </c>
      <c r="H106" s="197">
        <v>1.0235399695452394</v>
      </c>
      <c r="I106" s="198">
        <v>-7.7512756692399432E-3</v>
      </c>
      <c r="J106" s="199">
        <v>-1.9913361887631265E-3</v>
      </c>
      <c r="K106" s="60">
        <v>3429.8408399999998</v>
      </c>
      <c r="L106" s="61">
        <v>15507.494769999999</v>
      </c>
      <c r="M106" s="61">
        <v>3582.2348600000005</v>
      </c>
      <c r="N106" s="63">
        <v>0.10833543804673759</v>
      </c>
      <c r="O106" s="64">
        <v>-3.6687957147488709E-2</v>
      </c>
      <c r="P106" s="65">
        <v>-3.2945905077317844E-2</v>
      </c>
      <c r="Q106" s="60">
        <v>148.31820999999997</v>
      </c>
      <c r="R106" s="61">
        <v>646.60402999999997</v>
      </c>
      <c r="S106" s="62">
        <v>127.46973</v>
      </c>
      <c r="T106" s="63">
        <v>3.8549926448008956E-3</v>
      </c>
      <c r="U106" s="64">
        <v>-2.4163217941892941E-3</v>
      </c>
      <c r="V106" s="65">
        <v>-2.0359063806531718E-3</v>
      </c>
      <c r="W106" s="60">
        <v>18778.861130000001</v>
      </c>
      <c r="X106" s="61">
        <v>88519.906719999999</v>
      </c>
      <c r="Y106" s="62">
        <v>27926.765639999998</v>
      </c>
      <c r="Z106" s="63">
        <v>0.8445728733816128</v>
      </c>
      <c r="AA106" s="64">
        <v>5.054938191444458E-2</v>
      </c>
      <c r="AB106" s="65">
        <v>3.8110482124736555E-2</v>
      </c>
      <c r="AC106" s="60">
        <v>19211.136910000001</v>
      </c>
      <c r="AD106" s="61">
        <v>20539.571079999998</v>
      </c>
      <c r="AE106" s="61">
        <v>26975.895790000006</v>
      </c>
      <c r="AF106" s="61">
        <v>7764.7588800000049</v>
      </c>
      <c r="AG106" s="62">
        <v>6436.3247100000081</v>
      </c>
      <c r="AH106" s="60">
        <v>0</v>
      </c>
      <c r="AI106" s="61">
        <v>0</v>
      </c>
      <c r="AJ106" s="61">
        <v>0</v>
      </c>
      <c r="AK106" s="61">
        <v>0</v>
      </c>
      <c r="AL106" s="62">
        <v>0</v>
      </c>
      <c r="AM106" s="63">
        <v>0.79705365278480766</v>
      </c>
      <c r="AN106" s="64">
        <v>9.3990102891181593E-3</v>
      </c>
      <c r="AO106" s="65">
        <v>0.61458611176578382</v>
      </c>
      <c r="AP106" s="63">
        <v>0</v>
      </c>
      <c r="AQ106" s="64">
        <v>0</v>
      </c>
      <c r="AR106" s="65">
        <v>0</v>
      </c>
      <c r="AS106" s="64">
        <v>0</v>
      </c>
      <c r="AT106" s="64">
        <v>0</v>
      </c>
      <c r="AU106" s="64">
        <v>0</v>
      </c>
      <c r="AV106" s="60">
        <v>5415</v>
      </c>
      <c r="AW106" s="61">
        <v>21361</v>
      </c>
      <c r="AX106" s="62">
        <v>5515</v>
      </c>
      <c r="AY106" s="66">
        <v>64</v>
      </c>
      <c r="AZ106" s="67">
        <v>65.069999999999993</v>
      </c>
      <c r="BA106" s="102">
        <v>66.36</v>
      </c>
      <c r="BB106" s="66">
        <v>146.59</v>
      </c>
      <c r="BC106" s="67">
        <v>146.80000000000001</v>
      </c>
      <c r="BD106" s="102">
        <v>143.80000000000001</v>
      </c>
      <c r="BE106" s="53">
        <v>27.702431183443839</v>
      </c>
      <c r="BF106" s="53">
        <v>-0.50069381655616141</v>
      </c>
      <c r="BG106" s="53">
        <v>0.3459945254857395</v>
      </c>
      <c r="BH106" s="54">
        <v>12.783959202596199</v>
      </c>
      <c r="BI106" s="53">
        <v>0.47070454675337281</v>
      </c>
      <c r="BJ106" s="55">
        <v>0.65805093738275744</v>
      </c>
      <c r="BK106" s="61">
        <v>215</v>
      </c>
      <c r="BL106" s="61">
        <v>215</v>
      </c>
      <c r="BM106" s="61">
        <v>215</v>
      </c>
      <c r="BN106" s="60">
        <v>12877</v>
      </c>
      <c r="BO106" s="61">
        <v>52827</v>
      </c>
      <c r="BP106" s="62">
        <v>13500</v>
      </c>
      <c r="BQ106" s="71">
        <v>2449.343771111111</v>
      </c>
      <c r="BR106" s="71">
        <v>612.71576148153872</v>
      </c>
      <c r="BS106" s="71">
        <v>371.55746240533563</v>
      </c>
      <c r="BT106" s="72">
        <v>5995.6737824116044</v>
      </c>
      <c r="BU106" s="71">
        <v>1628.1282828732847</v>
      </c>
      <c r="BV106" s="73">
        <v>857.18694518488246</v>
      </c>
      <c r="BW106" s="68">
        <v>2.4478694469628288</v>
      </c>
      <c r="BX106" s="68">
        <v>6.9845439575940471E-2</v>
      </c>
      <c r="BY106" s="68">
        <v>-2.5188930453958758E-2</v>
      </c>
      <c r="BZ106" s="48">
        <v>0.69767441860465118</v>
      </c>
      <c r="CA106" s="49">
        <v>3.2196382428940629E-2</v>
      </c>
      <c r="CB106" s="59">
        <v>2.4504619305511288E-2</v>
      </c>
    </row>
    <row r="107" spans="1:80" x14ac:dyDescent="0.25">
      <c r="A107" s="192" t="s">
        <v>107</v>
      </c>
      <c r="B107" s="60">
        <v>8932.8729999999996</v>
      </c>
      <c r="C107" s="61">
        <v>38868.631000000001</v>
      </c>
      <c r="D107" s="62">
        <v>10288.627899999998</v>
      </c>
      <c r="E107" s="60">
        <v>9078.9339999999993</v>
      </c>
      <c r="F107" s="61">
        <v>38854.11</v>
      </c>
      <c r="G107" s="62">
        <v>10361.21767</v>
      </c>
      <c r="H107" s="197">
        <v>0.99299408888878193</v>
      </c>
      <c r="I107" s="198">
        <v>9.0819908385041392E-3</v>
      </c>
      <c r="J107" s="199">
        <v>-7.3796424873838751E-3</v>
      </c>
      <c r="K107" s="60">
        <v>1887.1289999999999</v>
      </c>
      <c r="L107" s="61">
        <v>7601.0450000000001</v>
      </c>
      <c r="M107" s="61">
        <v>1895.0636999999999</v>
      </c>
      <c r="N107" s="63">
        <v>0.18289970931572949</v>
      </c>
      <c r="O107" s="64">
        <v>-2.4958283704155898E-2</v>
      </c>
      <c r="P107" s="65">
        <v>-1.2730688600990248E-2</v>
      </c>
      <c r="Q107" s="60">
        <v>36.049999999999997</v>
      </c>
      <c r="R107" s="61">
        <v>185.59899999999999</v>
      </c>
      <c r="S107" s="62">
        <v>398.59943999999996</v>
      </c>
      <c r="T107" s="63">
        <v>3.8470327783394591E-2</v>
      </c>
      <c r="U107" s="64">
        <v>3.4499597298956658E-2</v>
      </c>
      <c r="V107" s="65">
        <v>3.3693510092807931E-2</v>
      </c>
      <c r="W107" s="60">
        <v>6424.2250000000004</v>
      </c>
      <c r="X107" s="61">
        <v>28377.14</v>
      </c>
      <c r="Y107" s="62">
        <v>7556.7008599999999</v>
      </c>
      <c r="Z107" s="63">
        <v>0.72932555812235922</v>
      </c>
      <c r="AA107" s="64">
        <v>2.1728719110202022E-2</v>
      </c>
      <c r="AB107" s="65">
        <v>-1.0254909687150704E-3</v>
      </c>
      <c r="AC107" s="60">
        <v>3023.9369999999999</v>
      </c>
      <c r="AD107" s="61">
        <v>5025.9170000000004</v>
      </c>
      <c r="AE107" s="61">
        <v>5177.3579300000001</v>
      </c>
      <c r="AF107" s="61">
        <v>2153.4209300000002</v>
      </c>
      <c r="AG107" s="62">
        <v>151.44092999999975</v>
      </c>
      <c r="AH107" s="60">
        <v>0</v>
      </c>
      <c r="AI107" s="61">
        <v>0</v>
      </c>
      <c r="AJ107" s="61">
        <v>0</v>
      </c>
      <c r="AK107" s="61">
        <v>0</v>
      </c>
      <c r="AL107" s="62">
        <v>0</v>
      </c>
      <c r="AM107" s="63">
        <v>0.50321169939482424</v>
      </c>
      <c r="AN107" s="64">
        <v>0.16469384517256003</v>
      </c>
      <c r="AO107" s="65">
        <v>0.37390647637320562</v>
      </c>
      <c r="AP107" s="63">
        <v>0</v>
      </c>
      <c r="AQ107" s="64">
        <v>0</v>
      </c>
      <c r="AR107" s="65">
        <v>0</v>
      </c>
      <c r="AS107" s="64">
        <v>0</v>
      </c>
      <c r="AT107" s="64">
        <v>0</v>
      </c>
      <c r="AU107" s="64">
        <v>0</v>
      </c>
      <c r="AV107" s="60">
        <v>3560</v>
      </c>
      <c r="AW107" s="61">
        <v>13638</v>
      </c>
      <c r="AX107" s="62">
        <v>3472</v>
      </c>
      <c r="AY107" s="66">
        <v>37</v>
      </c>
      <c r="AZ107" s="67">
        <v>36</v>
      </c>
      <c r="BA107" s="102">
        <v>37</v>
      </c>
      <c r="BB107" s="66">
        <v>104</v>
      </c>
      <c r="BC107" s="67">
        <v>104</v>
      </c>
      <c r="BD107" s="102">
        <v>103</v>
      </c>
      <c r="BE107" s="53">
        <v>31.27927927927928</v>
      </c>
      <c r="BF107" s="53">
        <v>-0.79279279279278825</v>
      </c>
      <c r="BG107" s="53">
        <v>-0.29016516516516333</v>
      </c>
      <c r="BH107" s="54">
        <v>11.236245954692556</v>
      </c>
      <c r="BI107" s="53">
        <v>-0.17401045556385419</v>
      </c>
      <c r="BJ107" s="55">
        <v>0.30836133930794141</v>
      </c>
      <c r="BK107" s="61">
        <v>170</v>
      </c>
      <c r="BL107" s="61">
        <v>170</v>
      </c>
      <c r="BM107" s="61">
        <v>170</v>
      </c>
      <c r="BN107" s="60">
        <v>9782</v>
      </c>
      <c r="BO107" s="61">
        <v>36713</v>
      </c>
      <c r="BP107" s="62">
        <v>9368</v>
      </c>
      <c r="BQ107" s="71">
        <v>1106.0223815115287</v>
      </c>
      <c r="BR107" s="71">
        <v>177.89582252563628</v>
      </c>
      <c r="BS107" s="71">
        <v>47.70216796319437</v>
      </c>
      <c r="BT107" s="72">
        <v>2984.2216791474652</v>
      </c>
      <c r="BU107" s="71">
        <v>433.95931959690324</v>
      </c>
      <c r="BV107" s="73">
        <v>135.26215429044805</v>
      </c>
      <c r="BW107" s="68">
        <v>2.6981566820276499</v>
      </c>
      <c r="BX107" s="68">
        <v>-4.9596126961114262E-2</v>
      </c>
      <c r="BY107" s="68">
        <v>6.1930509967069725E-3</v>
      </c>
      <c r="BZ107" s="48">
        <v>0.61228758169934649</v>
      </c>
      <c r="CA107" s="49">
        <v>-2.7058823529411691E-2</v>
      </c>
      <c r="CB107" s="59">
        <v>2.0619572029725197E-2</v>
      </c>
    </row>
    <row r="108" spans="1:80" x14ac:dyDescent="0.25">
      <c r="A108" s="192" t="s">
        <v>106</v>
      </c>
      <c r="B108" s="60">
        <v>11890.811</v>
      </c>
      <c r="C108" s="61">
        <v>52012.894999999997</v>
      </c>
      <c r="D108" s="62">
        <v>14191.402</v>
      </c>
      <c r="E108" s="60">
        <v>12085.138000000001</v>
      </c>
      <c r="F108" s="61">
        <v>52003.593999999997</v>
      </c>
      <c r="G108" s="62">
        <v>14350.635</v>
      </c>
      <c r="H108" s="197">
        <v>0.98890411469596984</v>
      </c>
      <c r="I108" s="198">
        <v>4.9839476279562867E-3</v>
      </c>
      <c r="J108" s="199">
        <v>-1.1274738327150091E-2</v>
      </c>
      <c r="K108" s="60">
        <v>1778.127</v>
      </c>
      <c r="L108" s="61">
        <v>7558.8649999999998</v>
      </c>
      <c r="M108" s="61">
        <v>1944.039</v>
      </c>
      <c r="N108" s="63">
        <v>0.13546710650783048</v>
      </c>
      <c r="O108" s="64">
        <v>-1.1666256801715513E-2</v>
      </c>
      <c r="P108" s="65">
        <v>-9.8856358430155222E-3</v>
      </c>
      <c r="Q108" s="60">
        <v>54.947000000000003</v>
      </c>
      <c r="R108" s="61">
        <v>230.62800000000001</v>
      </c>
      <c r="S108" s="62">
        <v>55.469000000000001</v>
      </c>
      <c r="T108" s="63">
        <v>3.8652644987486615E-3</v>
      </c>
      <c r="U108" s="64">
        <v>-6.8139438094307232E-4</v>
      </c>
      <c r="V108" s="65">
        <v>-5.6958283122626307E-4</v>
      </c>
      <c r="W108" s="60">
        <v>9628.6830000000009</v>
      </c>
      <c r="X108" s="61">
        <v>41603.504999999997</v>
      </c>
      <c r="Y108" s="62">
        <v>11593.602000000001</v>
      </c>
      <c r="Z108" s="63">
        <v>0.80788076625180705</v>
      </c>
      <c r="AA108" s="64">
        <v>1.1143236237668996E-2</v>
      </c>
      <c r="AB108" s="65">
        <v>7.8686555503812983E-3</v>
      </c>
      <c r="AC108" s="60">
        <v>6928.77</v>
      </c>
      <c r="AD108" s="61">
        <v>7679.268</v>
      </c>
      <c r="AE108" s="61">
        <v>8045.9129999999996</v>
      </c>
      <c r="AF108" s="61">
        <v>1117.1429999999991</v>
      </c>
      <c r="AG108" s="62">
        <v>366.64499999999953</v>
      </c>
      <c r="AH108" s="60">
        <v>0</v>
      </c>
      <c r="AI108" s="61">
        <v>0</v>
      </c>
      <c r="AJ108" s="61">
        <v>0</v>
      </c>
      <c r="AK108" s="61">
        <v>0</v>
      </c>
      <c r="AL108" s="62">
        <v>0</v>
      </c>
      <c r="AM108" s="63">
        <v>0.56695687994744981</v>
      </c>
      <c r="AN108" s="64">
        <v>-1.5742651648839145E-2</v>
      </c>
      <c r="AO108" s="65">
        <v>0.41931526146034193</v>
      </c>
      <c r="AP108" s="63">
        <v>0</v>
      </c>
      <c r="AQ108" s="64">
        <v>0</v>
      </c>
      <c r="AR108" s="65">
        <v>0</v>
      </c>
      <c r="AS108" s="64">
        <v>0</v>
      </c>
      <c r="AT108" s="64">
        <v>0</v>
      </c>
      <c r="AU108" s="64">
        <v>0</v>
      </c>
      <c r="AV108" s="60">
        <v>2654</v>
      </c>
      <c r="AW108" s="61">
        <v>10620</v>
      </c>
      <c r="AX108" s="62">
        <v>2796</v>
      </c>
      <c r="AY108" s="66">
        <v>39</v>
      </c>
      <c r="AZ108" s="67">
        <v>41</v>
      </c>
      <c r="BA108" s="102">
        <v>40</v>
      </c>
      <c r="BB108" s="66">
        <v>114</v>
      </c>
      <c r="BC108" s="67">
        <v>113</v>
      </c>
      <c r="BD108" s="102">
        <v>111</v>
      </c>
      <c r="BE108" s="53">
        <v>23.3</v>
      </c>
      <c r="BF108" s="53">
        <v>0.61623931623931583</v>
      </c>
      <c r="BG108" s="53">
        <v>1.7146341463414672</v>
      </c>
      <c r="BH108" s="54">
        <v>8.3963963963963959</v>
      </c>
      <c r="BI108" s="53">
        <v>0.63616247826774064</v>
      </c>
      <c r="BJ108" s="55">
        <v>0.56453798931674992</v>
      </c>
      <c r="BK108" s="61">
        <v>148</v>
      </c>
      <c r="BL108" s="61">
        <v>146</v>
      </c>
      <c r="BM108" s="61">
        <v>146</v>
      </c>
      <c r="BN108" s="60">
        <v>9078</v>
      </c>
      <c r="BO108" s="61">
        <v>36887</v>
      </c>
      <c r="BP108" s="62">
        <v>8885</v>
      </c>
      <c r="BQ108" s="71">
        <v>1615.153066966798</v>
      </c>
      <c r="BR108" s="71">
        <v>283.8975040674809</v>
      </c>
      <c r="BS108" s="71">
        <v>205.34489606648071</v>
      </c>
      <c r="BT108" s="72">
        <v>5132.5590128755366</v>
      </c>
      <c r="BU108" s="71">
        <v>579.00287120259054</v>
      </c>
      <c r="BV108" s="73">
        <v>235.79874922205272</v>
      </c>
      <c r="BW108" s="68">
        <v>3.1777539341917023</v>
      </c>
      <c r="BX108" s="68">
        <v>-0.24274342828003848</v>
      </c>
      <c r="BY108" s="68">
        <v>-0.29559823153334497</v>
      </c>
      <c r="BZ108" s="48">
        <v>0.67617960426179602</v>
      </c>
      <c r="CA108" s="49">
        <v>-5.3519272697355458E-3</v>
      </c>
      <c r="CB108" s="59">
        <v>-1.6014053084798086E-2</v>
      </c>
    </row>
    <row r="109" spans="1:80" x14ac:dyDescent="0.25">
      <c r="A109" s="192" t="s">
        <v>105</v>
      </c>
      <c r="B109" s="60">
        <v>7915.7001</v>
      </c>
      <c r="C109" s="61">
        <v>34080.115669999999</v>
      </c>
      <c r="D109" s="62">
        <v>9568.9873599999992</v>
      </c>
      <c r="E109" s="60">
        <v>7995.04673</v>
      </c>
      <c r="F109" s="61">
        <v>35043.270980000001</v>
      </c>
      <c r="G109" s="62">
        <v>9936.0614500000011</v>
      </c>
      <c r="H109" s="197">
        <v>0.96305637884314799</v>
      </c>
      <c r="I109" s="198">
        <v>-2.7019147582199143E-2</v>
      </c>
      <c r="J109" s="199">
        <v>-9.4588777791663192E-3</v>
      </c>
      <c r="K109" s="60">
        <v>2765.9598099999998</v>
      </c>
      <c r="L109" s="61">
        <v>11518.87473</v>
      </c>
      <c r="M109" s="61">
        <v>3018.5949999999998</v>
      </c>
      <c r="N109" s="63">
        <v>0.30380196571751267</v>
      </c>
      <c r="O109" s="64">
        <v>-4.215721418586732E-2</v>
      </c>
      <c r="P109" s="65">
        <v>-2.4902359189088841E-2</v>
      </c>
      <c r="Q109" s="60">
        <v>273.84053999999998</v>
      </c>
      <c r="R109" s="61">
        <v>2191.5119800000002</v>
      </c>
      <c r="S109" s="62">
        <v>451.67533999999995</v>
      </c>
      <c r="T109" s="63">
        <v>4.5458187056602782E-2</v>
      </c>
      <c r="U109" s="64">
        <v>1.1206912580312138E-2</v>
      </c>
      <c r="V109" s="65">
        <v>-1.7079125206591668E-2</v>
      </c>
      <c r="W109" s="60">
        <v>3953.9446699999999</v>
      </c>
      <c r="X109" s="61">
        <v>17582.579869999998</v>
      </c>
      <c r="Y109" s="62">
        <v>5394.7499700000008</v>
      </c>
      <c r="Z109" s="63">
        <v>0.54294651831083429</v>
      </c>
      <c r="AA109" s="64">
        <v>4.8397230041696215E-2</v>
      </c>
      <c r="AB109" s="65">
        <v>4.1207400406150674E-2</v>
      </c>
      <c r="AC109" s="60">
        <v>8438.6255799999999</v>
      </c>
      <c r="AD109" s="61">
        <v>8943.2244100000007</v>
      </c>
      <c r="AE109" s="61">
        <v>8816.089350000002</v>
      </c>
      <c r="AF109" s="61">
        <v>377.46377000000211</v>
      </c>
      <c r="AG109" s="62">
        <v>-127.1350599999987</v>
      </c>
      <c r="AH109" s="60">
        <v>0</v>
      </c>
      <c r="AI109" s="61">
        <v>0</v>
      </c>
      <c r="AJ109" s="61">
        <v>0</v>
      </c>
      <c r="AK109" s="61">
        <v>0</v>
      </c>
      <c r="AL109" s="62">
        <v>0</v>
      </c>
      <c r="AM109" s="63">
        <v>0.92131894612514176</v>
      </c>
      <c r="AN109" s="64">
        <v>-0.1447428643772547</v>
      </c>
      <c r="AO109" s="65">
        <v>0.65890128015834071</v>
      </c>
      <c r="AP109" s="63">
        <v>0</v>
      </c>
      <c r="AQ109" s="64">
        <v>0</v>
      </c>
      <c r="AR109" s="65">
        <v>0</v>
      </c>
      <c r="AS109" s="64">
        <v>0</v>
      </c>
      <c r="AT109" s="64">
        <v>0</v>
      </c>
      <c r="AU109" s="64">
        <v>0</v>
      </c>
      <c r="AV109" s="60">
        <v>2102</v>
      </c>
      <c r="AW109" s="61">
        <v>7771</v>
      </c>
      <c r="AX109" s="62">
        <v>2182</v>
      </c>
      <c r="AY109" s="66">
        <v>47</v>
      </c>
      <c r="AZ109" s="67">
        <v>50</v>
      </c>
      <c r="BA109" s="102">
        <v>50</v>
      </c>
      <c r="BB109" s="66">
        <v>120</v>
      </c>
      <c r="BC109" s="67">
        <v>125</v>
      </c>
      <c r="BD109" s="102">
        <v>125</v>
      </c>
      <c r="BE109" s="53">
        <v>14.546666666666667</v>
      </c>
      <c r="BF109" s="53">
        <v>-0.36113475177304899</v>
      </c>
      <c r="BG109" s="53">
        <v>1.5950000000000006</v>
      </c>
      <c r="BH109" s="54">
        <v>5.8186666666666662</v>
      </c>
      <c r="BI109" s="53">
        <v>-2.0222222222222364E-2</v>
      </c>
      <c r="BJ109" s="55">
        <v>0.6379999999999999</v>
      </c>
      <c r="BK109" s="61">
        <v>207</v>
      </c>
      <c r="BL109" s="61">
        <v>209</v>
      </c>
      <c r="BM109" s="61">
        <v>210</v>
      </c>
      <c r="BN109" s="60">
        <v>13970</v>
      </c>
      <c r="BO109" s="61">
        <v>54136</v>
      </c>
      <c r="BP109" s="62">
        <v>14042</v>
      </c>
      <c r="BQ109" s="71">
        <v>707.59588733798614</v>
      </c>
      <c r="BR109" s="71">
        <v>135.29476135373409</v>
      </c>
      <c r="BS109" s="71">
        <v>60.276710080708085</v>
      </c>
      <c r="BT109" s="72">
        <v>4553.6486938588459</v>
      </c>
      <c r="BU109" s="71">
        <v>750.10600594257539</v>
      </c>
      <c r="BV109" s="73">
        <v>44.155581003356929</v>
      </c>
      <c r="BW109" s="68">
        <v>6.4353803849679192</v>
      </c>
      <c r="BX109" s="68">
        <v>-0.21067099467052053</v>
      </c>
      <c r="BY109" s="68">
        <v>-0.53103320401676779</v>
      </c>
      <c r="BZ109" s="48">
        <v>0.74296296296296294</v>
      </c>
      <c r="CA109" s="49">
        <v>-6.9028448738593928E-3</v>
      </c>
      <c r="CB109" s="59">
        <v>3.3308378182206666E-2</v>
      </c>
    </row>
    <row r="110" spans="1:80" x14ac:dyDescent="0.25">
      <c r="A110" s="192" t="s">
        <v>104</v>
      </c>
      <c r="B110" s="60">
        <v>146.30736000000002</v>
      </c>
      <c r="C110" s="61">
        <v>586.72785999999985</v>
      </c>
      <c r="D110" s="62">
        <v>148.74108999999999</v>
      </c>
      <c r="E110" s="60">
        <v>145.06359</v>
      </c>
      <c r="F110" s="61">
        <v>584.61842999999999</v>
      </c>
      <c r="G110" s="62">
        <v>147.75748999999999</v>
      </c>
      <c r="H110" s="197">
        <v>1.0066568537405447</v>
      </c>
      <c r="I110" s="198">
        <v>-1.9171102706865284E-3</v>
      </c>
      <c r="J110" s="199">
        <v>3.0486370101896476E-3</v>
      </c>
      <c r="K110" s="60">
        <v>103.65966</v>
      </c>
      <c r="L110" s="61">
        <v>431.22462999999999</v>
      </c>
      <c r="M110" s="61">
        <v>112.2949</v>
      </c>
      <c r="N110" s="63">
        <v>0.75999463715849536</v>
      </c>
      <c r="O110" s="64">
        <v>4.5413810915328479E-2</v>
      </c>
      <c r="P110" s="65">
        <v>2.2377401930382512E-2</v>
      </c>
      <c r="Q110" s="60">
        <v>5.33995</v>
      </c>
      <c r="R110" s="61">
        <v>19.490590000000001</v>
      </c>
      <c r="S110" s="62">
        <v>4.7729999999999997</v>
      </c>
      <c r="T110" s="63">
        <v>3.2302930971553456E-2</v>
      </c>
      <c r="U110" s="64">
        <v>-4.5081668373453815E-3</v>
      </c>
      <c r="V110" s="65">
        <v>-1.0360624638741656E-3</v>
      </c>
      <c r="W110" s="60">
        <v>9.511709999999999</v>
      </c>
      <c r="X110" s="61">
        <v>41.100999999999999</v>
      </c>
      <c r="Y110" s="62">
        <v>10.283149999999999</v>
      </c>
      <c r="Z110" s="63">
        <v>6.9594779932983436E-2</v>
      </c>
      <c r="AA110" s="64">
        <v>4.0255354382070507E-3</v>
      </c>
      <c r="AB110" s="65">
        <v>-7.0919594406854136E-4</v>
      </c>
      <c r="AC110" s="60">
        <v>52.274980000000006</v>
      </c>
      <c r="AD110" s="61">
        <v>50.250480000000003</v>
      </c>
      <c r="AE110" s="61">
        <v>44.826779999999999</v>
      </c>
      <c r="AF110" s="61">
        <v>-7.448200000000007</v>
      </c>
      <c r="AG110" s="62">
        <v>-5.4237000000000037</v>
      </c>
      <c r="AH110" s="60">
        <v>0</v>
      </c>
      <c r="AI110" s="61">
        <v>0</v>
      </c>
      <c r="AJ110" s="61">
        <v>0</v>
      </c>
      <c r="AK110" s="61">
        <v>0</v>
      </c>
      <c r="AL110" s="62">
        <v>0</v>
      </c>
      <c r="AM110" s="63">
        <v>0.30137455628434617</v>
      </c>
      <c r="AN110" s="64">
        <v>-5.5921071222021224E-2</v>
      </c>
      <c r="AO110" s="65">
        <v>0.21572926239971624</v>
      </c>
      <c r="AP110" s="63">
        <v>0</v>
      </c>
      <c r="AQ110" s="64">
        <v>0</v>
      </c>
      <c r="AR110" s="65">
        <v>0</v>
      </c>
      <c r="AS110" s="64">
        <v>0</v>
      </c>
      <c r="AT110" s="64">
        <v>0</v>
      </c>
      <c r="AU110" s="64">
        <v>0</v>
      </c>
      <c r="AV110" s="60">
        <v>210</v>
      </c>
      <c r="AW110" s="61">
        <v>761</v>
      </c>
      <c r="AX110" s="62">
        <v>203</v>
      </c>
      <c r="AY110" s="66">
        <v>1</v>
      </c>
      <c r="AZ110" s="67">
        <v>1</v>
      </c>
      <c r="BA110" s="102">
        <v>1</v>
      </c>
      <c r="BB110" s="66">
        <v>7.25</v>
      </c>
      <c r="BC110" s="67">
        <v>5.875</v>
      </c>
      <c r="BD110" s="102">
        <v>5.875</v>
      </c>
      <c r="BE110" s="53">
        <v>67.666666666666671</v>
      </c>
      <c r="BF110" s="53">
        <v>-2.3333333333333286</v>
      </c>
      <c r="BG110" s="53">
        <v>4.2500000000000071</v>
      </c>
      <c r="BH110" s="54">
        <v>11.5177304964539</v>
      </c>
      <c r="BI110" s="53">
        <v>1.8625580826607973</v>
      </c>
      <c r="BJ110" s="55">
        <v>0.72340425531914754</v>
      </c>
      <c r="BK110" s="61">
        <v>10</v>
      </c>
      <c r="BL110" s="61">
        <v>10</v>
      </c>
      <c r="BM110" s="61">
        <v>10</v>
      </c>
      <c r="BN110" s="60">
        <v>864</v>
      </c>
      <c r="BO110" s="61">
        <v>3425</v>
      </c>
      <c r="BP110" s="62">
        <v>866</v>
      </c>
      <c r="BQ110" s="71">
        <v>170.62065819861431</v>
      </c>
      <c r="BR110" s="71">
        <v>2.7229845875031913</v>
      </c>
      <c r="BS110" s="71">
        <v>-7.0854210144801755E-2</v>
      </c>
      <c r="BT110" s="72">
        <v>727.86940886699506</v>
      </c>
      <c r="BU110" s="71">
        <v>37.090408866995062</v>
      </c>
      <c r="BV110" s="73">
        <v>-40.354546454949627</v>
      </c>
      <c r="BW110" s="68">
        <v>4.2660098522167491</v>
      </c>
      <c r="BX110" s="68">
        <v>0.15172413793103523</v>
      </c>
      <c r="BY110" s="68">
        <v>-0.23464717800664125</v>
      </c>
      <c r="BZ110" s="48">
        <v>0.9622222222222222</v>
      </c>
      <c r="CA110" s="49">
        <v>2.2222222222221255E-3</v>
      </c>
      <c r="CB110" s="59">
        <v>2.3866057838660582E-2</v>
      </c>
    </row>
    <row r="111" spans="1:80" x14ac:dyDescent="0.25">
      <c r="A111" s="192" t="s">
        <v>103</v>
      </c>
      <c r="B111" s="60">
        <v>112.67186</v>
      </c>
      <c r="C111" s="61">
        <v>476.61704000000003</v>
      </c>
      <c r="D111" s="62">
        <v>124.60670000000002</v>
      </c>
      <c r="E111" s="60">
        <v>113.26568</v>
      </c>
      <c r="F111" s="61">
        <v>466.83382999999998</v>
      </c>
      <c r="G111" s="62">
        <v>127.75418999999999</v>
      </c>
      <c r="H111" s="197">
        <v>0.97536292156053761</v>
      </c>
      <c r="I111" s="198">
        <v>-1.9394360610019201E-2</v>
      </c>
      <c r="J111" s="199">
        <v>-4.5593593094794937E-2</v>
      </c>
      <c r="K111" s="60">
        <v>81.651380000000003</v>
      </c>
      <c r="L111" s="61">
        <v>340.65540999999996</v>
      </c>
      <c r="M111" s="61">
        <v>91.394369999999995</v>
      </c>
      <c r="N111" s="63">
        <v>0.71539234838403343</v>
      </c>
      <c r="O111" s="64">
        <v>-5.4913297080417811E-3</v>
      </c>
      <c r="P111" s="65">
        <v>-1.4322141244963671E-2</v>
      </c>
      <c r="Q111" s="60">
        <v>8.2828800000000005</v>
      </c>
      <c r="R111" s="61">
        <v>32.886690000000002</v>
      </c>
      <c r="S111" s="62">
        <v>10.2492</v>
      </c>
      <c r="T111" s="63">
        <v>8.0225940143333077E-2</v>
      </c>
      <c r="U111" s="64">
        <v>7.0980518015158478E-3</v>
      </c>
      <c r="V111" s="65">
        <v>9.7796959197728323E-3</v>
      </c>
      <c r="W111" s="60">
        <v>4.1187700000000005</v>
      </c>
      <c r="X111" s="61">
        <v>19.453610000000001</v>
      </c>
      <c r="Y111" s="62">
        <v>5.62554</v>
      </c>
      <c r="Z111" s="63">
        <v>4.4034093911127302E-2</v>
      </c>
      <c r="AA111" s="64">
        <v>7.6702986290965933E-3</v>
      </c>
      <c r="AB111" s="65">
        <v>2.3627137542950455E-3</v>
      </c>
      <c r="AC111" s="60">
        <v>6.8482000000000003</v>
      </c>
      <c r="AD111" s="61">
        <v>5.4670299999999994</v>
      </c>
      <c r="AE111" s="61">
        <v>7.2504300000000006</v>
      </c>
      <c r="AF111" s="61">
        <v>0.40223000000000031</v>
      </c>
      <c r="AG111" s="62">
        <v>1.7834000000000012</v>
      </c>
      <c r="AH111" s="60">
        <v>0</v>
      </c>
      <c r="AI111" s="61">
        <v>0</v>
      </c>
      <c r="AJ111" s="61">
        <v>0</v>
      </c>
      <c r="AK111" s="61">
        <v>0</v>
      </c>
      <c r="AL111" s="62">
        <v>0</v>
      </c>
      <c r="AM111" s="63">
        <v>5.8186518060425317E-2</v>
      </c>
      <c r="AN111" s="64">
        <v>-2.593520540162271E-3</v>
      </c>
      <c r="AO111" s="65">
        <v>4.6716030139976647E-2</v>
      </c>
      <c r="AP111" s="63">
        <v>0</v>
      </c>
      <c r="AQ111" s="64">
        <v>0</v>
      </c>
      <c r="AR111" s="65">
        <v>0</v>
      </c>
      <c r="AS111" s="64">
        <v>0</v>
      </c>
      <c r="AT111" s="64">
        <v>0</v>
      </c>
      <c r="AU111" s="64">
        <v>0</v>
      </c>
      <c r="AV111" s="60">
        <v>113</v>
      </c>
      <c r="AW111" s="61">
        <v>477</v>
      </c>
      <c r="AX111" s="62">
        <v>110</v>
      </c>
      <c r="AY111" s="66">
        <v>2.129</v>
      </c>
      <c r="AZ111" s="67">
        <v>2.0139999999999998</v>
      </c>
      <c r="BA111" s="102">
        <v>2</v>
      </c>
      <c r="BB111" s="66">
        <v>8.17</v>
      </c>
      <c r="BC111" s="67">
        <v>8.26</v>
      </c>
      <c r="BD111" s="102">
        <v>7.64</v>
      </c>
      <c r="BE111" s="53">
        <v>18.333333333333332</v>
      </c>
      <c r="BF111" s="53">
        <v>0.64114607797087686</v>
      </c>
      <c r="BG111" s="53">
        <v>-1.4035087719298289</v>
      </c>
      <c r="BH111" s="54">
        <v>4.7993019197207678</v>
      </c>
      <c r="BI111" s="53">
        <v>0.18893880262570484</v>
      </c>
      <c r="BJ111" s="55">
        <v>-1.3046748560103794E-2</v>
      </c>
      <c r="BK111" s="61">
        <v>10</v>
      </c>
      <c r="BL111" s="61">
        <v>10</v>
      </c>
      <c r="BM111" s="61">
        <v>10</v>
      </c>
      <c r="BN111" s="60">
        <v>820</v>
      </c>
      <c r="BO111" s="61">
        <v>3228</v>
      </c>
      <c r="BP111" s="62">
        <v>723</v>
      </c>
      <c r="BQ111" s="71">
        <v>176.70012448132778</v>
      </c>
      <c r="BR111" s="71">
        <v>38.571246432547269</v>
      </c>
      <c r="BS111" s="71">
        <v>32.079978880336455</v>
      </c>
      <c r="BT111" s="72">
        <v>1161.4017272727272</v>
      </c>
      <c r="BU111" s="71">
        <v>159.05057683024927</v>
      </c>
      <c r="BV111" s="73">
        <v>182.71445263960356</v>
      </c>
      <c r="BW111" s="68">
        <v>6.5727272727272723</v>
      </c>
      <c r="BX111" s="68">
        <v>-0.68390989541432035</v>
      </c>
      <c r="BY111" s="68">
        <v>-0.1945683247570047</v>
      </c>
      <c r="BZ111" s="48">
        <v>0.80333333333333334</v>
      </c>
      <c r="CA111" s="49">
        <v>-0.10777777777777775</v>
      </c>
      <c r="CB111" s="59">
        <v>-8.1050228310502348E-2</v>
      </c>
    </row>
    <row r="112" spans="1:80" x14ac:dyDescent="0.25">
      <c r="A112" s="192" t="s">
        <v>102</v>
      </c>
      <c r="B112" s="60">
        <v>191.50800000000001</v>
      </c>
      <c r="C112" s="61">
        <v>836.13599999999997</v>
      </c>
      <c r="D112" s="62">
        <v>203.49199999999999</v>
      </c>
      <c r="E112" s="60">
        <v>191.50800000000001</v>
      </c>
      <c r="F112" s="61">
        <v>837.61699999999996</v>
      </c>
      <c r="G112" s="62">
        <v>203.49199999999999</v>
      </c>
      <c r="H112" s="197">
        <v>1</v>
      </c>
      <c r="I112" s="198">
        <v>0</v>
      </c>
      <c r="J112" s="199">
        <v>1.768111201181477E-3</v>
      </c>
      <c r="K112" s="60">
        <v>147.298</v>
      </c>
      <c r="L112" s="61">
        <v>555.52700000000004</v>
      </c>
      <c r="M112" s="61">
        <v>154.69900000000001</v>
      </c>
      <c r="N112" s="63">
        <v>0.76022153205040011</v>
      </c>
      <c r="O112" s="64">
        <v>-8.9264930973743661E-3</v>
      </c>
      <c r="P112" s="65">
        <v>9.6998364421280736E-2</v>
      </c>
      <c r="Q112" s="60">
        <v>1.607</v>
      </c>
      <c r="R112" s="61">
        <v>133.56</v>
      </c>
      <c r="S112" s="62">
        <v>9.2080000000000002</v>
      </c>
      <c r="T112" s="63">
        <v>4.5249936115424688E-2</v>
      </c>
      <c r="U112" s="64">
        <v>3.6858641756964468E-2</v>
      </c>
      <c r="V112" s="65">
        <v>-0.11420241501880493</v>
      </c>
      <c r="W112" s="60">
        <v>10.458</v>
      </c>
      <c r="X112" s="61">
        <v>32.730000000000004</v>
      </c>
      <c r="Y112" s="62">
        <v>10.006</v>
      </c>
      <c r="Z112" s="63">
        <v>4.9171466200145467E-2</v>
      </c>
      <c r="AA112" s="64">
        <v>-5.4372185545384089E-3</v>
      </c>
      <c r="AB112" s="65">
        <v>1.0096328040342113E-2</v>
      </c>
      <c r="AC112" s="60">
        <v>57.247999999999998</v>
      </c>
      <c r="AD112" s="61">
        <v>114.054</v>
      </c>
      <c r="AE112" s="61">
        <v>60.558999999999997</v>
      </c>
      <c r="AF112" s="61">
        <v>3.3109999999999999</v>
      </c>
      <c r="AG112" s="62">
        <v>-53.495000000000005</v>
      </c>
      <c r="AH112" s="60">
        <v>39.274000000000001</v>
      </c>
      <c r="AI112" s="61">
        <v>22.952999999999999</v>
      </c>
      <c r="AJ112" s="61">
        <v>25.965</v>
      </c>
      <c r="AK112" s="61">
        <v>-13.309000000000001</v>
      </c>
      <c r="AL112" s="62">
        <v>3.0120000000000005</v>
      </c>
      <c r="AM112" s="63">
        <v>0.29759892280777622</v>
      </c>
      <c r="AN112" s="64">
        <v>-1.3337588556529556E-3</v>
      </c>
      <c r="AO112" s="65">
        <v>0.16119288359884371</v>
      </c>
      <c r="AP112" s="63">
        <v>0.12759715369645983</v>
      </c>
      <c r="AQ112" s="64">
        <v>-7.7480440973214548E-2</v>
      </c>
      <c r="AR112" s="65">
        <v>0.10014587782746244</v>
      </c>
      <c r="AS112" s="64">
        <v>0.12759715369645983</v>
      </c>
      <c r="AT112" s="64">
        <v>-7.7480440973214548E-2</v>
      </c>
      <c r="AU112" s="64">
        <v>0.10019441473581313</v>
      </c>
      <c r="AV112" s="60">
        <v>101</v>
      </c>
      <c r="AW112" s="61">
        <v>310</v>
      </c>
      <c r="AX112" s="62">
        <v>80</v>
      </c>
      <c r="AY112" s="66">
        <v>7</v>
      </c>
      <c r="AZ112" s="67">
        <v>7</v>
      </c>
      <c r="BA112" s="102">
        <v>7</v>
      </c>
      <c r="BB112" s="66">
        <v>17</v>
      </c>
      <c r="BC112" s="67">
        <v>17</v>
      </c>
      <c r="BD112" s="102">
        <v>17</v>
      </c>
      <c r="BE112" s="53">
        <v>3.8095238095238098</v>
      </c>
      <c r="BF112" s="53">
        <v>-0.99999999999999956</v>
      </c>
      <c r="BG112" s="53">
        <v>0.11904761904761951</v>
      </c>
      <c r="BH112" s="54">
        <v>1.5686274509803921</v>
      </c>
      <c r="BI112" s="53">
        <v>-0.41176470588235303</v>
      </c>
      <c r="BJ112" s="55">
        <v>4.9019607843137303E-2</v>
      </c>
      <c r="BK112" s="61">
        <v>10</v>
      </c>
      <c r="BL112" s="61">
        <v>10</v>
      </c>
      <c r="BM112" s="61">
        <v>10</v>
      </c>
      <c r="BN112" s="60">
        <v>717</v>
      </c>
      <c r="BO112" s="61">
        <v>2466</v>
      </c>
      <c r="BP112" s="62">
        <v>596</v>
      </c>
      <c r="BQ112" s="71">
        <v>341.42953020134229</v>
      </c>
      <c r="BR112" s="71">
        <v>74.333295891718876</v>
      </c>
      <c r="BS112" s="71">
        <v>1.7632690496796499</v>
      </c>
      <c r="BT112" s="72">
        <v>2543.65</v>
      </c>
      <c r="BU112" s="71">
        <v>647.531188118812</v>
      </c>
      <c r="BV112" s="73">
        <v>-158.34032258064508</v>
      </c>
      <c r="BW112" s="68">
        <v>7.45</v>
      </c>
      <c r="BX112" s="68">
        <v>0.35099009900990108</v>
      </c>
      <c r="BY112" s="68">
        <v>-0.50483870967741939</v>
      </c>
      <c r="BZ112" s="48">
        <v>0.66222222222222227</v>
      </c>
      <c r="CA112" s="49">
        <v>-0.13444444444444448</v>
      </c>
      <c r="CB112" s="59">
        <v>-1.3394216133942094E-2</v>
      </c>
    </row>
    <row r="113" spans="1:80" x14ac:dyDescent="0.25">
      <c r="A113" s="192" t="s">
        <v>101</v>
      </c>
      <c r="B113" s="60">
        <v>541.28200000000004</v>
      </c>
      <c r="C113" s="61">
        <v>2231.3319999999999</v>
      </c>
      <c r="D113" s="62">
        <v>557.75630000000001</v>
      </c>
      <c r="E113" s="60">
        <v>535.42600000000004</v>
      </c>
      <c r="F113" s="61">
        <v>2227.3159999999998</v>
      </c>
      <c r="G113" s="62">
        <v>552.36300000000006</v>
      </c>
      <c r="H113" s="197">
        <v>1.0097640500902485</v>
      </c>
      <c r="I113" s="198">
        <v>-1.1730355200878506E-3</v>
      </c>
      <c r="J113" s="199">
        <v>7.9609830804483472E-3</v>
      </c>
      <c r="K113" s="60">
        <v>396.97500000000002</v>
      </c>
      <c r="L113" s="61">
        <v>1706.6769999999999</v>
      </c>
      <c r="M113" s="61">
        <v>410.48</v>
      </c>
      <c r="N113" s="63">
        <v>0.74313449669872889</v>
      </c>
      <c r="O113" s="64">
        <v>1.7155144304042969E-3</v>
      </c>
      <c r="P113" s="65">
        <v>-2.3113759049445126E-2</v>
      </c>
      <c r="Q113" s="60">
        <v>35.17</v>
      </c>
      <c r="R113" s="61">
        <v>162.83000000000001</v>
      </c>
      <c r="S113" s="62">
        <v>43.25</v>
      </c>
      <c r="T113" s="63">
        <v>7.8299958541756046E-2</v>
      </c>
      <c r="U113" s="64">
        <v>1.2613944041152791E-2</v>
      </c>
      <c r="V113" s="65">
        <v>5.1940319466972223E-3</v>
      </c>
      <c r="W113" s="60">
        <v>13.006</v>
      </c>
      <c r="X113" s="61">
        <v>55.005000000000003</v>
      </c>
      <c r="Y113" s="62">
        <v>16.521000000000001</v>
      </c>
      <c r="Z113" s="63">
        <v>2.9909678961117958E-2</v>
      </c>
      <c r="AA113" s="64">
        <v>5.6187405307839833E-3</v>
      </c>
      <c r="AB113" s="65">
        <v>5.2140363131955234E-3</v>
      </c>
      <c r="AC113" s="60">
        <v>183.49100000000001</v>
      </c>
      <c r="AD113" s="61">
        <v>248.12799999999999</v>
      </c>
      <c r="AE113" s="61">
        <v>212.97944000000001</v>
      </c>
      <c r="AF113" s="61">
        <v>29.488439999999997</v>
      </c>
      <c r="AG113" s="62">
        <v>-35.148559999999975</v>
      </c>
      <c r="AH113" s="60">
        <v>0</v>
      </c>
      <c r="AI113" s="61">
        <v>0</v>
      </c>
      <c r="AJ113" s="61">
        <v>0</v>
      </c>
      <c r="AK113" s="61">
        <v>0</v>
      </c>
      <c r="AL113" s="62">
        <v>0</v>
      </c>
      <c r="AM113" s="63">
        <v>0.38185035292295222</v>
      </c>
      <c r="AN113" s="64">
        <v>4.2857000105012588E-2</v>
      </c>
      <c r="AO113" s="65">
        <v>0.27064861333422224</v>
      </c>
      <c r="AP113" s="63">
        <v>0</v>
      </c>
      <c r="AQ113" s="64">
        <v>0</v>
      </c>
      <c r="AR113" s="65">
        <v>0</v>
      </c>
      <c r="AS113" s="64">
        <v>0</v>
      </c>
      <c r="AT113" s="64">
        <v>0</v>
      </c>
      <c r="AU113" s="64">
        <v>0</v>
      </c>
      <c r="AV113" s="60">
        <v>312</v>
      </c>
      <c r="AW113" s="61">
        <v>1082</v>
      </c>
      <c r="AX113" s="62">
        <v>302</v>
      </c>
      <c r="AY113" s="66">
        <v>6</v>
      </c>
      <c r="AZ113" s="67">
        <v>6</v>
      </c>
      <c r="BA113" s="102">
        <v>6</v>
      </c>
      <c r="BB113" s="66">
        <v>22</v>
      </c>
      <c r="BC113" s="67">
        <v>21</v>
      </c>
      <c r="BD113" s="102">
        <v>22</v>
      </c>
      <c r="BE113" s="53">
        <v>16.777777777777779</v>
      </c>
      <c r="BF113" s="53">
        <v>-0.55555555555555358</v>
      </c>
      <c r="BG113" s="53">
        <v>1.75</v>
      </c>
      <c r="BH113" s="54">
        <v>4.5757575757575752</v>
      </c>
      <c r="BI113" s="53">
        <v>-0.15151515151515227</v>
      </c>
      <c r="BJ113" s="55">
        <v>0.28210678210678175</v>
      </c>
      <c r="BK113" s="61">
        <v>80</v>
      </c>
      <c r="BL113" s="61">
        <v>80</v>
      </c>
      <c r="BM113" s="61">
        <v>80</v>
      </c>
      <c r="BN113" s="60">
        <v>6347</v>
      </c>
      <c r="BO113" s="61">
        <v>25653</v>
      </c>
      <c r="BP113" s="62">
        <v>6490</v>
      </c>
      <c r="BQ113" s="71">
        <v>85.10986132511556</v>
      </c>
      <c r="BR113" s="71">
        <v>0.75095160398747396</v>
      </c>
      <c r="BS113" s="71">
        <v>-1.7149155041051927</v>
      </c>
      <c r="BT113" s="72">
        <v>1829.0165562913908</v>
      </c>
      <c r="BU113" s="71">
        <v>112.90758193241641</v>
      </c>
      <c r="BV113" s="73">
        <v>-229.50100378254638</v>
      </c>
      <c r="BW113" s="68">
        <v>21.490066225165563</v>
      </c>
      <c r="BX113" s="68">
        <v>1.1471175072168442</v>
      </c>
      <c r="BY113" s="68">
        <v>-2.2188062332447878</v>
      </c>
      <c r="BZ113" s="48">
        <v>0.90138888888888891</v>
      </c>
      <c r="CA113" s="49">
        <v>1.9861111111111107E-2</v>
      </c>
      <c r="CB113" s="59">
        <v>2.2861491628614838E-2</v>
      </c>
    </row>
    <row r="114" spans="1:80" x14ac:dyDescent="0.25">
      <c r="A114" s="192" t="s">
        <v>100</v>
      </c>
      <c r="B114" s="60">
        <v>1030.63247</v>
      </c>
      <c r="C114" s="61">
        <v>4397.7800399999996</v>
      </c>
      <c r="D114" s="62">
        <v>1049.7488600000001</v>
      </c>
      <c r="E114" s="60">
        <v>1012.6068100000001</v>
      </c>
      <c r="F114" s="61">
        <v>4393.7750400000004</v>
      </c>
      <c r="G114" s="62">
        <v>1056.0121899999999</v>
      </c>
      <c r="H114" s="197">
        <v>0.99406888475406729</v>
      </c>
      <c r="I114" s="198">
        <v>-2.3732358356276739E-2</v>
      </c>
      <c r="J114" s="199">
        <v>-6.8426320995582657E-3</v>
      </c>
      <c r="K114" s="60">
        <v>812.18012999999996</v>
      </c>
      <c r="L114" s="61">
        <v>3554.6623500000001</v>
      </c>
      <c r="M114" s="61">
        <v>821.85421999999994</v>
      </c>
      <c r="N114" s="63">
        <v>0.77826205775143564</v>
      </c>
      <c r="O114" s="64">
        <v>-2.3806545757166009E-2</v>
      </c>
      <c r="P114" s="65">
        <v>-3.076032451417976E-2</v>
      </c>
      <c r="Q114" s="60">
        <v>51.458710000000004</v>
      </c>
      <c r="R114" s="61">
        <v>84.80059</v>
      </c>
      <c r="S114" s="62">
        <v>19.230169999999998</v>
      </c>
      <c r="T114" s="63">
        <v>1.8210178047281821E-2</v>
      </c>
      <c r="U114" s="64">
        <v>-3.2607878370885066E-2</v>
      </c>
      <c r="V114" s="65">
        <v>-1.0899884901474574E-3</v>
      </c>
      <c r="W114" s="60">
        <v>21.496829999999999</v>
      </c>
      <c r="X114" s="61">
        <v>76.160429999999991</v>
      </c>
      <c r="Y114" s="62">
        <v>17.986339999999998</v>
      </c>
      <c r="Z114" s="63">
        <v>1.703232232574891E-2</v>
      </c>
      <c r="AA114" s="64">
        <v>-4.1968752144098398E-3</v>
      </c>
      <c r="AB114" s="65">
        <v>-3.0138941566969224E-4</v>
      </c>
      <c r="AC114" s="60">
        <v>331.16265999999996</v>
      </c>
      <c r="AD114" s="61">
        <v>289.17747000000003</v>
      </c>
      <c r="AE114" s="61">
        <v>357.93051000000003</v>
      </c>
      <c r="AF114" s="61">
        <v>26.767850000000067</v>
      </c>
      <c r="AG114" s="62">
        <v>68.753039999999999</v>
      </c>
      <c r="AH114" s="60">
        <v>0</v>
      </c>
      <c r="AI114" s="61">
        <v>0</v>
      </c>
      <c r="AJ114" s="61">
        <v>0</v>
      </c>
      <c r="AK114" s="61">
        <v>0</v>
      </c>
      <c r="AL114" s="62">
        <v>0</v>
      </c>
      <c r="AM114" s="63">
        <v>0.34096775299189175</v>
      </c>
      <c r="AN114" s="64">
        <v>1.964791334042032E-2</v>
      </c>
      <c r="AO114" s="65">
        <v>0.27521242476497115</v>
      </c>
      <c r="AP114" s="63">
        <v>0</v>
      </c>
      <c r="AQ114" s="64">
        <v>0</v>
      </c>
      <c r="AR114" s="65">
        <v>0</v>
      </c>
      <c r="AS114" s="64">
        <v>0</v>
      </c>
      <c r="AT114" s="64">
        <v>0</v>
      </c>
      <c r="AU114" s="64">
        <v>0</v>
      </c>
      <c r="AV114" s="60">
        <v>407</v>
      </c>
      <c r="AW114" s="61">
        <v>1448</v>
      </c>
      <c r="AX114" s="62">
        <v>383</v>
      </c>
      <c r="AY114" s="66">
        <v>20</v>
      </c>
      <c r="AZ114" s="67">
        <v>20.11</v>
      </c>
      <c r="BA114" s="102">
        <v>21.5</v>
      </c>
      <c r="BB114" s="66">
        <v>48.95</v>
      </c>
      <c r="BC114" s="67">
        <v>48.1</v>
      </c>
      <c r="BD114" s="102">
        <v>46.79</v>
      </c>
      <c r="BE114" s="53">
        <v>5.9379844961240309</v>
      </c>
      <c r="BF114" s="53">
        <v>-0.84534883720930321</v>
      </c>
      <c r="BG114" s="53">
        <v>-6.2347013904147985E-2</v>
      </c>
      <c r="BH114" s="54">
        <v>2.728503241433355</v>
      </c>
      <c r="BI114" s="53">
        <v>-4.3032339090989691E-2</v>
      </c>
      <c r="BJ114" s="55">
        <v>0.21984073277084626</v>
      </c>
      <c r="BK114" s="61">
        <v>132</v>
      </c>
      <c r="BL114" s="61">
        <v>132</v>
      </c>
      <c r="BM114" s="61">
        <v>132</v>
      </c>
      <c r="BN114" s="60">
        <v>7860</v>
      </c>
      <c r="BO114" s="61">
        <v>35136</v>
      </c>
      <c r="BP114" s="62">
        <v>7814</v>
      </c>
      <c r="BQ114" s="71">
        <v>135.14361274635269</v>
      </c>
      <c r="BR114" s="71">
        <v>6.3132297946987421</v>
      </c>
      <c r="BS114" s="71">
        <v>10.09309362066962</v>
      </c>
      <c r="BT114" s="72">
        <v>2757.2119843342034</v>
      </c>
      <c r="BU114" s="71">
        <v>269.23456418678325</v>
      </c>
      <c r="BV114" s="73">
        <v>-277.16304329010609</v>
      </c>
      <c r="BW114" s="68">
        <v>20.402088772845953</v>
      </c>
      <c r="BX114" s="68">
        <v>1.0900494608066431</v>
      </c>
      <c r="BY114" s="68">
        <v>-3.8631045973197935</v>
      </c>
      <c r="BZ114" s="48">
        <v>0.65774410774410774</v>
      </c>
      <c r="CA114" s="49">
        <v>-3.8720538720539155E-3</v>
      </c>
      <c r="CB114" s="59">
        <v>-7.1521147548544772E-2</v>
      </c>
    </row>
    <row r="115" spans="1:80" x14ac:dyDescent="0.25">
      <c r="A115" s="192" t="s">
        <v>99</v>
      </c>
      <c r="B115" s="60">
        <v>837.17700000000002</v>
      </c>
      <c r="C115" s="61">
        <v>3397.6480000000001</v>
      </c>
      <c r="D115" s="62">
        <v>911.75599999999997</v>
      </c>
      <c r="E115" s="60">
        <v>786.48800000000006</v>
      </c>
      <c r="F115" s="61">
        <v>3222.0920000000001</v>
      </c>
      <c r="G115" s="62">
        <v>813.52800000000002</v>
      </c>
      <c r="H115" s="197">
        <v>1.1207432319477633</v>
      </c>
      <c r="I115" s="198">
        <v>5.6293424703406147E-2</v>
      </c>
      <c r="J115" s="199">
        <v>6.6258133446541079E-2</v>
      </c>
      <c r="K115" s="60">
        <v>552.53700000000003</v>
      </c>
      <c r="L115" s="61">
        <v>2228.259</v>
      </c>
      <c r="M115" s="61">
        <v>0</v>
      </c>
      <c r="N115" s="63">
        <v>0</v>
      </c>
      <c r="O115" s="64">
        <v>-0.70253710164681471</v>
      </c>
      <c r="P115" s="65">
        <v>-0.69155660359791093</v>
      </c>
      <c r="Q115" s="60">
        <v>88.983000000000004</v>
      </c>
      <c r="R115" s="61">
        <v>469.85299999999995</v>
      </c>
      <c r="S115" s="62">
        <v>672.31100000000004</v>
      </c>
      <c r="T115" s="63">
        <v>0.82641408777571268</v>
      </c>
      <c r="U115" s="64">
        <v>0.71327440859433933</v>
      </c>
      <c r="V115" s="65">
        <v>0.68059174626591101</v>
      </c>
      <c r="W115" s="60">
        <v>17.196000000000002</v>
      </c>
      <c r="X115" s="61">
        <v>55.762</v>
      </c>
      <c r="Y115" s="62">
        <v>14.048</v>
      </c>
      <c r="Z115" s="63">
        <v>1.7267998151262155E-2</v>
      </c>
      <c r="AA115" s="64">
        <v>-4.5962896700396313E-3</v>
      </c>
      <c r="AB115" s="65">
        <v>-3.8149531671787668E-5</v>
      </c>
      <c r="AC115" s="60">
        <v>247.57499999999999</v>
      </c>
      <c r="AD115" s="61">
        <v>310.709</v>
      </c>
      <c r="AE115" s="61">
        <v>279.56299999999999</v>
      </c>
      <c r="AF115" s="61">
        <v>31.988</v>
      </c>
      <c r="AG115" s="62">
        <v>-31.146000000000015</v>
      </c>
      <c r="AH115" s="60">
        <v>0</v>
      </c>
      <c r="AI115" s="61">
        <v>0</v>
      </c>
      <c r="AJ115" s="61">
        <v>0</v>
      </c>
      <c r="AK115" s="61">
        <v>0</v>
      </c>
      <c r="AL115" s="62">
        <v>0</v>
      </c>
      <c r="AM115" s="63">
        <v>0.30662041160134951</v>
      </c>
      <c r="AN115" s="64">
        <v>1.0894418173436449E-2</v>
      </c>
      <c r="AO115" s="65">
        <v>0.21517215092219732</v>
      </c>
      <c r="AP115" s="63">
        <v>0</v>
      </c>
      <c r="AQ115" s="64">
        <v>0</v>
      </c>
      <c r="AR115" s="65">
        <v>0</v>
      </c>
      <c r="AS115" s="64">
        <v>0</v>
      </c>
      <c r="AT115" s="64">
        <v>0</v>
      </c>
      <c r="AU115" s="64">
        <v>0</v>
      </c>
      <c r="AV115" s="60">
        <v>537</v>
      </c>
      <c r="AW115" s="61">
        <v>1786</v>
      </c>
      <c r="AX115" s="62">
        <v>535</v>
      </c>
      <c r="AY115" s="66">
        <v>13.25</v>
      </c>
      <c r="AZ115" s="67">
        <v>15.75</v>
      </c>
      <c r="BA115" s="102">
        <v>15.75</v>
      </c>
      <c r="BB115" s="66">
        <v>32</v>
      </c>
      <c r="BC115" s="67">
        <v>31</v>
      </c>
      <c r="BD115" s="102">
        <v>30.5</v>
      </c>
      <c r="BE115" s="53">
        <v>11.322751322751323</v>
      </c>
      <c r="BF115" s="53">
        <v>-2.1866826395128296</v>
      </c>
      <c r="BG115" s="53">
        <v>1.8730158730158735</v>
      </c>
      <c r="BH115" s="54">
        <v>5.8469945355191255</v>
      </c>
      <c r="BI115" s="53">
        <v>0.25324453551912551</v>
      </c>
      <c r="BJ115" s="55">
        <v>1.0459192667019215</v>
      </c>
      <c r="BK115" s="61">
        <v>130</v>
      </c>
      <c r="BL115" s="61">
        <v>130</v>
      </c>
      <c r="BM115" s="61">
        <v>130</v>
      </c>
      <c r="BN115" s="60">
        <v>11521</v>
      </c>
      <c r="BO115" s="61">
        <v>44694</v>
      </c>
      <c r="BP115" s="62">
        <v>11362</v>
      </c>
      <c r="BQ115" s="71">
        <v>71.600774511529664</v>
      </c>
      <c r="BR115" s="71">
        <v>3.3351725672539914</v>
      </c>
      <c r="BS115" s="71">
        <v>-0.49149738178934399</v>
      </c>
      <c r="BT115" s="72">
        <v>1520.6130841121496</v>
      </c>
      <c r="BU115" s="71">
        <v>56.017180946414101</v>
      </c>
      <c r="BV115" s="73">
        <v>-283.46978262917173</v>
      </c>
      <c r="BW115" s="68">
        <v>21.237383177570095</v>
      </c>
      <c r="BX115" s="68">
        <v>-0.2169929863032749</v>
      </c>
      <c r="BY115" s="68">
        <v>-3.7872528806605885</v>
      </c>
      <c r="BZ115" s="48">
        <v>0.97111111111111115</v>
      </c>
      <c r="CA115" s="49">
        <v>-1.3589743589743519E-2</v>
      </c>
      <c r="CB115" s="59">
        <v>2.9193302891933004E-2</v>
      </c>
    </row>
    <row r="116" spans="1:80" x14ac:dyDescent="0.25">
      <c r="A116" s="192" t="s">
        <v>98</v>
      </c>
      <c r="B116" s="60">
        <v>514.67072999999993</v>
      </c>
      <c r="C116" s="61">
        <v>1970.55978</v>
      </c>
      <c r="D116" s="62">
        <v>454.06599999999997</v>
      </c>
      <c r="E116" s="60">
        <v>433.8057</v>
      </c>
      <c r="F116" s="61">
        <v>1927.2732899999999</v>
      </c>
      <c r="G116" s="62">
        <v>530.36</v>
      </c>
      <c r="H116" s="197">
        <v>0.85614676823289837</v>
      </c>
      <c r="I116" s="198">
        <v>-0.33026163995537561</v>
      </c>
      <c r="J116" s="199">
        <v>-0.16631319643563092</v>
      </c>
      <c r="K116" s="60">
        <v>281.34399999999999</v>
      </c>
      <c r="L116" s="61">
        <v>1550.2185200000001</v>
      </c>
      <c r="M116" s="61">
        <v>408.32600000000002</v>
      </c>
      <c r="N116" s="63">
        <v>0.7699034617995324</v>
      </c>
      <c r="O116" s="64">
        <v>0.12135504484696591</v>
      </c>
      <c r="P116" s="65">
        <v>-3.4454969380718237E-2</v>
      </c>
      <c r="Q116" s="60">
        <v>69.538299999999992</v>
      </c>
      <c r="R116" s="61">
        <v>105.88500999999999</v>
      </c>
      <c r="S116" s="62">
        <v>33.78</v>
      </c>
      <c r="T116" s="63">
        <v>6.3692586167885964E-2</v>
      </c>
      <c r="U116" s="64">
        <v>-9.660567639528457E-2</v>
      </c>
      <c r="V116" s="65">
        <v>8.7522668320641067E-3</v>
      </c>
      <c r="W116" s="60">
        <v>10.07</v>
      </c>
      <c r="X116" s="61">
        <v>27.532</v>
      </c>
      <c r="Y116" s="62">
        <v>6.6619999999999999</v>
      </c>
      <c r="Z116" s="63">
        <v>1.2561279131156195E-2</v>
      </c>
      <c r="AA116" s="64">
        <v>-1.0651878280099582E-2</v>
      </c>
      <c r="AB116" s="65">
        <v>-1.7241883958700327E-3</v>
      </c>
      <c r="AC116" s="60">
        <v>125.56139999999999</v>
      </c>
      <c r="AD116" s="61">
        <v>233.03351999999998</v>
      </c>
      <c r="AE116" s="61">
        <v>145.67699999999999</v>
      </c>
      <c r="AF116" s="61">
        <v>20.115600000000001</v>
      </c>
      <c r="AG116" s="62">
        <v>-87.356519999999989</v>
      </c>
      <c r="AH116" s="60">
        <v>0</v>
      </c>
      <c r="AI116" s="61">
        <v>0</v>
      </c>
      <c r="AJ116" s="61">
        <v>0</v>
      </c>
      <c r="AK116" s="61">
        <v>0</v>
      </c>
      <c r="AL116" s="62">
        <v>0</v>
      </c>
      <c r="AM116" s="63">
        <v>0.32082780917311582</v>
      </c>
      <c r="AN116" s="64">
        <v>7.6863284514796876E-2</v>
      </c>
      <c r="AO116" s="65">
        <v>0.20257028541506977</v>
      </c>
      <c r="AP116" s="63">
        <v>0</v>
      </c>
      <c r="AQ116" s="64">
        <v>0</v>
      </c>
      <c r="AR116" s="65">
        <v>0</v>
      </c>
      <c r="AS116" s="64">
        <v>0</v>
      </c>
      <c r="AT116" s="64">
        <v>0</v>
      </c>
      <c r="AU116" s="64">
        <v>0</v>
      </c>
      <c r="AV116" s="60">
        <v>375</v>
      </c>
      <c r="AW116" s="61">
        <v>1202</v>
      </c>
      <c r="AX116" s="62">
        <v>322</v>
      </c>
      <c r="AY116" s="66">
        <v>7</v>
      </c>
      <c r="AZ116" s="67">
        <v>7</v>
      </c>
      <c r="BA116" s="102">
        <v>6</v>
      </c>
      <c r="BB116" s="66">
        <v>17</v>
      </c>
      <c r="BC116" s="67">
        <v>17</v>
      </c>
      <c r="BD116" s="102">
        <v>17</v>
      </c>
      <c r="BE116" s="53">
        <v>17.888888888888889</v>
      </c>
      <c r="BF116" s="53">
        <v>3.1746031746031633E-2</v>
      </c>
      <c r="BG116" s="53">
        <v>3.5793650793650791</v>
      </c>
      <c r="BH116" s="54">
        <v>6.3137254901960782</v>
      </c>
      <c r="BI116" s="53">
        <v>-1.0392156862745097</v>
      </c>
      <c r="BJ116" s="55">
        <v>0.42156862745098067</v>
      </c>
      <c r="BK116" s="61">
        <v>80</v>
      </c>
      <c r="BL116" s="61">
        <v>80</v>
      </c>
      <c r="BM116" s="61">
        <v>80</v>
      </c>
      <c r="BN116" s="60">
        <v>6540</v>
      </c>
      <c r="BO116" s="61">
        <v>26693</v>
      </c>
      <c r="BP116" s="62">
        <v>6449</v>
      </c>
      <c r="BQ116" s="71">
        <v>82.239106838269493</v>
      </c>
      <c r="BR116" s="71">
        <v>15.907960049278671</v>
      </c>
      <c r="BS116" s="71">
        <v>10.037657394595129</v>
      </c>
      <c r="BT116" s="72">
        <v>1647.0807453416148</v>
      </c>
      <c r="BU116" s="71">
        <v>490.26554534161482</v>
      </c>
      <c r="BV116" s="73">
        <v>43.691984942280442</v>
      </c>
      <c r="BW116" s="68">
        <v>20.027950310559007</v>
      </c>
      <c r="BX116" s="68">
        <v>2.5879503105590054</v>
      </c>
      <c r="BY116" s="68">
        <v>-2.1792044315374994</v>
      </c>
      <c r="BZ116" s="48">
        <v>0.89569444444444446</v>
      </c>
      <c r="CA116" s="49">
        <v>-1.2638888888888866E-2</v>
      </c>
      <c r="CB116" s="59">
        <v>-1.8449391171993956E-2</v>
      </c>
    </row>
    <row r="117" spans="1:80" x14ac:dyDescent="0.25">
      <c r="A117" s="192" t="s">
        <v>97</v>
      </c>
      <c r="B117" s="60">
        <v>884.08844999999997</v>
      </c>
      <c r="C117" s="61">
        <v>3613.85385</v>
      </c>
      <c r="D117" s="62">
        <v>896.29492000000005</v>
      </c>
      <c r="E117" s="60">
        <v>875.77359999999999</v>
      </c>
      <c r="F117" s="61">
        <v>3610.4028800000006</v>
      </c>
      <c r="G117" s="62">
        <v>833.00074999999993</v>
      </c>
      <c r="H117" s="197">
        <v>1.0759833289465828</v>
      </c>
      <c r="I117" s="198">
        <v>6.6489037271199924E-2</v>
      </c>
      <c r="J117" s="199">
        <v>7.5027488251042662E-2</v>
      </c>
      <c r="K117" s="60">
        <v>727.25900000000001</v>
      </c>
      <c r="L117" s="61">
        <v>2962.70289</v>
      </c>
      <c r="M117" s="61">
        <v>677.77157</v>
      </c>
      <c r="N117" s="63">
        <v>0.81365061195923305</v>
      </c>
      <c r="O117" s="64">
        <v>-1.6768345634373349E-2</v>
      </c>
      <c r="P117" s="65">
        <v>-6.9511293068273972E-3</v>
      </c>
      <c r="Q117" s="60">
        <v>50.559959999999997</v>
      </c>
      <c r="R117" s="61">
        <v>192.87730000000002</v>
      </c>
      <c r="S117" s="62">
        <v>47.760819999999995</v>
      </c>
      <c r="T117" s="63">
        <v>5.7335866744417693E-2</v>
      </c>
      <c r="U117" s="64">
        <v>-3.9590320160488163E-4</v>
      </c>
      <c r="V117" s="65">
        <v>3.9132138132301417E-3</v>
      </c>
      <c r="W117" s="60">
        <v>18.463259999999998</v>
      </c>
      <c r="X117" s="61">
        <v>75.264219999999995</v>
      </c>
      <c r="Y117" s="62">
        <v>20.91395</v>
      </c>
      <c r="Z117" s="63">
        <v>2.5106760107959088E-2</v>
      </c>
      <c r="AA117" s="64">
        <v>4.0245306367806925E-3</v>
      </c>
      <c r="AB117" s="65">
        <v>4.2602721946766835E-3</v>
      </c>
      <c r="AC117" s="60">
        <v>267.01443999999998</v>
      </c>
      <c r="AD117" s="61">
        <v>264.53724</v>
      </c>
      <c r="AE117" s="61">
        <v>248.72208999999998</v>
      </c>
      <c r="AF117" s="61">
        <v>-18.292349999999999</v>
      </c>
      <c r="AG117" s="62">
        <v>-15.815150000000017</v>
      </c>
      <c r="AH117" s="60">
        <v>0</v>
      </c>
      <c r="AI117" s="61">
        <v>0</v>
      </c>
      <c r="AJ117" s="61">
        <v>0</v>
      </c>
      <c r="AK117" s="61">
        <v>0</v>
      </c>
      <c r="AL117" s="62">
        <v>0</v>
      </c>
      <c r="AM117" s="63">
        <v>0.27750027859133686</v>
      </c>
      <c r="AN117" s="64">
        <v>-2.4522036031142336E-2</v>
      </c>
      <c r="AO117" s="65">
        <v>0.20429941021643011</v>
      </c>
      <c r="AP117" s="63">
        <v>0</v>
      </c>
      <c r="AQ117" s="64">
        <v>0</v>
      </c>
      <c r="AR117" s="65">
        <v>0</v>
      </c>
      <c r="AS117" s="64">
        <v>0</v>
      </c>
      <c r="AT117" s="64">
        <v>0</v>
      </c>
      <c r="AU117" s="64">
        <v>0</v>
      </c>
      <c r="AV117" s="60">
        <v>623</v>
      </c>
      <c r="AW117" s="61">
        <v>2504</v>
      </c>
      <c r="AX117" s="62">
        <v>801</v>
      </c>
      <c r="AY117" s="66">
        <v>13</v>
      </c>
      <c r="AZ117" s="67">
        <v>15</v>
      </c>
      <c r="BA117" s="102">
        <v>14</v>
      </c>
      <c r="BB117" s="66">
        <v>31</v>
      </c>
      <c r="BC117" s="67">
        <v>32</v>
      </c>
      <c r="BD117" s="102">
        <v>31</v>
      </c>
      <c r="BE117" s="53">
        <v>19.071428571428573</v>
      </c>
      <c r="BF117" s="53">
        <v>3.0970695970696003</v>
      </c>
      <c r="BG117" s="53">
        <v>5.1603174603174615</v>
      </c>
      <c r="BH117" s="54">
        <v>8.612903225806452</v>
      </c>
      <c r="BI117" s="53">
        <v>1.913978494623656</v>
      </c>
      <c r="BJ117" s="55">
        <v>2.0920698924731189</v>
      </c>
      <c r="BK117" s="61">
        <v>120</v>
      </c>
      <c r="BL117" s="61">
        <v>120</v>
      </c>
      <c r="BM117" s="61">
        <v>120</v>
      </c>
      <c r="BN117" s="60">
        <v>10068</v>
      </c>
      <c r="BO117" s="61">
        <v>40812</v>
      </c>
      <c r="BP117" s="62">
        <v>10126</v>
      </c>
      <c r="BQ117" s="71">
        <v>82.263554216867462</v>
      </c>
      <c r="BR117" s="71">
        <v>-4.7223019611222128</v>
      </c>
      <c r="BS117" s="71">
        <v>-6.2006935533961922</v>
      </c>
      <c r="BT117" s="72">
        <v>1039.9509987515603</v>
      </c>
      <c r="BU117" s="71">
        <v>-365.78511681826308</v>
      </c>
      <c r="BV117" s="73">
        <v>-401.90318655195415</v>
      </c>
      <c r="BW117" s="68">
        <v>12.641697877652934</v>
      </c>
      <c r="BX117" s="68">
        <v>-3.518815766006778</v>
      </c>
      <c r="BY117" s="68">
        <v>-3.6570241670755017</v>
      </c>
      <c r="BZ117" s="48">
        <v>0.93759259259259264</v>
      </c>
      <c r="CA117" s="49">
        <v>5.3703703703703587E-3</v>
      </c>
      <c r="CB117" s="59">
        <v>5.8117706747843334E-3</v>
      </c>
    </row>
    <row r="118" spans="1:80" x14ac:dyDescent="0.25">
      <c r="A118" s="192" t="s">
        <v>96</v>
      </c>
      <c r="B118" s="60">
        <v>1882.99974</v>
      </c>
      <c r="C118" s="61">
        <v>8090.3914199999999</v>
      </c>
      <c r="D118" s="62">
        <v>2087.9367699999998</v>
      </c>
      <c r="E118" s="60">
        <v>1694.4896799999999</v>
      </c>
      <c r="F118" s="61">
        <v>8041.8020299999998</v>
      </c>
      <c r="G118" s="62">
        <v>2072.41086</v>
      </c>
      <c r="H118" s="197">
        <v>1.0074917142636475</v>
      </c>
      <c r="I118" s="198">
        <v>-0.10375715448130718</v>
      </c>
      <c r="J118" s="199">
        <v>1.4496120309965832E-3</v>
      </c>
      <c r="K118" s="60">
        <v>1337.74514</v>
      </c>
      <c r="L118" s="61">
        <v>6595.9846500000003</v>
      </c>
      <c r="M118" s="61">
        <v>1595.06809</v>
      </c>
      <c r="N118" s="63">
        <v>0.76966788815225573</v>
      </c>
      <c r="O118" s="64">
        <v>-1.9799970985133641E-2</v>
      </c>
      <c r="P118" s="65">
        <v>-5.0544375889265414E-2</v>
      </c>
      <c r="Q118" s="60">
        <v>95.819230000000005</v>
      </c>
      <c r="R118" s="61">
        <v>461.6902</v>
      </c>
      <c r="S118" s="62">
        <v>104.46194</v>
      </c>
      <c r="T118" s="63">
        <v>5.0405999127026382E-2</v>
      </c>
      <c r="U118" s="64">
        <v>-6.1415450279784511E-3</v>
      </c>
      <c r="V118" s="65">
        <v>-7.0052873331054935E-3</v>
      </c>
      <c r="W118" s="60">
        <v>30.58935</v>
      </c>
      <c r="X118" s="61">
        <v>146.33896999999999</v>
      </c>
      <c r="Y118" s="62">
        <v>34.970469999999999</v>
      </c>
      <c r="Z118" s="63">
        <v>1.687429393223697E-2</v>
      </c>
      <c r="AA118" s="64">
        <v>-1.1779552853563753E-3</v>
      </c>
      <c r="AB118" s="65">
        <v>-1.3229918818232871E-3</v>
      </c>
      <c r="AC118" s="60">
        <v>587.63496999999995</v>
      </c>
      <c r="AD118" s="61">
        <v>640.04461000000003</v>
      </c>
      <c r="AE118" s="61">
        <v>634.2203199999999</v>
      </c>
      <c r="AF118" s="61">
        <v>46.585349999999949</v>
      </c>
      <c r="AG118" s="62">
        <v>-5.8242900000001327</v>
      </c>
      <c r="AH118" s="60">
        <v>0</v>
      </c>
      <c r="AI118" s="61">
        <v>0</v>
      </c>
      <c r="AJ118" s="61">
        <v>0</v>
      </c>
      <c r="AK118" s="61">
        <v>0</v>
      </c>
      <c r="AL118" s="62">
        <v>0</v>
      </c>
      <c r="AM118" s="63">
        <v>0.30375456245257848</v>
      </c>
      <c r="AN118" s="64">
        <v>-8.3192830807193308E-3</v>
      </c>
      <c r="AO118" s="65">
        <v>0.22464286355284835</v>
      </c>
      <c r="AP118" s="63">
        <v>0</v>
      </c>
      <c r="AQ118" s="64">
        <v>0</v>
      </c>
      <c r="AR118" s="65">
        <v>0</v>
      </c>
      <c r="AS118" s="64">
        <v>0</v>
      </c>
      <c r="AT118" s="64">
        <v>0</v>
      </c>
      <c r="AU118" s="64">
        <v>0</v>
      </c>
      <c r="AV118" s="60">
        <v>1095</v>
      </c>
      <c r="AW118" s="61">
        <v>3590</v>
      </c>
      <c r="AX118" s="62">
        <v>1182</v>
      </c>
      <c r="AY118" s="66">
        <v>22</v>
      </c>
      <c r="AZ118" s="67">
        <v>22</v>
      </c>
      <c r="BA118" s="102">
        <v>24</v>
      </c>
      <c r="BB118" s="66">
        <v>54</v>
      </c>
      <c r="BC118" s="67">
        <v>51</v>
      </c>
      <c r="BD118" s="102">
        <v>52</v>
      </c>
      <c r="BE118" s="53">
        <v>16.416666666666668</v>
      </c>
      <c r="BF118" s="53">
        <v>-0.17424242424242209</v>
      </c>
      <c r="BG118" s="53">
        <v>2.8181818181818183</v>
      </c>
      <c r="BH118" s="54">
        <v>7.5769230769230766</v>
      </c>
      <c r="BI118" s="53">
        <v>0.81766381766381713</v>
      </c>
      <c r="BJ118" s="55">
        <v>1.7109100050276522</v>
      </c>
      <c r="BK118" s="61">
        <v>330</v>
      </c>
      <c r="BL118" s="61">
        <v>343</v>
      </c>
      <c r="BM118" s="61">
        <v>350</v>
      </c>
      <c r="BN118" s="60">
        <v>26976</v>
      </c>
      <c r="BO118" s="61">
        <v>114977</v>
      </c>
      <c r="BP118" s="62">
        <v>29809</v>
      </c>
      <c r="BQ118" s="71">
        <v>69.522991713911907</v>
      </c>
      <c r="BR118" s="71">
        <v>6.7082793770198563</v>
      </c>
      <c r="BS118" s="71">
        <v>-0.41971013080485875</v>
      </c>
      <c r="BT118" s="72">
        <v>1753.3086802030455</v>
      </c>
      <c r="BU118" s="71">
        <v>205.82952038569397</v>
      </c>
      <c r="BV118" s="73">
        <v>-486.74759556297136</v>
      </c>
      <c r="BW118" s="68">
        <v>25.219120135363791</v>
      </c>
      <c r="BX118" s="68">
        <v>0.58350369700762883</v>
      </c>
      <c r="BY118" s="68">
        <v>-6.8078993632434539</v>
      </c>
      <c r="BZ118" s="48">
        <v>0.94631746031746033</v>
      </c>
      <c r="CA118" s="49">
        <v>3.8034632034631977E-2</v>
      </c>
      <c r="CB118" s="59">
        <v>2.7934138299807842E-2</v>
      </c>
    </row>
    <row r="119" spans="1:80" x14ac:dyDescent="0.25">
      <c r="A119" s="192" t="s">
        <v>95</v>
      </c>
      <c r="B119" s="60">
        <v>1889.2537600000001</v>
      </c>
      <c r="C119" s="61">
        <v>7842.6419999999998</v>
      </c>
      <c r="D119" s="62">
        <v>2154.7634500000004</v>
      </c>
      <c r="E119" s="60">
        <v>1992.50316</v>
      </c>
      <c r="F119" s="61">
        <v>7841.4277300000012</v>
      </c>
      <c r="G119" s="62">
        <v>1988.65301</v>
      </c>
      <c r="H119" s="197">
        <v>1.0835291220563412</v>
      </c>
      <c r="I119" s="198">
        <v>0.13534806120422194</v>
      </c>
      <c r="J119" s="199">
        <v>8.3374268878857682E-2</v>
      </c>
      <c r="K119" s="60">
        <v>1593.4721299999999</v>
      </c>
      <c r="L119" s="61">
        <v>6414.0804400000006</v>
      </c>
      <c r="M119" s="61">
        <v>1601.0305800000001</v>
      </c>
      <c r="N119" s="63">
        <v>0.80508292394357928</v>
      </c>
      <c r="O119" s="64">
        <v>5.3491207610538716E-3</v>
      </c>
      <c r="P119" s="65">
        <v>-1.2890621289872728E-2</v>
      </c>
      <c r="Q119" s="60">
        <v>98.350580000000008</v>
      </c>
      <c r="R119" s="61">
        <v>400.44198000000006</v>
      </c>
      <c r="S119" s="62">
        <v>145.58275</v>
      </c>
      <c r="T119" s="63">
        <v>7.3206712919716449E-2</v>
      </c>
      <c r="U119" s="64">
        <v>2.3846399734566967E-2</v>
      </c>
      <c r="V119" s="65">
        <v>2.2139229575073034E-2</v>
      </c>
      <c r="W119" s="60">
        <v>19.90277</v>
      </c>
      <c r="X119" s="61">
        <v>79.019000000000005</v>
      </c>
      <c r="Y119" s="62">
        <v>20.062999999999999</v>
      </c>
      <c r="Z119" s="63">
        <v>1.00887384069079E-2</v>
      </c>
      <c r="AA119" s="64">
        <v>9.9911086804677432E-5</v>
      </c>
      <c r="AB119" s="65">
        <v>1.161945346955795E-5</v>
      </c>
      <c r="AC119" s="60">
        <v>730.13165000000004</v>
      </c>
      <c r="AD119" s="61">
        <v>756.75251000000003</v>
      </c>
      <c r="AE119" s="61">
        <v>758.19537999999989</v>
      </c>
      <c r="AF119" s="61">
        <v>28.06372999999985</v>
      </c>
      <c r="AG119" s="62">
        <v>1.4428699999998571</v>
      </c>
      <c r="AH119" s="60">
        <v>0</v>
      </c>
      <c r="AI119" s="61">
        <v>0</v>
      </c>
      <c r="AJ119" s="61">
        <v>0</v>
      </c>
      <c r="AK119" s="61">
        <v>0</v>
      </c>
      <c r="AL119" s="62">
        <v>0</v>
      </c>
      <c r="AM119" s="63">
        <v>0.35186942678093031</v>
      </c>
      <c r="AN119" s="64">
        <v>-3.4596206083550518E-2</v>
      </c>
      <c r="AO119" s="65">
        <v>0.25537738876618987</v>
      </c>
      <c r="AP119" s="63">
        <v>0</v>
      </c>
      <c r="AQ119" s="64">
        <v>0</v>
      </c>
      <c r="AR119" s="65">
        <v>0</v>
      </c>
      <c r="AS119" s="64">
        <v>0</v>
      </c>
      <c r="AT119" s="64">
        <v>0</v>
      </c>
      <c r="AU119" s="64">
        <v>0</v>
      </c>
      <c r="AV119" s="60">
        <v>588</v>
      </c>
      <c r="AW119" s="61">
        <v>1944</v>
      </c>
      <c r="AX119" s="62">
        <v>461</v>
      </c>
      <c r="AY119" s="66">
        <v>19</v>
      </c>
      <c r="AZ119" s="67">
        <v>20</v>
      </c>
      <c r="BA119" s="102">
        <v>21</v>
      </c>
      <c r="BB119" s="66">
        <v>80</v>
      </c>
      <c r="BC119" s="67">
        <v>79</v>
      </c>
      <c r="BD119" s="102">
        <v>72</v>
      </c>
      <c r="BE119" s="53">
        <v>7.3174603174603172</v>
      </c>
      <c r="BF119" s="53">
        <v>-2.9983291562238934</v>
      </c>
      <c r="BG119" s="53">
        <v>-0.78253968253968242</v>
      </c>
      <c r="BH119" s="54">
        <v>2.1342592592592591</v>
      </c>
      <c r="BI119" s="53">
        <v>-0.31574074074074066</v>
      </c>
      <c r="BJ119" s="55">
        <v>8.3626347866854189E-2</v>
      </c>
      <c r="BK119" s="61">
        <v>115</v>
      </c>
      <c r="BL119" s="61">
        <v>115</v>
      </c>
      <c r="BM119" s="61">
        <v>115</v>
      </c>
      <c r="BN119" s="60">
        <v>9798</v>
      </c>
      <c r="BO119" s="61">
        <v>39671</v>
      </c>
      <c r="BP119" s="62">
        <v>9403</v>
      </c>
      <c r="BQ119" s="71">
        <v>211.49133361693077</v>
      </c>
      <c r="BR119" s="71">
        <v>8.1331829739424109</v>
      </c>
      <c r="BS119" s="71">
        <v>13.829874868726762</v>
      </c>
      <c r="BT119" s="72">
        <v>4313.7809327548803</v>
      </c>
      <c r="BU119" s="71">
        <v>925.17011642834996</v>
      </c>
      <c r="BV119" s="73">
        <v>280.12469304294518</v>
      </c>
      <c r="BW119" s="68">
        <v>20.396963123644252</v>
      </c>
      <c r="BX119" s="68">
        <v>3.7336978175218043</v>
      </c>
      <c r="BY119" s="68">
        <v>-9.9298804709739841E-3</v>
      </c>
      <c r="BZ119" s="48">
        <v>0.90850241545893717</v>
      </c>
      <c r="CA119" s="49">
        <v>-3.8164251207729483E-2</v>
      </c>
      <c r="CB119" s="59">
        <v>-3.6607769174773375E-2</v>
      </c>
    </row>
    <row r="120" spans="1:80" x14ac:dyDescent="0.25">
      <c r="A120" s="192" t="s">
        <v>94</v>
      </c>
      <c r="B120" s="60">
        <v>257.608</v>
      </c>
      <c r="C120" s="61">
        <v>1043.1130000000001</v>
      </c>
      <c r="D120" s="62">
        <v>248.97200000000001</v>
      </c>
      <c r="E120" s="60">
        <v>278.82400000000001</v>
      </c>
      <c r="F120" s="61">
        <v>1039.7840000000001</v>
      </c>
      <c r="G120" s="62">
        <v>265.089</v>
      </c>
      <c r="H120" s="197">
        <v>0.93920155117715187</v>
      </c>
      <c r="I120" s="198">
        <v>1.52925619940113E-2</v>
      </c>
      <c r="J120" s="199">
        <v>-6.4000075314504024E-2</v>
      </c>
      <c r="K120" s="60">
        <v>195.17099999999999</v>
      </c>
      <c r="L120" s="61">
        <v>787.01199999999994</v>
      </c>
      <c r="M120" s="61">
        <v>180.89099999999999</v>
      </c>
      <c r="N120" s="63">
        <v>0.68237837103765142</v>
      </c>
      <c r="O120" s="64">
        <v>-1.7600827309693035E-2</v>
      </c>
      <c r="P120" s="65">
        <v>-7.4521138860558112E-2</v>
      </c>
      <c r="Q120" s="60">
        <v>16.558</v>
      </c>
      <c r="R120" s="61">
        <v>66.387</v>
      </c>
      <c r="S120" s="62">
        <v>0.432</v>
      </c>
      <c r="T120" s="63">
        <v>1.6296413657300001E-3</v>
      </c>
      <c r="U120" s="64">
        <v>-5.7755490473709925E-2</v>
      </c>
      <c r="V120" s="65">
        <v>-6.2217272993406125E-2</v>
      </c>
      <c r="W120" s="60">
        <v>5.89</v>
      </c>
      <c r="X120" s="61">
        <v>19.443000000000001</v>
      </c>
      <c r="Y120" s="62">
        <v>4.609</v>
      </c>
      <c r="Z120" s="63">
        <v>1.7386613552429563E-2</v>
      </c>
      <c r="AA120" s="64">
        <v>-3.7378233683520029E-3</v>
      </c>
      <c r="AB120" s="65">
        <v>-1.3124624095009925E-3</v>
      </c>
      <c r="AC120" s="60">
        <v>29.103000000000002</v>
      </c>
      <c r="AD120" s="61">
        <v>41.268999999999998</v>
      </c>
      <c r="AE120" s="61">
        <v>32.94</v>
      </c>
      <c r="AF120" s="61">
        <v>3.8369999999999962</v>
      </c>
      <c r="AG120" s="62">
        <v>-8.3290000000000006</v>
      </c>
      <c r="AH120" s="60">
        <v>0</v>
      </c>
      <c r="AI120" s="61">
        <v>0</v>
      </c>
      <c r="AJ120" s="61">
        <v>0</v>
      </c>
      <c r="AK120" s="61">
        <v>0</v>
      </c>
      <c r="AL120" s="62">
        <v>0</v>
      </c>
      <c r="AM120" s="63">
        <v>0.13230403418858344</v>
      </c>
      <c r="AN120" s="64">
        <v>1.9330058225104044E-2</v>
      </c>
      <c r="AO120" s="65">
        <v>9.2740727049280228E-2</v>
      </c>
      <c r="AP120" s="63">
        <v>0</v>
      </c>
      <c r="AQ120" s="64">
        <v>0</v>
      </c>
      <c r="AR120" s="65">
        <v>0</v>
      </c>
      <c r="AS120" s="64">
        <v>0</v>
      </c>
      <c r="AT120" s="64">
        <v>0</v>
      </c>
      <c r="AU120" s="64">
        <v>0</v>
      </c>
      <c r="AV120" s="60">
        <v>158</v>
      </c>
      <c r="AW120" s="61">
        <v>468</v>
      </c>
      <c r="AX120" s="62">
        <v>138</v>
      </c>
      <c r="AY120" s="66">
        <v>2</v>
      </c>
      <c r="AZ120" s="67">
        <v>2</v>
      </c>
      <c r="BA120" s="102">
        <v>2</v>
      </c>
      <c r="BB120" s="66">
        <v>12</v>
      </c>
      <c r="BC120" s="67">
        <v>12</v>
      </c>
      <c r="BD120" s="102">
        <v>11</v>
      </c>
      <c r="BE120" s="53">
        <v>23</v>
      </c>
      <c r="BF120" s="53">
        <v>-3.3333333333333321</v>
      </c>
      <c r="BG120" s="53">
        <v>3.5</v>
      </c>
      <c r="BH120" s="54">
        <v>4.1818181818181817</v>
      </c>
      <c r="BI120" s="53">
        <v>-0.20707070707070674</v>
      </c>
      <c r="BJ120" s="55">
        <v>0.93181818181818166</v>
      </c>
      <c r="BK120" s="61">
        <v>40</v>
      </c>
      <c r="BL120" s="61">
        <v>40</v>
      </c>
      <c r="BM120" s="61">
        <v>40</v>
      </c>
      <c r="BN120" s="60">
        <v>3452</v>
      </c>
      <c r="BO120" s="61">
        <v>13172</v>
      </c>
      <c r="BP120" s="62">
        <v>3249</v>
      </c>
      <c r="BQ120" s="71">
        <v>81.590951061865184</v>
      </c>
      <c r="BR120" s="71">
        <v>0.81922452652335664</v>
      </c>
      <c r="BS120" s="71">
        <v>2.6519896285217186</v>
      </c>
      <c r="BT120" s="72">
        <v>1920.9347826086957</v>
      </c>
      <c r="BU120" s="71">
        <v>156.225921849202</v>
      </c>
      <c r="BV120" s="73">
        <v>-300.82590115198832</v>
      </c>
      <c r="BW120" s="68">
        <v>23.543478260869566</v>
      </c>
      <c r="BX120" s="68">
        <v>1.6953769950467823</v>
      </c>
      <c r="BY120" s="68">
        <v>-4.6018208844295785</v>
      </c>
      <c r="BZ120" s="48">
        <v>0.90249999999999997</v>
      </c>
      <c r="CA120" s="49">
        <v>-5.6388888888888933E-2</v>
      </c>
      <c r="CB120" s="59">
        <v>3.0821917808210308E-4</v>
      </c>
    </row>
    <row r="121" spans="1:80" x14ac:dyDescent="0.25">
      <c r="A121" s="192" t="s">
        <v>93</v>
      </c>
      <c r="B121" s="60">
        <v>919.34474999999998</v>
      </c>
      <c r="C121" s="61">
        <v>3523.9798799999999</v>
      </c>
      <c r="D121" s="62">
        <v>968.76499999999999</v>
      </c>
      <c r="E121" s="60">
        <v>912.0557</v>
      </c>
      <c r="F121" s="61">
        <v>3519.3570299999997</v>
      </c>
      <c r="G121" s="62">
        <v>946.26199999999994</v>
      </c>
      <c r="H121" s="197">
        <v>1.0237809401624498</v>
      </c>
      <c r="I121" s="198">
        <v>1.5789048877739909E-2</v>
      </c>
      <c r="J121" s="199">
        <v>2.2467390567852297E-2</v>
      </c>
      <c r="K121" s="60">
        <v>743.32577000000003</v>
      </c>
      <c r="L121" s="61">
        <v>2829.1410099999998</v>
      </c>
      <c r="M121" s="61">
        <v>762.94799999999998</v>
      </c>
      <c r="N121" s="63">
        <v>0.80627564036176025</v>
      </c>
      <c r="O121" s="64">
        <v>-8.7247702491267676E-3</v>
      </c>
      <c r="P121" s="65">
        <v>2.395560596167412E-3</v>
      </c>
      <c r="Q121" s="60">
        <v>31.813089999999995</v>
      </c>
      <c r="R121" s="61">
        <v>132.58739</v>
      </c>
      <c r="S121" s="62">
        <v>34.234999999999999</v>
      </c>
      <c r="T121" s="63">
        <v>3.6179197727479281E-2</v>
      </c>
      <c r="U121" s="64">
        <v>1.2985539246939959E-3</v>
      </c>
      <c r="V121" s="65">
        <v>-1.4945559922449198E-3</v>
      </c>
      <c r="W121" s="60">
        <v>9.5262600000000006</v>
      </c>
      <c r="X121" s="61">
        <v>41.209829999999997</v>
      </c>
      <c r="Y121" s="62">
        <v>9.8629999999999995</v>
      </c>
      <c r="Z121" s="63">
        <v>1.0423117487545732E-2</v>
      </c>
      <c r="AA121" s="64">
        <v>-2.1705125810010314E-5</v>
      </c>
      <c r="AB121" s="65">
        <v>-1.2863594563152329E-3</v>
      </c>
      <c r="AC121" s="60">
        <v>458.16583999999995</v>
      </c>
      <c r="AD121" s="61">
        <v>418.96004999999997</v>
      </c>
      <c r="AE121" s="61">
        <v>459.77118000000002</v>
      </c>
      <c r="AF121" s="61">
        <v>1.6053400000000693</v>
      </c>
      <c r="AG121" s="62">
        <v>40.811130000000048</v>
      </c>
      <c r="AH121" s="60">
        <v>0</v>
      </c>
      <c r="AI121" s="61">
        <v>0</v>
      </c>
      <c r="AJ121" s="61">
        <v>0</v>
      </c>
      <c r="AK121" s="61">
        <v>0</v>
      </c>
      <c r="AL121" s="62">
        <v>0</v>
      </c>
      <c r="AM121" s="63">
        <v>0.47459515981688027</v>
      </c>
      <c r="AN121" s="64">
        <v>-2.376613500750413E-2</v>
      </c>
      <c r="AO121" s="65">
        <v>0.35570683914916978</v>
      </c>
      <c r="AP121" s="63">
        <v>0</v>
      </c>
      <c r="AQ121" s="64">
        <v>0</v>
      </c>
      <c r="AR121" s="65">
        <v>0</v>
      </c>
      <c r="AS121" s="64">
        <v>0</v>
      </c>
      <c r="AT121" s="64">
        <v>0</v>
      </c>
      <c r="AU121" s="64">
        <v>0</v>
      </c>
      <c r="AV121" s="60">
        <v>419</v>
      </c>
      <c r="AW121" s="61">
        <v>1348</v>
      </c>
      <c r="AX121" s="62">
        <v>393</v>
      </c>
      <c r="AY121" s="66">
        <v>25</v>
      </c>
      <c r="AZ121" s="67">
        <v>25</v>
      </c>
      <c r="BA121" s="102">
        <v>27</v>
      </c>
      <c r="BB121" s="66">
        <v>21</v>
      </c>
      <c r="BC121" s="67">
        <v>21.5</v>
      </c>
      <c r="BD121" s="102">
        <v>22.17</v>
      </c>
      <c r="BE121" s="53">
        <v>4.8518518518518521</v>
      </c>
      <c r="BF121" s="53">
        <v>-0.73481481481481481</v>
      </c>
      <c r="BG121" s="53">
        <v>0.3585185185185189</v>
      </c>
      <c r="BH121" s="54">
        <v>5.9088858818222825</v>
      </c>
      <c r="BI121" s="53">
        <v>-0.74190776897136868</v>
      </c>
      <c r="BJ121" s="55">
        <v>0.68407968027189536</v>
      </c>
      <c r="BK121" s="61">
        <v>115</v>
      </c>
      <c r="BL121" s="61">
        <v>115</v>
      </c>
      <c r="BM121" s="61">
        <v>115</v>
      </c>
      <c r="BN121" s="60">
        <v>9638</v>
      </c>
      <c r="BO121" s="61">
        <v>38242</v>
      </c>
      <c r="BP121" s="62">
        <v>9631</v>
      </c>
      <c r="BQ121" s="71">
        <v>98.251687259889934</v>
      </c>
      <c r="BR121" s="71">
        <v>3.6204670897301554</v>
      </c>
      <c r="BS121" s="71">
        <v>6.2231053342584346</v>
      </c>
      <c r="BT121" s="72">
        <v>2407.7913486005091</v>
      </c>
      <c r="BU121" s="71">
        <v>231.04743451936383</v>
      </c>
      <c r="BV121" s="73">
        <v>-203.00763507901593</v>
      </c>
      <c r="BW121" s="68">
        <v>24.506361323155215</v>
      </c>
      <c r="BX121" s="68">
        <v>1.5039746883103469</v>
      </c>
      <c r="BY121" s="68">
        <v>-3.863074878625202</v>
      </c>
      <c r="BZ121" s="48">
        <v>0.93053140096618359</v>
      </c>
      <c r="CA121" s="49">
        <v>-6.7632850241539089E-4</v>
      </c>
      <c r="CB121" s="59">
        <v>1.9465290185957218E-2</v>
      </c>
    </row>
    <row r="122" spans="1:80" x14ac:dyDescent="0.25">
      <c r="A122" s="192" t="s">
        <v>92</v>
      </c>
      <c r="B122" s="60">
        <v>476.07537000000002</v>
      </c>
      <c r="C122" s="61">
        <v>1957.12834</v>
      </c>
      <c r="D122" s="62">
        <v>458.86099999999999</v>
      </c>
      <c r="E122" s="60">
        <v>450.09136999999998</v>
      </c>
      <c r="F122" s="61">
        <v>1934.55531</v>
      </c>
      <c r="G122" s="62">
        <v>453.30599999999998</v>
      </c>
      <c r="H122" s="197">
        <v>1.0122544153397484</v>
      </c>
      <c r="I122" s="198">
        <v>-4.5476085025099922E-2</v>
      </c>
      <c r="J122" s="199">
        <v>5.8608521586056561E-4</v>
      </c>
      <c r="K122" s="60">
        <v>369.81274999999999</v>
      </c>
      <c r="L122" s="61">
        <v>1576.8138000000001</v>
      </c>
      <c r="M122" s="61">
        <v>373.53500000000003</v>
      </c>
      <c r="N122" s="63">
        <v>0.82402394850277749</v>
      </c>
      <c r="O122" s="64">
        <v>2.3846666831771612E-3</v>
      </c>
      <c r="P122" s="65">
        <v>8.9457794531677681E-3</v>
      </c>
      <c r="Q122" s="60">
        <v>21.035299999999999</v>
      </c>
      <c r="R122" s="61">
        <v>88.646990000000002</v>
      </c>
      <c r="S122" s="62">
        <v>25.358999999999998</v>
      </c>
      <c r="T122" s="63">
        <v>5.5942343582480708E-2</v>
      </c>
      <c r="U122" s="64">
        <v>9.2067218797139971E-3</v>
      </c>
      <c r="V122" s="65">
        <v>1.0119414901263522E-2</v>
      </c>
      <c r="W122" s="60">
        <v>4.9628999999999994</v>
      </c>
      <c r="X122" s="61">
        <v>19.626999999999999</v>
      </c>
      <c r="Y122" s="62">
        <v>4.5739999999999998</v>
      </c>
      <c r="Z122" s="63">
        <v>1.009031426894857E-2</v>
      </c>
      <c r="AA122" s="64">
        <v>-9.3611354280885052E-4</v>
      </c>
      <c r="AB122" s="65">
        <v>-5.5169759626451029E-5</v>
      </c>
      <c r="AC122" s="60">
        <v>218.09453999999999</v>
      </c>
      <c r="AD122" s="61">
        <v>205.96889999999999</v>
      </c>
      <c r="AE122" s="61">
        <v>214.67025000000001</v>
      </c>
      <c r="AF122" s="61">
        <v>-3.424289999999985</v>
      </c>
      <c r="AG122" s="62">
        <v>8.7013500000000192</v>
      </c>
      <c r="AH122" s="60">
        <v>0</v>
      </c>
      <c r="AI122" s="61">
        <v>0</v>
      </c>
      <c r="AJ122" s="61">
        <v>0</v>
      </c>
      <c r="AK122" s="61">
        <v>0</v>
      </c>
      <c r="AL122" s="62">
        <v>0</v>
      </c>
      <c r="AM122" s="63">
        <v>0.46783285134278141</v>
      </c>
      <c r="AN122" s="64">
        <v>9.7235817958187254E-3</v>
      </c>
      <c r="AO122" s="65">
        <v>0.36259248677885098</v>
      </c>
      <c r="AP122" s="63">
        <v>0</v>
      </c>
      <c r="AQ122" s="64">
        <v>0</v>
      </c>
      <c r="AR122" s="65">
        <v>0</v>
      </c>
      <c r="AS122" s="64">
        <v>0</v>
      </c>
      <c r="AT122" s="64">
        <v>0</v>
      </c>
      <c r="AU122" s="64">
        <v>0</v>
      </c>
      <c r="AV122" s="60">
        <v>299</v>
      </c>
      <c r="AW122" s="61">
        <v>968</v>
      </c>
      <c r="AX122" s="62">
        <v>293</v>
      </c>
      <c r="AY122" s="66">
        <v>10</v>
      </c>
      <c r="AZ122" s="67">
        <v>9.8000000000000007</v>
      </c>
      <c r="BA122" s="102">
        <v>9.23</v>
      </c>
      <c r="BB122" s="66">
        <v>17.77</v>
      </c>
      <c r="BC122" s="67">
        <v>19.34</v>
      </c>
      <c r="BD122" s="102">
        <v>19</v>
      </c>
      <c r="BE122" s="53">
        <v>10.581437342000722</v>
      </c>
      <c r="BF122" s="53">
        <v>0.61477067533405538</v>
      </c>
      <c r="BG122" s="53">
        <v>2.3501448249939205</v>
      </c>
      <c r="BH122" s="54">
        <v>5.140350877192982</v>
      </c>
      <c r="BI122" s="53">
        <v>-0.46835293072298079</v>
      </c>
      <c r="BJ122" s="55">
        <v>0.96937535151218235</v>
      </c>
      <c r="BK122" s="61">
        <v>80</v>
      </c>
      <c r="BL122" s="61">
        <v>80</v>
      </c>
      <c r="BM122" s="61">
        <v>80</v>
      </c>
      <c r="BN122" s="60">
        <v>6364</v>
      </c>
      <c r="BO122" s="61">
        <v>25830</v>
      </c>
      <c r="BP122" s="62">
        <v>6361</v>
      </c>
      <c r="BQ122" s="71">
        <v>71.263323376827543</v>
      </c>
      <c r="BR122" s="71">
        <v>0.53872092553905304</v>
      </c>
      <c r="BS122" s="71">
        <v>-3.6323525813606068</v>
      </c>
      <c r="BT122" s="72">
        <v>1547.1194539249148</v>
      </c>
      <c r="BU122" s="71">
        <v>41.79714623260702</v>
      </c>
      <c r="BV122" s="73">
        <v>-451.38809772797777</v>
      </c>
      <c r="BW122" s="68">
        <v>21.709897610921502</v>
      </c>
      <c r="BX122" s="68">
        <v>0.42561667446665297</v>
      </c>
      <c r="BY122" s="68">
        <v>-4.973986686599158</v>
      </c>
      <c r="BZ122" s="48">
        <v>0.88347222222222221</v>
      </c>
      <c r="CA122" s="49">
        <v>-4.1666666666662078E-4</v>
      </c>
      <c r="CB122" s="59">
        <v>-1.1168188736682128E-3</v>
      </c>
    </row>
    <row r="123" spans="1:80" ht="15.75" thickBot="1" x14ac:dyDescent="0.3">
      <c r="A123" s="200" t="s">
        <v>91</v>
      </c>
      <c r="B123" s="75">
        <v>435.637</v>
      </c>
      <c r="C123" s="76">
        <v>1768.027</v>
      </c>
      <c r="D123" s="77">
        <v>410.49700000000001</v>
      </c>
      <c r="E123" s="75">
        <v>438.35300000000001</v>
      </c>
      <c r="F123" s="76">
        <v>1755.7460000000001</v>
      </c>
      <c r="G123" s="77">
        <v>449.053</v>
      </c>
      <c r="H123" s="201">
        <v>0.9141393109499325</v>
      </c>
      <c r="I123" s="202">
        <v>-7.9664769323271933E-2</v>
      </c>
      <c r="J123" s="203">
        <v>-9.2855436581885886E-2</v>
      </c>
      <c r="K123" s="75">
        <v>346.00799999999998</v>
      </c>
      <c r="L123" s="76">
        <v>1417.7529999999999</v>
      </c>
      <c r="M123" s="76">
        <v>359.39299999999997</v>
      </c>
      <c r="N123" s="78">
        <v>0.80033537243933339</v>
      </c>
      <c r="O123" s="79">
        <v>1.0998924416849243E-2</v>
      </c>
      <c r="P123" s="80">
        <v>-7.1578526627029682E-3</v>
      </c>
      <c r="Q123" s="75">
        <v>2.7450000000000001</v>
      </c>
      <c r="R123" s="76">
        <v>39.588000000000001</v>
      </c>
      <c r="S123" s="77">
        <v>9.1280000000000001</v>
      </c>
      <c r="T123" s="78">
        <v>2.0327221953756015E-2</v>
      </c>
      <c r="U123" s="79">
        <v>1.4065145499391609E-2</v>
      </c>
      <c r="V123" s="80">
        <v>-2.2204586332992861E-3</v>
      </c>
      <c r="W123" s="75">
        <v>12.030999999999999</v>
      </c>
      <c r="X123" s="76">
        <v>48.644999999999996</v>
      </c>
      <c r="Y123" s="77">
        <v>12.706</v>
      </c>
      <c r="Z123" s="78">
        <v>2.8295101023709895E-2</v>
      </c>
      <c r="AA123" s="79">
        <v>8.4918414849745674E-4</v>
      </c>
      <c r="AB123" s="80">
        <v>5.8892940207442429E-4</v>
      </c>
      <c r="AC123" s="75">
        <v>35.911999999999999</v>
      </c>
      <c r="AD123" s="76">
        <v>46.945</v>
      </c>
      <c r="AE123" s="76">
        <v>39.335000000000001</v>
      </c>
      <c r="AF123" s="76">
        <v>3.4230000000000018</v>
      </c>
      <c r="AG123" s="77">
        <v>-7.6099999999999994</v>
      </c>
      <c r="AH123" s="75">
        <v>0</v>
      </c>
      <c r="AI123" s="76">
        <v>0</v>
      </c>
      <c r="AJ123" s="76">
        <v>0</v>
      </c>
      <c r="AK123" s="76">
        <v>0</v>
      </c>
      <c r="AL123" s="77">
        <v>0</v>
      </c>
      <c r="AM123" s="78">
        <v>9.5822868376626374E-2</v>
      </c>
      <c r="AN123" s="79">
        <v>1.3387262585566384E-2</v>
      </c>
      <c r="AO123" s="80">
        <v>6.9270672058357477E-2</v>
      </c>
      <c r="AP123" s="78">
        <v>0</v>
      </c>
      <c r="AQ123" s="79">
        <v>0</v>
      </c>
      <c r="AR123" s="80">
        <v>0</v>
      </c>
      <c r="AS123" s="79">
        <v>0</v>
      </c>
      <c r="AT123" s="79">
        <v>0</v>
      </c>
      <c r="AU123" s="79">
        <v>0</v>
      </c>
      <c r="AV123" s="75">
        <v>189</v>
      </c>
      <c r="AW123" s="76">
        <v>622</v>
      </c>
      <c r="AX123" s="77">
        <v>196</v>
      </c>
      <c r="AY123" s="81">
        <v>6</v>
      </c>
      <c r="AZ123" s="82">
        <v>6</v>
      </c>
      <c r="BA123" s="103">
        <v>8</v>
      </c>
      <c r="BB123" s="81">
        <v>20</v>
      </c>
      <c r="BC123" s="82">
        <v>22</v>
      </c>
      <c r="BD123" s="103">
        <v>21</v>
      </c>
      <c r="BE123" s="83">
        <v>8.1666666666666661</v>
      </c>
      <c r="BF123" s="83">
        <v>-2.3333333333333339</v>
      </c>
      <c r="BG123" s="83">
        <v>-0.47222222222222321</v>
      </c>
      <c r="BH123" s="84">
        <v>3.1111111111111112</v>
      </c>
      <c r="BI123" s="83">
        <v>-3.8888888888888751E-2</v>
      </c>
      <c r="BJ123" s="85">
        <v>0.75505050505050519</v>
      </c>
      <c r="BK123" s="76">
        <v>80</v>
      </c>
      <c r="BL123" s="76">
        <v>80</v>
      </c>
      <c r="BM123" s="76">
        <v>80</v>
      </c>
      <c r="BN123" s="75">
        <v>4920</v>
      </c>
      <c r="BO123" s="76">
        <v>19699</v>
      </c>
      <c r="BP123" s="77">
        <v>4646</v>
      </c>
      <c r="BQ123" s="86">
        <v>96.653680585449848</v>
      </c>
      <c r="BR123" s="86">
        <v>7.5575423740677365</v>
      </c>
      <c r="BS123" s="86">
        <v>7.5249938500825664</v>
      </c>
      <c r="BT123" s="87">
        <v>2291.0867346938776</v>
      </c>
      <c r="BU123" s="86">
        <v>-28.241307634164514</v>
      </c>
      <c r="BV123" s="88">
        <v>-531.65603057943417</v>
      </c>
      <c r="BW123" s="89">
        <v>23.704081632653061</v>
      </c>
      <c r="BX123" s="89">
        <v>-2.3276643990929706</v>
      </c>
      <c r="BY123" s="89">
        <v>-7.966336373777807</v>
      </c>
      <c r="BZ123" s="90">
        <v>0.64527777777777784</v>
      </c>
      <c r="CA123" s="91">
        <v>-3.8055555555555509E-2</v>
      </c>
      <c r="CB123" s="92">
        <v>-2.934550989345508E-2</v>
      </c>
    </row>
  </sheetData>
  <sheetProtection algorithmName="SHA-512" hashValue="oHCMk4Z+kzeQiAIAGQFBeOrfNVUWT2/CoLbvQdxUW6xirKjDQKtBFOfHAmh+XCkU4W6Yur9Jy94C9QYhTj6EEQ==" saltValue="0FkDsZUP3+EvRjtNSpXimg==" spinCount="100000" sheet="1" objects="1" scenarios="1"/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386"/>
  <sheetViews>
    <sheetView showGridLines="0" workbookViewId="0">
      <selection activeCell="R15" sqref="R15"/>
    </sheetView>
  </sheetViews>
  <sheetFormatPr defaultRowHeight="15" x14ac:dyDescent="0.25"/>
  <cols>
    <col min="1" max="1" width="6.85546875" customWidth="1"/>
    <col min="2" max="2" width="12.7109375" customWidth="1"/>
    <col min="3" max="3" width="49.5703125" customWidth="1"/>
    <col min="4" max="11" width="12.85546875" hidden="1" customWidth="1"/>
    <col min="12" max="23" width="12.85546875" customWidth="1"/>
  </cols>
  <sheetData>
    <row r="1" spans="1:23" ht="20.25" customHeight="1" x14ac:dyDescent="0.25">
      <c r="A1" s="132" t="s">
        <v>211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</row>
    <row r="2" spans="1:23" ht="80.25" customHeight="1" thickBot="1" x14ac:dyDescent="0.3">
      <c r="A2" s="131" t="s">
        <v>998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</row>
    <row r="3" spans="1:23" ht="27.75" customHeight="1" x14ac:dyDescent="0.25">
      <c r="A3" s="227" t="s">
        <v>212</v>
      </c>
      <c r="B3" s="229" t="s">
        <v>213</v>
      </c>
      <c r="C3" s="231" t="s">
        <v>214</v>
      </c>
      <c r="D3" s="128" t="s">
        <v>996</v>
      </c>
      <c r="E3" s="129"/>
      <c r="F3" s="129"/>
      <c r="G3" s="130"/>
      <c r="H3" s="128" t="s">
        <v>978</v>
      </c>
      <c r="I3" s="129"/>
      <c r="J3" s="129"/>
      <c r="K3" s="130"/>
      <c r="L3" s="128" t="s">
        <v>997</v>
      </c>
      <c r="M3" s="129"/>
      <c r="N3" s="129"/>
      <c r="O3" s="130"/>
      <c r="P3" s="128" t="s">
        <v>985</v>
      </c>
      <c r="Q3" s="129"/>
      <c r="R3" s="129"/>
      <c r="S3" s="130"/>
      <c r="T3" s="128" t="s">
        <v>984</v>
      </c>
      <c r="U3" s="129"/>
      <c r="V3" s="129"/>
      <c r="W3" s="130"/>
    </row>
    <row r="4" spans="1:23" ht="74.25" thickBot="1" x14ac:dyDescent="0.3">
      <c r="A4" s="228"/>
      <c r="B4" s="230"/>
      <c r="C4" s="232"/>
      <c r="D4" s="16" t="s">
        <v>215</v>
      </c>
      <c r="E4" s="9" t="s">
        <v>216</v>
      </c>
      <c r="F4" s="9" t="s">
        <v>217</v>
      </c>
      <c r="G4" s="10" t="s">
        <v>218</v>
      </c>
      <c r="H4" s="14" t="s">
        <v>215</v>
      </c>
      <c r="I4" s="9" t="s">
        <v>216</v>
      </c>
      <c r="J4" s="9" t="s">
        <v>217</v>
      </c>
      <c r="K4" s="15" t="s">
        <v>218</v>
      </c>
      <c r="L4" s="16" t="s">
        <v>215</v>
      </c>
      <c r="M4" s="9" t="s">
        <v>216</v>
      </c>
      <c r="N4" s="9" t="s">
        <v>217</v>
      </c>
      <c r="O4" s="10" t="s">
        <v>218</v>
      </c>
      <c r="P4" s="14" t="s">
        <v>215</v>
      </c>
      <c r="Q4" s="9" t="s">
        <v>219</v>
      </c>
      <c r="R4" s="9" t="s">
        <v>220</v>
      </c>
      <c r="S4" s="10" t="s">
        <v>221</v>
      </c>
      <c r="T4" s="11" t="s">
        <v>215</v>
      </c>
      <c r="U4" s="12" t="s">
        <v>219</v>
      </c>
      <c r="V4" s="12" t="s">
        <v>220</v>
      </c>
      <c r="W4" s="13" t="s">
        <v>221</v>
      </c>
    </row>
    <row r="5" spans="1:23" ht="15.75" thickBot="1" x14ac:dyDescent="0.3">
      <c r="A5" s="2"/>
      <c r="B5" s="3"/>
      <c r="C5" s="4" t="s">
        <v>222</v>
      </c>
      <c r="D5" s="5">
        <f>SUM(D6:D386)</f>
        <v>508722</v>
      </c>
      <c r="E5" s="6">
        <f t="shared" ref="E5:W5" si="0">SUM(E6:E386)</f>
        <v>742492429.11000025</v>
      </c>
      <c r="F5" s="6">
        <f t="shared" si="0"/>
        <v>10089347.080000002</v>
      </c>
      <c r="G5" s="7">
        <f t="shared" si="0"/>
        <v>241994181.96999997</v>
      </c>
      <c r="H5" s="5">
        <f t="shared" si="0"/>
        <v>558022</v>
      </c>
      <c r="I5" s="6">
        <f t="shared" si="0"/>
        <v>923771129.16999948</v>
      </c>
      <c r="J5" s="6">
        <f t="shared" si="0"/>
        <v>27407168.580000002</v>
      </c>
      <c r="K5" s="7">
        <f t="shared" si="0"/>
        <v>307198615.94000006</v>
      </c>
      <c r="L5" s="5">
        <f t="shared" si="0"/>
        <v>546417</v>
      </c>
      <c r="M5" s="6">
        <f t="shared" si="0"/>
        <v>825114982.26999998</v>
      </c>
      <c r="N5" s="6">
        <f t="shared" si="0"/>
        <v>15541727.74</v>
      </c>
      <c r="O5" s="7">
        <f t="shared" si="0"/>
        <v>312993250.99999988</v>
      </c>
      <c r="P5" s="8">
        <f t="shared" si="0"/>
        <v>37695</v>
      </c>
      <c r="Q5" s="6">
        <f t="shared" si="0"/>
        <v>82622553.160000101</v>
      </c>
      <c r="R5" s="6">
        <f t="shared" si="0"/>
        <v>5452380.6600000011</v>
      </c>
      <c r="S5" s="7">
        <f t="shared" si="0"/>
        <v>70999069.029999986</v>
      </c>
      <c r="T5" s="5">
        <f t="shared" si="0"/>
        <v>-11605</v>
      </c>
      <c r="U5" s="6">
        <f t="shared" si="0"/>
        <v>-98656146.900000051</v>
      </c>
      <c r="V5" s="6">
        <f t="shared" si="0"/>
        <v>-11865440.839999992</v>
      </c>
      <c r="W5" s="7">
        <f t="shared" si="0"/>
        <v>5794635.05999998</v>
      </c>
    </row>
    <row r="6" spans="1:23" x14ac:dyDescent="0.25">
      <c r="A6" s="104" t="s">
        <v>223</v>
      </c>
      <c r="B6" s="105" t="s">
        <v>224</v>
      </c>
      <c r="C6" s="106" t="s">
        <v>225</v>
      </c>
      <c r="D6" s="110">
        <v>0</v>
      </c>
      <c r="E6" s="111">
        <v>42452.800000000003</v>
      </c>
      <c r="F6" s="111">
        <v>0</v>
      </c>
      <c r="G6" s="112">
        <v>0</v>
      </c>
      <c r="H6" s="113">
        <v>0</v>
      </c>
      <c r="I6" s="111">
        <v>49420.800000000003</v>
      </c>
      <c r="J6" s="111">
        <v>0</v>
      </c>
      <c r="K6" s="114">
        <v>0</v>
      </c>
      <c r="L6" s="110">
        <v>0</v>
      </c>
      <c r="M6" s="111">
        <v>46203</v>
      </c>
      <c r="N6" s="111">
        <v>0</v>
      </c>
      <c r="O6" s="112">
        <v>0</v>
      </c>
      <c r="P6" s="113">
        <v>0</v>
      </c>
      <c r="Q6" s="111">
        <v>3750.1999999999971</v>
      </c>
      <c r="R6" s="111">
        <v>0</v>
      </c>
      <c r="S6" s="114">
        <v>0</v>
      </c>
      <c r="T6" s="110">
        <v>0</v>
      </c>
      <c r="U6" s="111">
        <v>-3217.8000000000029</v>
      </c>
      <c r="V6" s="111">
        <v>0</v>
      </c>
      <c r="W6" s="112">
        <v>0</v>
      </c>
    </row>
    <row r="7" spans="1:23" x14ac:dyDescent="0.25">
      <c r="A7" s="107" t="s">
        <v>223</v>
      </c>
      <c r="B7" s="108" t="s">
        <v>226</v>
      </c>
      <c r="C7" s="109" t="s">
        <v>227</v>
      </c>
      <c r="D7" s="115">
        <v>0</v>
      </c>
      <c r="E7" s="116">
        <v>40071.400000000023</v>
      </c>
      <c r="F7" s="116">
        <v>0</v>
      </c>
      <c r="G7" s="117">
        <v>0</v>
      </c>
      <c r="H7" s="118">
        <v>0</v>
      </c>
      <c r="I7" s="116">
        <v>42638.400000000001</v>
      </c>
      <c r="J7" s="116">
        <v>0</v>
      </c>
      <c r="K7" s="119">
        <v>0</v>
      </c>
      <c r="L7" s="115">
        <v>0</v>
      </c>
      <c r="M7" s="116">
        <v>42846</v>
      </c>
      <c r="N7" s="116">
        <v>0</v>
      </c>
      <c r="O7" s="117">
        <v>0</v>
      </c>
      <c r="P7" s="118">
        <v>0</v>
      </c>
      <c r="Q7" s="116">
        <v>2774.5999999999767</v>
      </c>
      <c r="R7" s="116">
        <v>0</v>
      </c>
      <c r="S7" s="119">
        <v>0</v>
      </c>
      <c r="T7" s="115">
        <v>0</v>
      </c>
      <c r="U7" s="116">
        <v>207.59999999999854</v>
      </c>
      <c r="V7" s="116">
        <v>0</v>
      </c>
      <c r="W7" s="117">
        <v>0</v>
      </c>
    </row>
    <row r="8" spans="1:23" x14ac:dyDescent="0.25">
      <c r="A8" s="107" t="s">
        <v>223</v>
      </c>
      <c r="B8" s="108" t="s">
        <v>228</v>
      </c>
      <c r="C8" s="109" t="s">
        <v>229</v>
      </c>
      <c r="D8" s="115">
        <v>2599</v>
      </c>
      <c r="E8" s="116">
        <v>3560445.600000001</v>
      </c>
      <c r="F8" s="116">
        <v>2635</v>
      </c>
      <c r="G8" s="117">
        <v>0</v>
      </c>
      <c r="H8" s="118">
        <v>2982</v>
      </c>
      <c r="I8" s="116">
        <v>4385707.7799999993</v>
      </c>
      <c r="J8" s="116">
        <v>29608</v>
      </c>
      <c r="K8" s="119">
        <v>0</v>
      </c>
      <c r="L8" s="115">
        <v>3134</v>
      </c>
      <c r="M8" s="116">
        <v>4163439.5999999992</v>
      </c>
      <c r="N8" s="116">
        <v>13292</v>
      </c>
      <c r="O8" s="117">
        <v>0</v>
      </c>
      <c r="P8" s="118">
        <v>535</v>
      </c>
      <c r="Q8" s="116">
        <v>602993.99999999814</v>
      </c>
      <c r="R8" s="116">
        <v>10657</v>
      </c>
      <c r="S8" s="119">
        <v>0</v>
      </c>
      <c r="T8" s="115">
        <v>152</v>
      </c>
      <c r="U8" s="116">
        <v>-222268.18000000017</v>
      </c>
      <c r="V8" s="116">
        <v>-16316</v>
      </c>
      <c r="W8" s="117">
        <v>0</v>
      </c>
    </row>
    <row r="9" spans="1:23" x14ac:dyDescent="0.25">
      <c r="A9" s="107" t="s">
        <v>223</v>
      </c>
      <c r="B9" s="108" t="s">
        <v>230</v>
      </c>
      <c r="C9" s="109" t="s">
        <v>231</v>
      </c>
      <c r="D9" s="115">
        <v>2842</v>
      </c>
      <c r="E9" s="116">
        <v>4279250.1100000003</v>
      </c>
      <c r="F9" s="116">
        <v>61954</v>
      </c>
      <c r="G9" s="117">
        <v>0</v>
      </c>
      <c r="H9" s="118">
        <v>2855</v>
      </c>
      <c r="I9" s="116">
        <v>4551427.3399999989</v>
      </c>
      <c r="J9" s="116">
        <v>130164</v>
      </c>
      <c r="K9" s="119">
        <v>0</v>
      </c>
      <c r="L9" s="115">
        <v>2795</v>
      </c>
      <c r="M9" s="116">
        <v>4462411.1999999993</v>
      </c>
      <c r="N9" s="116">
        <v>60717</v>
      </c>
      <c r="O9" s="117">
        <v>0</v>
      </c>
      <c r="P9" s="118">
        <v>-47</v>
      </c>
      <c r="Q9" s="116">
        <v>183161.08999999892</v>
      </c>
      <c r="R9" s="116">
        <v>-1237</v>
      </c>
      <c r="S9" s="119">
        <v>0</v>
      </c>
      <c r="T9" s="115">
        <v>-60</v>
      </c>
      <c r="U9" s="116">
        <v>-89016.139999999665</v>
      </c>
      <c r="V9" s="116">
        <v>-69447</v>
      </c>
      <c r="W9" s="117">
        <v>0</v>
      </c>
    </row>
    <row r="10" spans="1:23" x14ac:dyDescent="0.25">
      <c r="A10" s="107" t="s">
        <v>223</v>
      </c>
      <c r="B10" s="108" t="s">
        <v>232</v>
      </c>
      <c r="C10" s="109" t="s">
        <v>233</v>
      </c>
      <c r="D10" s="115">
        <v>1087</v>
      </c>
      <c r="E10" s="116">
        <v>1223048.9699999986</v>
      </c>
      <c r="F10" s="116">
        <v>0</v>
      </c>
      <c r="G10" s="117">
        <v>1654209.15</v>
      </c>
      <c r="H10" s="118">
        <v>1131</v>
      </c>
      <c r="I10" s="116">
        <v>1551795.7400000002</v>
      </c>
      <c r="J10" s="116">
        <v>0</v>
      </c>
      <c r="K10" s="119">
        <v>2554775.1899999995</v>
      </c>
      <c r="L10" s="115">
        <v>1051</v>
      </c>
      <c r="M10" s="116">
        <v>1239665.9999999998</v>
      </c>
      <c r="N10" s="116">
        <v>0</v>
      </c>
      <c r="O10" s="117">
        <v>2649517.0699999994</v>
      </c>
      <c r="P10" s="118">
        <v>-36</v>
      </c>
      <c r="Q10" s="116">
        <v>16617.030000001192</v>
      </c>
      <c r="R10" s="116">
        <v>0</v>
      </c>
      <c r="S10" s="119">
        <v>995307.91999999946</v>
      </c>
      <c r="T10" s="115">
        <v>-80</v>
      </c>
      <c r="U10" s="116">
        <v>-312129.74000000046</v>
      </c>
      <c r="V10" s="116">
        <v>0</v>
      </c>
      <c r="W10" s="117">
        <v>94741.879999999888</v>
      </c>
    </row>
    <row r="11" spans="1:23" x14ac:dyDescent="0.25">
      <c r="A11" s="107" t="s">
        <v>223</v>
      </c>
      <c r="B11" s="108" t="s">
        <v>234</v>
      </c>
      <c r="C11" s="109" t="s">
        <v>235</v>
      </c>
      <c r="D11" s="115">
        <v>309</v>
      </c>
      <c r="E11" s="116">
        <v>380757.14</v>
      </c>
      <c r="F11" s="116">
        <v>0</v>
      </c>
      <c r="G11" s="117">
        <v>0</v>
      </c>
      <c r="H11" s="118">
        <v>314</v>
      </c>
      <c r="I11" s="116">
        <v>411789.23</v>
      </c>
      <c r="J11" s="116">
        <v>0</v>
      </c>
      <c r="K11" s="119">
        <v>0</v>
      </c>
      <c r="L11" s="115">
        <v>383</v>
      </c>
      <c r="M11" s="116">
        <v>408273</v>
      </c>
      <c r="N11" s="116">
        <v>0</v>
      </c>
      <c r="O11" s="117">
        <v>0</v>
      </c>
      <c r="P11" s="118">
        <v>74</v>
      </c>
      <c r="Q11" s="116">
        <v>27515.859999999986</v>
      </c>
      <c r="R11" s="116">
        <v>0</v>
      </c>
      <c r="S11" s="119">
        <v>0</v>
      </c>
      <c r="T11" s="115">
        <v>69</v>
      </c>
      <c r="U11" s="116">
        <v>-3516.2299999999814</v>
      </c>
      <c r="V11" s="116">
        <v>0</v>
      </c>
      <c r="W11" s="117">
        <v>0</v>
      </c>
    </row>
    <row r="12" spans="1:23" x14ac:dyDescent="0.25">
      <c r="A12" s="107" t="s">
        <v>223</v>
      </c>
      <c r="B12" s="108" t="s">
        <v>236</v>
      </c>
      <c r="C12" s="109" t="s">
        <v>237</v>
      </c>
      <c r="D12" s="115">
        <v>0</v>
      </c>
      <c r="E12" s="116">
        <v>46891.999999999949</v>
      </c>
      <c r="F12" s="116">
        <v>0</v>
      </c>
      <c r="G12" s="117">
        <v>0</v>
      </c>
      <c r="H12" s="118">
        <v>0</v>
      </c>
      <c r="I12" s="116">
        <v>49896</v>
      </c>
      <c r="J12" s="116">
        <v>0</v>
      </c>
      <c r="K12" s="119">
        <v>0</v>
      </c>
      <c r="L12" s="115">
        <v>0</v>
      </c>
      <c r="M12" s="116">
        <v>49896</v>
      </c>
      <c r="N12" s="116">
        <v>0</v>
      </c>
      <c r="O12" s="117">
        <v>0</v>
      </c>
      <c r="P12" s="118">
        <v>0</v>
      </c>
      <c r="Q12" s="116">
        <v>3004.0000000000509</v>
      </c>
      <c r="R12" s="116">
        <v>0</v>
      </c>
      <c r="S12" s="119">
        <v>0</v>
      </c>
      <c r="T12" s="115">
        <v>0</v>
      </c>
      <c r="U12" s="116">
        <v>0</v>
      </c>
      <c r="V12" s="116">
        <v>0</v>
      </c>
      <c r="W12" s="117">
        <v>0</v>
      </c>
    </row>
    <row r="13" spans="1:23" x14ac:dyDescent="0.25">
      <c r="A13" s="107" t="s">
        <v>223</v>
      </c>
      <c r="B13" s="108" t="s">
        <v>238</v>
      </c>
      <c r="C13" s="109" t="s">
        <v>239</v>
      </c>
      <c r="D13" s="115">
        <v>1776</v>
      </c>
      <c r="E13" s="116">
        <v>2826928</v>
      </c>
      <c r="F13" s="116">
        <v>20428</v>
      </c>
      <c r="G13" s="117">
        <v>0</v>
      </c>
      <c r="H13" s="118">
        <v>1884</v>
      </c>
      <c r="I13" s="116">
        <v>3460766.9399999995</v>
      </c>
      <c r="J13" s="116">
        <v>41345</v>
      </c>
      <c r="K13" s="119">
        <v>0</v>
      </c>
      <c r="L13" s="115">
        <v>1931</v>
      </c>
      <c r="M13" s="116">
        <v>3290597.4000000004</v>
      </c>
      <c r="N13" s="116">
        <v>14165</v>
      </c>
      <c r="O13" s="117">
        <v>0</v>
      </c>
      <c r="P13" s="118">
        <v>155</v>
      </c>
      <c r="Q13" s="116">
        <v>463669.40000000037</v>
      </c>
      <c r="R13" s="116">
        <v>-6263</v>
      </c>
      <c r="S13" s="119">
        <v>0</v>
      </c>
      <c r="T13" s="115">
        <v>47</v>
      </c>
      <c r="U13" s="116">
        <v>-170169.53999999911</v>
      </c>
      <c r="V13" s="116">
        <v>-27180</v>
      </c>
      <c r="W13" s="117">
        <v>0</v>
      </c>
    </row>
    <row r="14" spans="1:23" x14ac:dyDescent="0.25">
      <c r="A14" s="107" t="s">
        <v>223</v>
      </c>
      <c r="B14" s="108" t="s">
        <v>240</v>
      </c>
      <c r="C14" s="109" t="s">
        <v>241</v>
      </c>
      <c r="D14" s="115">
        <v>338</v>
      </c>
      <c r="E14" s="116">
        <v>146211.06</v>
      </c>
      <c r="F14" s="116">
        <v>0</v>
      </c>
      <c r="G14" s="117">
        <v>0</v>
      </c>
      <c r="H14" s="118">
        <v>636</v>
      </c>
      <c r="I14" s="116">
        <v>335891.1</v>
      </c>
      <c r="J14" s="116">
        <v>0</v>
      </c>
      <c r="K14" s="119">
        <v>0</v>
      </c>
      <c r="L14" s="115">
        <v>415</v>
      </c>
      <c r="M14" s="116">
        <v>201843.55</v>
      </c>
      <c r="N14" s="116">
        <v>0</v>
      </c>
      <c r="O14" s="117">
        <v>0</v>
      </c>
      <c r="P14" s="118">
        <v>77</v>
      </c>
      <c r="Q14" s="116">
        <v>55632.489999999991</v>
      </c>
      <c r="R14" s="116">
        <v>0</v>
      </c>
      <c r="S14" s="119">
        <v>0</v>
      </c>
      <c r="T14" s="115">
        <v>-221</v>
      </c>
      <c r="U14" s="116">
        <v>-134047.54999999999</v>
      </c>
      <c r="V14" s="116">
        <v>0</v>
      </c>
      <c r="W14" s="117">
        <v>0</v>
      </c>
    </row>
    <row r="15" spans="1:23" x14ac:dyDescent="0.25">
      <c r="A15" s="107" t="s">
        <v>223</v>
      </c>
      <c r="B15" s="108" t="s">
        <v>242</v>
      </c>
      <c r="C15" s="109" t="s">
        <v>243</v>
      </c>
      <c r="D15" s="115">
        <v>944</v>
      </c>
      <c r="E15" s="116">
        <v>429875.25</v>
      </c>
      <c r="F15" s="116">
        <v>0</v>
      </c>
      <c r="G15" s="117">
        <v>0</v>
      </c>
      <c r="H15" s="118">
        <v>946</v>
      </c>
      <c r="I15" s="116">
        <v>451565.20000000007</v>
      </c>
      <c r="J15" s="116">
        <v>0</v>
      </c>
      <c r="K15" s="119">
        <v>0</v>
      </c>
      <c r="L15" s="115">
        <v>717</v>
      </c>
      <c r="M15" s="116">
        <v>340490.22</v>
      </c>
      <c r="N15" s="116">
        <v>0</v>
      </c>
      <c r="O15" s="117">
        <v>0</v>
      </c>
      <c r="P15" s="118">
        <v>-227</v>
      </c>
      <c r="Q15" s="116">
        <v>-89385.030000000028</v>
      </c>
      <c r="R15" s="116">
        <v>0</v>
      </c>
      <c r="S15" s="119">
        <v>0</v>
      </c>
      <c r="T15" s="115">
        <v>-229</v>
      </c>
      <c r="U15" s="116">
        <v>-111074.9800000001</v>
      </c>
      <c r="V15" s="116">
        <v>0</v>
      </c>
      <c r="W15" s="117">
        <v>0</v>
      </c>
    </row>
    <row r="16" spans="1:23" x14ac:dyDescent="0.25">
      <c r="A16" s="107" t="s">
        <v>223</v>
      </c>
      <c r="B16" s="108" t="s">
        <v>244</v>
      </c>
      <c r="C16" s="109" t="s">
        <v>209</v>
      </c>
      <c r="D16" s="115">
        <v>1704</v>
      </c>
      <c r="E16" s="116">
        <v>1718728.1300000004</v>
      </c>
      <c r="F16" s="116">
        <v>0</v>
      </c>
      <c r="G16" s="117">
        <v>0</v>
      </c>
      <c r="H16" s="118">
        <v>1888</v>
      </c>
      <c r="I16" s="116">
        <v>2024937.13</v>
      </c>
      <c r="J16" s="116">
        <v>0</v>
      </c>
      <c r="K16" s="119">
        <v>0</v>
      </c>
      <c r="L16" s="115">
        <v>1897</v>
      </c>
      <c r="M16" s="116">
        <v>2262170.4</v>
      </c>
      <c r="N16" s="116">
        <v>0</v>
      </c>
      <c r="O16" s="117">
        <v>0</v>
      </c>
      <c r="P16" s="118">
        <v>193</v>
      </c>
      <c r="Q16" s="116">
        <v>543442.26999999955</v>
      </c>
      <c r="R16" s="116">
        <v>0</v>
      </c>
      <c r="S16" s="119">
        <v>0</v>
      </c>
      <c r="T16" s="115">
        <v>9</v>
      </c>
      <c r="U16" s="116">
        <v>237233.27000000002</v>
      </c>
      <c r="V16" s="116">
        <v>0</v>
      </c>
      <c r="W16" s="117">
        <v>0</v>
      </c>
    </row>
    <row r="17" spans="1:23" x14ac:dyDescent="0.25">
      <c r="A17" s="107" t="s">
        <v>223</v>
      </c>
      <c r="B17" s="108" t="s">
        <v>245</v>
      </c>
      <c r="C17" s="109" t="s">
        <v>246</v>
      </c>
      <c r="D17" s="115">
        <v>2826</v>
      </c>
      <c r="E17" s="116">
        <v>3928793.6</v>
      </c>
      <c r="F17" s="116">
        <v>1440</v>
      </c>
      <c r="G17" s="117">
        <v>0</v>
      </c>
      <c r="H17" s="118">
        <v>2870</v>
      </c>
      <c r="I17" s="116">
        <v>4209869.67</v>
      </c>
      <c r="J17" s="116">
        <v>3540</v>
      </c>
      <c r="K17" s="119">
        <v>0</v>
      </c>
      <c r="L17" s="115">
        <v>3164</v>
      </c>
      <c r="M17" s="116">
        <v>4588402.1999999983</v>
      </c>
      <c r="N17" s="116">
        <v>360</v>
      </c>
      <c r="O17" s="117">
        <v>0</v>
      </c>
      <c r="P17" s="118">
        <v>338</v>
      </c>
      <c r="Q17" s="116">
        <v>659608.59999999823</v>
      </c>
      <c r="R17" s="116">
        <v>-1080</v>
      </c>
      <c r="S17" s="119">
        <v>0</v>
      </c>
      <c r="T17" s="115">
        <v>294</v>
      </c>
      <c r="U17" s="116">
        <v>378532.5299999984</v>
      </c>
      <c r="V17" s="116">
        <v>-3180</v>
      </c>
      <c r="W17" s="117">
        <v>0</v>
      </c>
    </row>
    <row r="18" spans="1:23" x14ac:dyDescent="0.25">
      <c r="A18" s="107" t="s">
        <v>223</v>
      </c>
      <c r="B18" s="108" t="s">
        <v>247</v>
      </c>
      <c r="C18" s="109" t="s">
        <v>248</v>
      </c>
      <c r="D18" s="115">
        <v>505</v>
      </c>
      <c r="E18" s="116">
        <v>249960.01</v>
      </c>
      <c r="F18" s="116">
        <v>0</v>
      </c>
      <c r="G18" s="117">
        <v>0</v>
      </c>
      <c r="H18" s="118">
        <v>1139</v>
      </c>
      <c r="I18" s="116">
        <v>556785.71</v>
      </c>
      <c r="J18" s="116">
        <v>0</v>
      </c>
      <c r="K18" s="119">
        <v>0</v>
      </c>
      <c r="L18" s="115">
        <v>575</v>
      </c>
      <c r="M18" s="116">
        <v>283494.95</v>
      </c>
      <c r="N18" s="116">
        <v>0</v>
      </c>
      <c r="O18" s="117">
        <v>0</v>
      </c>
      <c r="P18" s="118">
        <v>70</v>
      </c>
      <c r="Q18" s="116">
        <v>33534.94</v>
      </c>
      <c r="R18" s="116">
        <v>0</v>
      </c>
      <c r="S18" s="119">
        <v>0</v>
      </c>
      <c r="T18" s="115">
        <v>-564</v>
      </c>
      <c r="U18" s="116">
        <v>-273290.75999999995</v>
      </c>
      <c r="V18" s="116">
        <v>0</v>
      </c>
      <c r="W18" s="117">
        <v>0</v>
      </c>
    </row>
    <row r="19" spans="1:23" x14ac:dyDescent="0.25">
      <c r="A19" s="107" t="s">
        <v>249</v>
      </c>
      <c r="B19" s="108" t="s">
        <v>250</v>
      </c>
      <c r="C19" s="109" t="s">
        <v>251</v>
      </c>
      <c r="D19" s="115">
        <v>585</v>
      </c>
      <c r="E19" s="116">
        <v>693966.48</v>
      </c>
      <c r="F19" s="116">
        <v>0</v>
      </c>
      <c r="G19" s="117">
        <v>0</v>
      </c>
      <c r="H19" s="118">
        <v>612</v>
      </c>
      <c r="I19" s="116">
        <v>759359.27</v>
      </c>
      <c r="J19" s="116">
        <v>0</v>
      </c>
      <c r="K19" s="119">
        <v>0</v>
      </c>
      <c r="L19" s="115">
        <v>628</v>
      </c>
      <c r="M19" s="116">
        <v>682480</v>
      </c>
      <c r="N19" s="116">
        <v>0</v>
      </c>
      <c r="O19" s="117">
        <v>0</v>
      </c>
      <c r="P19" s="118">
        <v>43</v>
      </c>
      <c r="Q19" s="116">
        <v>-11486.479999999981</v>
      </c>
      <c r="R19" s="116">
        <v>0</v>
      </c>
      <c r="S19" s="119">
        <v>0</v>
      </c>
      <c r="T19" s="115">
        <v>16</v>
      </c>
      <c r="U19" s="116">
        <v>-76879.270000000019</v>
      </c>
      <c r="V19" s="116">
        <v>0</v>
      </c>
      <c r="W19" s="117">
        <v>0</v>
      </c>
    </row>
    <row r="20" spans="1:23" x14ac:dyDescent="0.25">
      <c r="A20" s="107" t="s">
        <v>249</v>
      </c>
      <c r="B20" s="108" t="s">
        <v>252</v>
      </c>
      <c r="C20" s="109" t="s">
        <v>253</v>
      </c>
      <c r="D20" s="115">
        <v>0</v>
      </c>
      <c r="E20" s="116">
        <v>129770.20000000042</v>
      </c>
      <c r="F20" s="116">
        <v>0</v>
      </c>
      <c r="G20" s="117">
        <v>0</v>
      </c>
      <c r="H20" s="118">
        <v>0</v>
      </c>
      <c r="I20" s="116">
        <v>155183.4000000004</v>
      </c>
      <c r="J20" s="116">
        <v>0</v>
      </c>
      <c r="K20" s="119">
        <v>0</v>
      </c>
      <c r="L20" s="115">
        <v>0</v>
      </c>
      <c r="M20" s="116">
        <v>147771.00000000038</v>
      </c>
      <c r="N20" s="116">
        <v>0</v>
      </c>
      <c r="O20" s="117">
        <v>0</v>
      </c>
      <c r="P20" s="118">
        <v>0</v>
      </c>
      <c r="Q20" s="116">
        <v>18000.799999999959</v>
      </c>
      <c r="R20" s="116">
        <v>0</v>
      </c>
      <c r="S20" s="119">
        <v>0</v>
      </c>
      <c r="T20" s="115">
        <v>0</v>
      </c>
      <c r="U20" s="116">
        <v>-7412.4000000000233</v>
      </c>
      <c r="V20" s="116">
        <v>0</v>
      </c>
      <c r="W20" s="117">
        <v>0</v>
      </c>
    </row>
    <row r="21" spans="1:23" x14ac:dyDescent="0.25">
      <c r="A21" s="107" t="s">
        <v>249</v>
      </c>
      <c r="B21" s="108" t="s">
        <v>254</v>
      </c>
      <c r="C21" s="109" t="s">
        <v>255</v>
      </c>
      <c r="D21" s="115">
        <v>0</v>
      </c>
      <c r="E21" s="116">
        <v>16750.800000000003</v>
      </c>
      <c r="F21" s="116">
        <v>0</v>
      </c>
      <c r="G21" s="117">
        <v>0</v>
      </c>
      <c r="H21" s="118">
        <v>0</v>
      </c>
      <c r="I21" s="116">
        <v>21211.200000000004</v>
      </c>
      <c r="J21" s="116">
        <v>0</v>
      </c>
      <c r="K21" s="119">
        <v>0</v>
      </c>
      <c r="L21" s="115">
        <v>0</v>
      </c>
      <c r="M21" s="116">
        <v>15735.6</v>
      </c>
      <c r="N21" s="116">
        <v>0</v>
      </c>
      <c r="O21" s="117">
        <v>0</v>
      </c>
      <c r="P21" s="118">
        <v>0</v>
      </c>
      <c r="Q21" s="116">
        <v>-1015.2000000000025</v>
      </c>
      <c r="R21" s="116">
        <v>0</v>
      </c>
      <c r="S21" s="119">
        <v>0</v>
      </c>
      <c r="T21" s="115">
        <v>0</v>
      </c>
      <c r="U21" s="116">
        <v>-5475.600000000004</v>
      </c>
      <c r="V21" s="116">
        <v>0</v>
      </c>
      <c r="W21" s="117">
        <v>0</v>
      </c>
    </row>
    <row r="22" spans="1:23" x14ac:dyDescent="0.25">
      <c r="A22" s="107" t="s">
        <v>249</v>
      </c>
      <c r="B22" s="108" t="s">
        <v>256</v>
      </c>
      <c r="C22" s="109" t="s">
        <v>257</v>
      </c>
      <c r="D22" s="115">
        <v>0</v>
      </c>
      <c r="E22" s="116">
        <v>166968.00000000003</v>
      </c>
      <c r="F22" s="116">
        <v>0</v>
      </c>
      <c r="G22" s="117">
        <v>0</v>
      </c>
      <c r="H22" s="118">
        <v>0</v>
      </c>
      <c r="I22" s="116">
        <v>159262.20000000019</v>
      </c>
      <c r="J22" s="116">
        <v>0</v>
      </c>
      <c r="K22" s="119">
        <v>0</v>
      </c>
      <c r="L22" s="115">
        <v>0</v>
      </c>
      <c r="M22" s="116">
        <v>159008.40000000017</v>
      </c>
      <c r="N22" s="116">
        <v>0</v>
      </c>
      <c r="O22" s="117">
        <v>0</v>
      </c>
      <c r="P22" s="118">
        <v>0</v>
      </c>
      <c r="Q22" s="116">
        <v>-7959.5999999998603</v>
      </c>
      <c r="R22" s="116">
        <v>0</v>
      </c>
      <c r="S22" s="119">
        <v>0</v>
      </c>
      <c r="T22" s="115">
        <v>0</v>
      </c>
      <c r="U22" s="116">
        <v>-253.80000000001746</v>
      </c>
      <c r="V22" s="116">
        <v>0</v>
      </c>
      <c r="W22" s="117">
        <v>0</v>
      </c>
    </row>
    <row r="23" spans="1:23" x14ac:dyDescent="0.25">
      <c r="A23" s="107" t="s">
        <v>249</v>
      </c>
      <c r="B23" s="108" t="s">
        <v>258</v>
      </c>
      <c r="C23" s="109" t="s">
        <v>259</v>
      </c>
      <c r="D23" s="115">
        <v>0</v>
      </c>
      <c r="E23" s="116">
        <v>6318</v>
      </c>
      <c r="F23" s="116">
        <v>0</v>
      </c>
      <c r="G23" s="117">
        <v>0</v>
      </c>
      <c r="H23" s="118">
        <v>0</v>
      </c>
      <c r="I23" s="116">
        <v>4581</v>
      </c>
      <c r="J23" s="116">
        <v>0</v>
      </c>
      <c r="K23" s="119">
        <v>0</v>
      </c>
      <c r="L23" s="115">
        <v>0</v>
      </c>
      <c r="M23" s="116">
        <v>5301</v>
      </c>
      <c r="N23" s="116">
        <v>0</v>
      </c>
      <c r="O23" s="117">
        <v>0</v>
      </c>
      <c r="P23" s="118">
        <v>0</v>
      </c>
      <c r="Q23" s="116">
        <v>-1017</v>
      </c>
      <c r="R23" s="116">
        <v>0</v>
      </c>
      <c r="S23" s="119">
        <v>0</v>
      </c>
      <c r="T23" s="115">
        <v>0</v>
      </c>
      <c r="U23" s="116">
        <v>720</v>
      </c>
      <c r="V23" s="116">
        <v>0</v>
      </c>
      <c r="W23" s="117">
        <v>0</v>
      </c>
    </row>
    <row r="24" spans="1:23" x14ac:dyDescent="0.25">
      <c r="A24" s="107" t="s">
        <v>249</v>
      </c>
      <c r="B24" s="108" t="s">
        <v>260</v>
      </c>
      <c r="C24" s="109" t="s">
        <v>261</v>
      </c>
      <c r="D24" s="115">
        <v>5382</v>
      </c>
      <c r="E24" s="116">
        <v>7736172.7099999981</v>
      </c>
      <c r="F24" s="116">
        <v>70276</v>
      </c>
      <c r="G24" s="117">
        <v>0</v>
      </c>
      <c r="H24" s="118">
        <v>5672</v>
      </c>
      <c r="I24" s="116">
        <v>9523636.2699999996</v>
      </c>
      <c r="J24" s="116">
        <v>292065.56</v>
      </c>
      <c r="K24" s="119">
        <v>0</v>
      </c>
      <c r="L24" s="115">
        <v>5640</v>
      </c>
      <c r="M24" s="116">
        <v>9457167.1999999993</v>
      </c>
      <c r="N24" s="116">
        <v>153443.56</v>
      </c>
      <c r="O24" s="117">
        <v>0</v>
      </c>
      <c r="P24" s="118">
        <v>258</v>
      </c>
      <c r="Q24" s="116">
        <v>1720994.4900000012</v>
      </c>
      <c r="R24" s="116">
        <v>83167.56</v>
      </c>
      <c r="S24" s="119">
        <v>0</v>
      </c>
      <c r="T24" s="115">
        <v>-32</v>
      </c>
      <c r="U24" s="116">
        <v>-66469.070000000298</v>
      </c>
      <c r="V24" s="116">
        <v>-138622</v>
      </c>
      <c r="W24" s="117">
        <v>0</v>
      </c>
    </row>
    <row r="25" spans="1:23" x14ac:dyDescent="0.25">
      <c r="A25" s="107" t="s">
        <v>249</v>
      </c>
      <c r="B25" s="108" t="s">
        <v>262</v>
      </c>
      <c r="C25" s="109" t="s">
        <v>263</v>
      </c>
      <c r="D25" s="115">
        <v>1744</v>
      </c>
      <c r="E25" s="116">
        <v>2286656.64</v>
      </c>
      <c r="F25" s="116">
        <v>2400</v>
      </c>
      <c r="G25" s="117">
        <v>0</v>
      </c>
      <c r="H25" s="118">
        <v>2185</v>
      </c>
      <c r="I25" s="116">
        <v>2793763.0600000005</v>
      </c>
      <c r="J25" s="116">
        <v>3120</v>
      </c>
      <c r="K25" s="119">
        <v>0</v>
      </c>
      <c r="L25" s="115">
        <v>2097</v>
      </c>
      <c r="M25" s="116">
        <v>2337684</v>
      </c>
      <c r="N25" s="116">
        <v>5520</v>
      </c>
      <c r="O25" s="117">
        <v>0</v>
      </c>
      <c r="P25" s="118">
        <v>353</v>
      </c>
      <c r="Q25" s="116">
        <v>51027.35999999987</v>
      </c>
      <c r="R25" s="116">
        <v>3120</v>
      </c>
      <c r="S25" s="119">
        <v>0</v>
      </c>
      <c r="T25" s="115">
        <v>-88</v>
      </c>
      <c r="U25" s="116">
        <v>-456079.06000000052</v>
      </c>
      <c r="V25" s="116">
        <v>2400</v>
      </c>
      <c r="W25" s="117">
        <v>0</v>
      </c>
    </row>
    <row r="26" spans="1:23" x14ac:dyDescent="0.25">
      <c r="A26" s="107" t="s">
        <v>249</v>
      </c>
      <c r="B26" s="108" t="s">
        <v>264</v>
      </c>
      <c r="C26" s="109" t="s">
        <v>265</v>
      </c>
      <c r="D26" s="115">
        <v>2770</v>
      </c>
      <c r="E26" s="116">
        <v>4610541.1100000003</v>
      </c>
      <c r="F26" s="116">
        <v>10030</v>
      </c>
      <c r="G26" s="117">
        <v>1539007.14</v>
      </c>
      <c r="H26" s="118">
        <v>3666</v>
      </c>
      <c r="I26" s="116">
        <v>5612755.46</v>
      </c>
      <c r="J26" s="116">
        <v>25862</v>
      </c>
      <c r="K26" s="119">
        <v>2155211.1300000008</v>
      </c>
      <c r="L26" s="115">
        <v>4129</v>
      </c>
      <c r="M26" s="116">
        <v>5401487.3999999985</v>
      </c>
      <c r="N26" s="116">
        <v>46250</v>
      </c>
      <c r="O26" s="117">
        <v>2966764.0199999996</v>
      </c>
      <c r="P26" s="118">
        <v>1359</v>
      </c>
      <c r="Q26" s="116">
        <v>790946.28999999817</v>
      </c>
      <c r="R26" s="116">
        <v>36220</v>
      </c>
      <c r="S26" s="119">
        <v>1427756.8799999997</v>
      </c>
      <c r="T26" s="115">
        <v>463</v>
      </c>
      <c r="U26" s="116">
        <v>-211268.06000000145</v>
      </c>
      <c r="V26" s="116">
        <v>20388</v>
      </c>
      <c r="W26" s="117">
        <v>811552.88999999873</v>
      </c>
    </row>
    <row r="27" spans="1:23" x14ac:dyDescent="0.25">
      <c r="A27" s="107" t="s">
        <v>249</v>
      </c>
      <c r="B27" s="108" t="s">
        <v>266</v>
      </c>
      <c r="C27" s="109" t="s">
        <v>267</v>
      </c>
      <c r="D27" s="115">
        <v>783</v>
      </c>
      <c r="E27" s="116">
        <v>1132830.53</v>
      </c>
      <c r="F27" s="116">
        <v>1200</v>
      </c>
      <c r="G27" s="117">
        <v>0</v>
      </c>
      <c r="H27" s="118">
        <v>802</v>
      </c>
      <c r="I27" s="116">
        <v>1130889.01</v>
      </c>
      <c r="J27" s="116">
        <v>6000</v>
      </c>
      <c r="K27" s="119">
        <v>0</v>
      </c>
      <c r="L27" s="115">
        <v>841</v>
      </c>
      <c r="M27" s="116">
        <v>1052160</v>
      </c>
      <c r="N27" s="116">
        <v>3000</v>
      </c>
      <c r="O27" s="117">
        <v>0</v>
      </c>
      <c r="P27" s="118">
        <v>58</v>
      </c>
      <c r="Q27" s="116">
        <v>-80670.530000000028</v>
      </c>
      <c r="R27" s="116">
        <v>1800</v>
      </c>
      <c r="S27" s="119">
        <v>0</v>
      </c>
      <c r="T27" s="115">
        <v>39</v>
      </c>
      <c r="U27" s="116">
        <v>-78729.010000000009</v>
      </c>
      <c r="V27" s="116">
        <v>-3000</v>
      </c>
      <c r="W27" s="117">
        <v>0</v>
      </c>
    </row>
    <row r="28" spans="1:23" x14ac:dyDescent="0.25">
      <c r="A28" s="107" t="s">
        <v>249</v>
      </c>
      <c r="B28" s="108" t="s">
        <v>268</v>
      </c>
      <c r="C28" s="109" t="s">
        <v>269</v>
      </c>
      <c r="D28" s="115">
        <v>2865</v>
      </c>
      <c r="E28" s="116">
        <v>5240279.7299999995</v>
      </c>
      <c r="F28" s="116">
        <v>97410</v>
      </c>
      <c r="G28" s="117">
        <v>0</v>
      </c>
      <c r="H28" s="118">
        <v>3780</v>
      </c>
      <c r="I28" s="116">
        <v>9604371.1300000008</v>
      </c>
      <c r="J28" s="116">
        <v>193168</v>
      </c>
      <c r="K28" s="119">
        <v>0</v>
      </c>
      <c r="L28" s="115">
        <v>3872</v>
      </c>
      <c r="M28" s="116">
        <v>5881974.5799999982</v>
      </c>
      <c r="N28" s="116">
        <v>76048</v>
      </c>
      <c r="O28" s="117">
        <v>0</v>
      </c>
      <c r="P28" s="118">
        <v>1007</v>
      </c>
      <c r="Q28" s="116">
        <v>641694.8499999987</v>
      </c>
      <c r="R28" s="116">
        <v>-21362</v>
      </c>
      <c r="S28" s="119">
        <v>0</v>
      </c>
      <c r="T28" s="115">
        <v>92</v>
      </c>
      <c r="U28" s="116">
        <v>-3722396.5500000026</v>
      </c>
      <c r="V28" s="116">
        <v>-117120</v>
      </c>
      <c r="W28" s="117">
        <v>0</v>
      </c>
    </row>
    <row r="29" spans="1:23" x14ac:dyDescent="0.25">
      <c r="A29" s="107" t="s">
        <v>249</v>
      </c>
      <c r="B29" s="108" t="s">
        <v>270</v>
      </c>
      <c r="C29" s="109" t="s">
        <v>271</v>
      </c>
      <c r="D29" s="115">
        <v>462</v>
      </c>
      <c r="E29" s="116">
        <v>467955.58</v>
      </c>
      <c r="F29" s="116">
        <v>0</v>
      </c>
      <c r="G29" s="117">
        <v>0</v>
      </c>
      <c r="H29" s="118">
        <v>506</v>
      </c>
      <c r="I29" s="116">
        <v>617430.93999999994</v>
      </c>
      <c r="J29" s="116">
        <v>0</v>
      </c>
      <c r="K29" s="119">
        <v>0</v>
      </c>
      <c r="L29" s="115">
        <v>613</v>
      </c>
      <c r="M29" s="116">
        <v>615681</v>
      </c>
      <c r="N29" s="116">
        <v>0</v>
      </c>
      <c r="O29" s="117">
        <v>0</v>
      </c>
      <c r="P29" s="118">
        <v>151</v>
      </c>
      <c r="Q29" s="116">
        <v>147725.41999999998</v>
      </c>
      <c r="R29" s="116">
        <v>0</v>
      </c>
      <c r="S29" s="119">
        <v>0</v>
      </c>
      <c r="T29" s="115">
        <v>107</v>
      </c>
      <c r="U29" s="116">
        <v>-1749.9399999999441</v>
      </c>
      <c r="V29" s="116">
        <v>0</v>
      </c>
      <c r="W29" s="117">
        <v>0</v>
      </c>
    </row>
    <row r="30" spans="1:23" x14ac:dyDescent="0.25">
      <c r="A30" s="107" t="s">
        <v>249</v>
      </c>
      <c r="B30" s="108" t="s">
        <v>272</v>
      </c>
      <c r="C30" s="109" t="s">
        <v>273</v>
      </c>
      <c r="D30" s="115">
        <v>278</v>
      </c>
      <c r="E30" s="116">
        <v>357265.85000000021</v>
      </c>
      <c r="F30" s="116">
        <v>0</v>
      </c>
      <c r="G30" s="117">
        <v>0</v>
      </c>
      <c r="H30" s="118">
        <v>291</v>
      </c>
      <c r="I30" s="116">
        <v>392879.73000000021</v>
      </c>
      <c r="J30" s="116">
        <v>0</v>
      </c>
      <c r="K30" s="119">
        <v>0</v>
      </c>
      <c r="L30" s="115">
        <v>271</v>
      </c>
      <c r="M30" s="116">
        <v>367686.00000000017</v>
      </c>
      <c r="N30" s="116">
        <v>0</v>
      </c>
      <c r="O30" s="117">
        <v>0</v>
      </c>
      <c r="P30" s="118">
        <v>-7</v>
      </c>
      <c r="Q30" s="116">
        <v>10420.149999999965</v>
      </c>
      <c r="R30" s="116">
        <v>0</v>
      </c>
      <c r="S30" s="119">
        <v>0</v>
      </c>
      <c r="T30" s="115">
        <v>-20</v>
      </c>
      <c r="U30" s="116">
        <v>-25193.73000000004</v>
      </c>
      <c r="V30" s="116">
        <v>0</v>
      </c>
      <c r="W30" s="117">
        <v>0</v>
      </c>
    </row>
    <row r="31" spans="1:23" x14ac:dyDescent="0.25">
      <c r="A31" s="107" t="s">
        <v>249</v>
      </c>
      <c r="B31" s="108" t="s">
        <v>274</v>
      </c>
      <c r="C31" s="109" t="s">
        <v>275</v>
      </c>
      <c r="D31" s="115">
        <v>643</v>
      </c>
      <c r="E31" s="116">
        <v>306190.43</v>
      </c>
      <c r="F31" s="116">
        <v>0</v>
      </c>
      <c r="G31" s="117">
        <v>0</v>
      </c>
      <c r="H31" s="118">
        <v>747</v>
      </c>
      <c r="I31" s="116">
        <v>355033.05</v>
      </c>
      <c r="J31" s="116">
        <v>0</v>
      </c>
      <c r="K31" s="119">
        <v>0</v>
      </c>
      <c r="L31" s="115">
        <v>727</v>
      </c>
      <c r="M31" s="116">
        <v>305613</v>
      </c>
      <c r="N31" s="116">
        <v>0</v>
      </c>
      <c r="O31" s="117">
        <v>0</v>
      </c>
      <c r="P31" s="118">
        <v>84</v>
      </c>
      <c r="Q31" s="116">
        <v>-577.42999999999302</v>
      </c>
      <c r="R31" s="116">
        <v>0</v>
      </c>
      <c r="S31" s="119">
        <v>0</v>
      </c>
      <c r="T31" s="115">
        <v>-20</v>
      </c>
      <c r="U31" s="116">
        <v>-49420.049999999988</v>
      </c>
      <c r="V31" s="116">
        <v>0</v>
      </c>
      <c r="W31" s="117">
        <v>0</v>
      </c>
    </row>
    <row r="32" spans="1:23" x14ac:dyDescent="0.25">
      <c r="A32" s="107" t="s">
        <v>249</v>
      </c>
      <c r="B32" s="108" t="s">
        <v>276</v>
      </c>
      <c r="C32" s="109" t="s">
        <v>277</v>
      </c>
      <c r="D32" s="115">
        <v>0</v>
      </c>
      <c r="E32" s="116">
        <v>162</v>
      </c>
      <c r="F32" s="116">
        <v>0</v>
      </c>
      <c r="G32" s="117">
        <v>0</v>
      </c>
      <c r="H32" s="118">
        <v>0</v>
      </c>
      <c r="I32" s="116">
        <v>0</v>
      </c>
      <c r="J32" s="116">
        <v>0</v>
      </c>
      <c r="K32" s="119">
        <v>0</v>
      </c>
      <c r="L32" s="115">
        <v>0</v>
      </c>
      <c r="M32" s="116">
        <v>0</v>
      </c>
      <c r="N32" s="116">
        <v>0</v>
      </c>
      <c r="O32" s="117">
        <v>0</v>
      </c>
      <c r="P32" s="118">
        <v>0</v>
      </c>
      <c r="Q32" s="116">
        <v>-162</v>
      </c>
      <c r="R32" s="116">
        <v>0</v>
      </c>
      <c r="S32" s="119">
        <v>0</v>
      </c>
      <c r="T32" s="115">
        <v>0</v>
      </c>
      <c r="U32" s="116">
        <v>0</v>
      </c>
      <c r="V32" s="116">
        <v>0</v>
      </c>
      <c r="W32" s="117">
        <v>0</v>
      </c>
    </row>
    <row r="33" spans="1:23" x14ac:dyDescent="0.25">
      <c r="A33" s="107" t="s">
        <v>249</v>
      </c>
      <c r="B33" s="108" t="s">
        <v>278</v>
      </c>
      <c r="C33" s="109" t="s">
        <v>279</v>
      </c>
      <c r="D33" s="115">
        <v>3011</v>
      </c>
      <c r="E33" s="116">
        <v>4549254</v>
      </c>
      <c r="F33" s="116">
        <v>600</v>
      </c>
      <c r="G33" s="117">
        <v>9963022.9199999999</v>
      </c>
      <c r="H33" s="118">
        <v>3364</v>
      </c>
      <c r="I33" s="116">
        <v>6627513.8499999996</v>
      </c>
      <c r="J33" s="116">
        <v>15600</v>
      </c>
      <c r="K33" s="119">
        <v>14117832.210000005</v>
      </c>
      <c r="L33" s="115">
        <v>3382</v>
      </c>
      <c r="M33" s="116">
        <v>5534717.9999999991</v>
      </c>
      <c r="N33" s="116">
        <v>4800</v>
      </c>
      <c r="O33" s="117">
        <v>13648299.84</v>
      </c>
      <c r="P33" s="118">
        <v>371</v>
      </c>
      <c r="Q33" s="116">
        <v>985463.99999999907</v>
      </c>
      <c r="R33" s="116">
        <v>4200</v>
      </c>
      <c r="S33" s="119">
        <v>3685276.92</v>
      </c>
      <c r="T33" s="115">
        <v>18</v>
      </c>
      <c r="U33" s="116">
        <v>-1092795.8500000006</v>
      </c>
      <c r="V33" s="116">
        <v>-10800</v>
      </c>
      <c r="W33" s="117">
        <v>-469532.37000000477</v>
      </c>
    </row>
    <row r="34" spans="1:23" x14ac:dyDescent="0.25">
      <c r="A34" s="107" t="s">
        <v>249</v>
      </c>
      <c r="B34" s="108" t="s">
        <v>280</v>
      </c>
      <c r="C34" s="109" t="s">
        <v>281</v>
      </c>
      <c r="D34" s="115">
        <v>0</v>
      </c>
      <c r="E34" s="116">
        <v>386337.5999999991</v>
      </c>
      <c r="F34" s="116">
        <v>0</v>
      </c>
      <c r="G34" s="117">
        <v>0</v>
      </c>
      <c r="H34" s="118">
        <v>0</v>
      </c>
      <c r="I34" s="116">
        <v>361864.79999999981</v>
      </c>
      <c r="J34" s="116">
        <v>0</v>
      </c>
      <c r="K34" s="119">
        <v>0</v>
      </c>
      <c r="L34" s="115">
        <v>0</v>
      </c>
      <c r="M34" s="116">
        <v>348321.59999999969</v>
      </c>
      <c r="N34" s="116">
        <v>0</v>
      </c>
      <c r="O34" s="117">
        <v>0</v>
      </c>
      <c r="P34" s="118">
        <v>0</v>
      </c>
      <c r="Q34" s="116">
        <v>-38015.999999999418</v>
      </c>
      <c r="R34" s="116">
        <v>0</v>
      </c>
      <c r="S34" s="119">
        <v>0</v>
      </c>
      <c r="T34" s="115">
        <v>0</v>
      </c>
      <c r="U34" s="116">
        <v>-13543.200000000128</v>
      </c>
      <c r="V34" s="116">
        <v>0</v>
      </c>
      <c r="W34" s="117">
        <v>0</v>
      </c>
    </row>
    <row r="35" spans="1:23" x14ac:dyDescent="0.25">
      <c r="A35" s="107" t="s">
        <v>249</v>
      </c>
      <c r="B35" s="108" t="s">
        <v>282</v>
      </c>
      <c r="C35" s="109" t="s">
        <v>283</v>
      </c>
      <c r="D35" s="115">
        <v>0</v>
      </c>
      <c r="E35" s="116">
        <v>399168.00000000029</v>
      </c>
      <c r="F35" s="116">
        <v>0</v>
      </c>
      <c r="G35" s="117">
        <v>0</v>
      </c>
      <c r="H35" s="118">
        <v>0</v>
      </c>
      <c r="I35" s="116">
        <v>421502.40000000037</v>
      </c>
      <c r="J35" s="116">
        <v>0</v>
      </c>
      <c r="K35" s="119">
        <v>0</v>
      </c>
      <c r="L35" s="115">
        <v>0</v>
      </c>
      <c r="M35" s="116">
        <v>425066.40000000014</v>
      </c>
      <c r="N35" s="116">
        <v>0</v>
      </c>
      <c r="O35" s="117">
        <v>0</v>
      </c>
      <c r="P35" s="118">
        <v>0</v>
      </c>
      <c r="Q35" s="116">
        <v>25898.399999999849</v>
      </c>
      <c r="R35" s="116">
        <v>0</v>
      </c>
      <c r="S35" s="119">
        <v>0</v>
      </c>
      <c r="T35" s="115">
        <v>0</v>
      </c>
      <c r="U35" s="116">
        <v>3563.9999999997672</v>
      </c>
      <c r="V35" s="116">
        <v>0</v>
      </c>
      <c r="W35" s="117">
        <v>0</v>
      </c>
    </row>
    <row r="36" spans="1:23" x14ac:dyDescent="0.25">
      <c r="A36" s="107" t="s">
        <v>249</v>
      </c>
      <c r="B36" s="108" t="s">
        <v>284</v>
      </c>
      <c r="C36" s="109" t="s">
        <v>285</v>
      </c>
      <c r="D36" s="115">
        <v>0</v>
      </c>
      <c r="E36" s="116">
        <v>619228.79999999981</v>
      </c>
      <c r="F36" s="116">
        <v>0</v>
      </c>
      <c r="G36" s="117">
        <v>0</v>
      </c>
      <c r="H36" s="118">
        <v>0</v>
      </c>
      <c r="I36" s="116">
        <v>641347.19999999972</v>
      </c>
      <c r="J36" s="116">
        <v>0</v>
      </c>
      <c r="K36" s="119">
        <v>0</v>
      </c>
      <c r="L36" s="115">
        <v>0</v>
      </c>
      <c r="M36" s="116">
        <v>643247.9999999993</v>
      </c>
      <c r="N36" s="116">
        <v>0</v>
      </c>
      <c r="O36" s="117">
        <v>0</v>
      </c>
      <c r="P36" s="118">
        <v>0</v>
      </c>
      <c r="Q36" s="116">
        <v>24019.199999999488</v>
      </c>
      <c r="R36" s="116">
        <v>0</v>
      </c>
      <c r="S36" s="119">
        <v>0</v>
      </c>
      <c r="T36" s="115">
        <v>0</v>
      </c>
      <c r="U36" s="116">
        <v>1900.7999999995809</v>
      </c>
      <c r="V36" s="116">
        <v>0</v>
      </c>
      <c r="W36" s="117">
        <v>0</v>
      </c>
    </row>
    <row r="37" spans="1:23" x14ac:dyDescent="0.25">
      <c r="A37" s="107" t="s">
        <v>249</v>
      </c>
      <c r="B37" s="108" t="s">
        <v>286</v>
      </c>
      <c r="C37" s="109" t="s">
        <v>287</v>
      </c>
      <c r="D37" s="115">
        <v>243</v>
      </c>
      <c r="E37" s="116">
        <v>345460.66000000003</v>
      </c>
      <c r="F37" s="116">
        <v>0</v>
      </c>
      <c r="G37" s="117">
        <v>0</v>
      </c>
      <c r="H37" s="118">
        <v>301</v>
      </c>
      <c r="I37" s="116">
        <v>476061.2</v>
      </c>
      <c r="J37" s="116">
        <v>0</v>
      </c>
      <c r="K37" s="119">
        <v>0</v>
      </c>
      <c r="L37" s="115">
        <v>356</v>
      </c>
      <c r="M37" s="116">
        <v>264771</v>
      </c>
      <c r="N37" s="116">
        <v>0</v>
      </c>
      <c r="O37" s="117">
        <v>0</v>
      </c>
      <c r="P37" s="118">
        <v>113</v>
      </c>
      <c r="Q37" s="116">
        <v>-80689.660000000033</v>
      </c>
      <c r="R37" s="116">
        <v>0</v>
      </c>
      <c r="S37" s="119">
        <v>0</v>
      </c>
      <c r="T37" s="115">
        <v>55</v>
      </c>
      <c r="U37" s="116">
        <v>-211290.2</v>
      </c>
      <c r="V37" s="116">
        <v>0</v>
      </c>
      <c r="W37" s="117">
        <v>0</v>
      </c>
    </row>
    <row r="38" spans="1:23" x14ac:dyDescent="0.25">
      <c r="A38" s="107" t="s">
        <v>249</v>
      </c>
      <c r="B38" s="108" t="s">
        <v>288</v>
      </c>
      <c r="C38" s="109" t="s">
        <v>289</v>
      </c>
      <c r="D38" s="115">
        <v>636</v>
      </c>
      <c r="E38" s="116">
        <v>912861.51000000047</v>
      </c>
      <c r="F38" s="116">
        <v>0</v>
      </c>
      <c r="G38" s="117">
        <v>0</v>
      </c>
      <c r="H38" s="118">
        <v>644</v>
      </c>
      <c r="I38" s="116">
        <v>933938.75000000012</v>
      </c>
      <c r="J38" s="116">
        <v>0</v>
      </c>
      <c r="K38" s="119">
        <v>0</v>
      </c>
      <c r="L38" s="115">
        <v>701</v>
      </c>
      <c r="M38" s="116">
        <v>940618.2</v>
      </c>
      <c r="N38" s="116">
        <v>0</v>
      </c>
      <c r="O38" s="117">
        <v>0</v>
      </c>
      <c r="P38" s="118">
        <v>65</v>
      </c>
      <c r="Q38" s="116">
        <v>27756.689999999478</v>
      </c>
      <c r="R38" s="116">
        <v>0</v>
      </c>
      <c r="S38" s="119">
        <v>0</v>
      </c>
      <c r="T38" s="115">
        <v>57</v>
      </c>
      <c r="U38" s="116">
        <v>6679.449999999837</v>
      </c>
      <c r="V38" s="116">
        <v>0</v>
      </c>
      <c r="W38" s="117">
        <v>0</v>
      </c>
    </row>
    <row r="39" spans="1:23" x14ac:dyDescent="0.25">
      <c r="A39" s="107" t="s">
        <v>249</v>
      </c>
      <c r="B39" s="108" t="s">
        <v>290</v>
      </c>
      <c r="C39" s="109" t="s">
        <v>291</v>
      </c>
      <c r="D39" s="115">
        <v>2940</v>
      </c>
      <c r="E39" s="116">
        <v>1366933.84</v>
      </c>
      <c r="F39" s="116">
        <v>0</v>
      </c>
      <c r="G39" s="117">
        <v>0</v>
      </c>
      <c r="H39" s="118">
        <v>2648</v>
      </c>
      <c r="I39" s="116">
        <v>1275120.78</v>
      </c>
      <c r="J39" s="116">
        <v>0</v>
      </c>
      <c r="K39" s="119">
        <v>0</v>
      </c>
      <c r="L39" s="115">
        <v>2731</v>
      </c>
      <c r="M39" s="116">
        <v>862821</v>
      </c>
      <c r="N39" s="116">
        <v>0</v>
      </c>
      <c r="O39" s="117">
        <v>0</v>
      </c>
      <c r="P39" s="118">
        <v>-209</v>
      </c>
      <c r="Q39" s="116">
        <v>-504112.84000000008</v>
      </c>
      <c r="R39" s="116">
        <v>0</v>
      </c>
      <c r="S39" s="119">
        <v>0</v>
      </c>
      <c r="T39" s="115">
        <v>83</v>
      </c>
      <c r="U39" s="116">
        <v>-412299.78</v>
      </c>
      <c r="V39" s="116">
        <v>0</v>
      </c>
      <c r="W39" s="117">
        <v>0</v>
      </c>
    </row>
    <row r="40" spans="1:23" x14ac:dyDescent="0.25">
      <c r="A40" s="107" t="s">
        <v>249</v>
      </c>
      <c r="B40" s="108" t="s">
        <v>292</v>
      </c>
      <c r="C40" s="109" t="s">
        <v>293</v>
      </c>
      <c r="D40" s="115">
        <v>320</v>
      </c>
      <c r="E40" s="116">
        <v>105099.84</v>
      </c>
      <c r="F40" s="116">
        <v>0</v>
      </c>
      <c r="G40" s="117">
        <v>0</v>
      </c>
      <c r="H40" s="118">
        <v>483</v>
      </c>
      <c r="I40" s="116">
        <v>234916.71</v>
      </c>
      <c r="J40" s="116">
        <v>0</v>
      </c>
      <c r="K40" s="119">
        <v>0</v>
      </c>
      <c r="L40" s="115">
        <v>150</v>
      </c>
      <c r="M40" s="116">
        <v>73721.94</v>
      </c>
      <c r="N40" s="116">
        <v>0</v>
      </c>
      <c r="O40" s="117">
        <v>0</v>
      </c>
      <c r="P40" s="118">
        <v>-170</v>
      </c>
      <c r="Q40" s="116">
        <v>-31377.899999999994</v>
      </c>
      <c r="R40" s="116">
        <v>0</v>
      </c>
      <c r="S40" s="119">
        <v>0</v>
      </c>
      <c r="T40" s="115">
        <v>-333</v>
      </c>
      <c r="U40" s="116">
        <v>-161194.76999999999</v>
      </c>
      <c r="V40" s="116">
        <v>0</v>
      </c>
      <c r="W40" s="117">
        <v>0</v>
      </c>
    </row>
    <row r="41" spans="1:23" x14ac:dyDescent="0.25">
      <c r="A41" s="107" t="s">
        <v>249</v>
      </c>
      <c r="B41" s="108" t="s">
        <v>294</v>
      </c>
      <c r="C41" s="109" t="s">
        <v>295</v>
      </c>
      <c r="D41" s="115">
        <v>2675</v>
      </c>
      <c r="E41" s="116">
        <v>1303225.8799999999</v>
      </c>
      <c r="F41" s="116">
        <v>0</v>
      </c>
      <c r="G41" s="117">
        <v>0</v>
      </c>
      <c r="H41" s="118">
        <v>3090</v>
      </c>
      <c r="I41" s="116">
        <v>1937686.16</v>
      </c>
      <c r="J41" s="116">
        <v>0</v>
      </c>
      <c r="K41" s="119">
        <v>0</v>
      </c>
      <c r="L41" s="115">
        <v>3399</v>
      </c>
      <c r="M41" s="116">
        <v>1333749</v>
      </c>
      <c r="N41" s="116">
        <v>0</v>
      </c>
      <c r="O41" s="117">
        <v>0</v>
      </c>
      <c r="P41" s="118">
        <v>724</v>
      </c>
      <c r="Q41" s="116">
        <v>30523.120000000112</v>
      </c>
      <c r="R41" s="116">
        <v>0</v>
      </c>
      <c r="S41" s="119">
        <v>0</v>
      </c>
      <c r="T41" s="115">
        <v>309</v>
      </c>
      <c r="U41" s="116">
        <v>-603937.15999999992</v>
      </c>
      <c r="V41" s="116">
        <v>0</v>
      </c>
      <c r="W41" s="117">
        <v>0</v>
      </c>
    </row>
    <row r="42" spans="1:23" x14ac:dyDescent="0.25">
      <c r="A42" s="107" t="s">
        <v>249</v>
      </c>
      <c r="B42" s="108" t="s">
        <v>296</v>
      </c>
      <c r="C42" s="109" t="s">
        <v>297</v>
      </c>
      <c r="D42" s="115">
        <v>0</v>
      </c>
      <c r="E42" s="116">
        <v>185090.4000000002</v>
      </c>
      <c r="F42" s="116">
        <v>0</v>
      </c>
      <c r="G42" s="117">
        <v>0</v>
      </c>
      <c r="H42" s="118">
        <v>0</v>
      </c>
      <c r="I42" s="116">
        <v>281080.79999999987</v>
      </c>
      <c r="J42" s="116">
        <v>0</v>
      </c>
      <c r="K42" s="119">
        <v>0</v>
      </c>
      <c r="L42" s="115">
        <v>0</v>
      </c>
      <c r="M42" s="116">
        <v>266824.7999999997</v>
      </c>
      <c r="N42" s="116">
        <v>0</v>
      </c>
      <c r="O42" s="117">
        <v>0</v>
      </c>
      <c r="P42" s="118">
        <v>0</v>
      </c>
      <c r="Q42" s="116">
        <v>81734.399999999499</v>
      </c>
      <c r="R42" s="116">
        <v>0</v>
      </c>
      <c r="S42" s="119">
        <v>0</v>
      </c>
      <c r="T42" s="115">
        <v>0</v>
      </c>
      <c r="U42" s="116">
        <v>-14256.000000000175</v>
      </c>
      <c r="V42" s="116">
        <v>0</v>
      </c>
      <c r="W42" s="117">
        <v>0</v>
      </c>
    </row>
    <row r="43" spans="1:23" x14ac:dyDescent="0.25">
      <c r="A43" s="107" t="s">
        <v>249</v>
      </c>
      <c r="B43" s="108" t="s">
        <v>298</v>
      </c>
      <c r="C43" s="109" t="s">
        <v>299</v>
      </c>
      <c r="D43" s="115">
        <v>273</v>
      </c>
      <c r="E43" s="116">
        <v>279781.68</v>
      </c>
      <c r="F43" s="116">
        <v>0</v>
      </c>
      <c r="G43" s="117">
        <v>0</v>
      </c>
      <c r="H43" s="118">
        <v>267</v>
      </c>
      <c r="I43" s="116">
        <v>292788.04000000004</v>
      </c>
      <c r="J43" s="116">
        <v>0</v>
      </c>
      <c r="K43" s="119">
        <v>0</v>
      </c>
      <c r="L43" s="115">
        <v>307</v>
      </c>
      <c r="M43" s="116">
        <v>367488.45</v>
      </c>
      <c r="N43" s="116">
        <v>0</v>
      </c>
      <c r="O43" s="117">
        <v>0</v>
      </c>
      <c r="P43" s="118">
        <v>34</v>
      </c>
      <c r="Q43" s="116">
        <v>87706.770000000019</v>
      </c>
      <c r="R43" s="116">
        <v>0</v>
      </c>
      <c r="S43" s="119">
        <v>0</v>
      </c>
      <c r="T43" s="115">
        <v>40</v>
      </c>
      <c r="U43" s="116">
        <v>74700.409999999974</v>
      </c>
      <c r="V43" s="116">
        <v>0</v>
      </c>
      <c r="W43" s="117">
        <v>0</v>
      </c>
    </row>
    <row r="44" spans="1:23" x14ac:dyDescent="0.25">
      <c r="A44" s="107" t="s">
        <v>249</v>
      </c>
      <c r="B44" s="108" t="s">
        <v>300</v>
      </c>
      <c r="C44" s="109" t="s">
        <v>301</v>
      </c>
      <c r="D44" s="115">
        <v>845</v>
      </c>
      <c r="E44" s="116">
        <v>412260.04999999993</v>
      </c>
      <c r="F44" s="116">
        <v>0</v>
      </c>
      <c r="G44" s="117">
        <v>0</v>
      </c>
      <c r="H44" s="118">
        <v>1355</v>
      </c>
      <c r="I44" s="116">
        <v>694515.61</v>
      </c>
      <c r="J44" s="116">
        <v>0</v>
      </c>
      <c r="K44" s="119">
        <v>0</v>
      </c>
      <c r="L44" s="115">
        <v>832</v>
      </c>
      <c r="M44" s="116">
        <v>406959.16</v>
      </c>
      <c r="N44" s="116">
        <v>0</v>
      </c>
      <c r="O44" s="117">
        <v>0</v>
      </c>
      <c r="P44" s="118">
        <v>-13</v>
      </c>
      <c r="Q44" s="116">
        <v>-5300.8899999999558</v>
      </c>
      <c r="R44" s="116">
        <v>0</v>
      </c>
      <c r="S44" s="119">
        <v>0</v>
      </c>
      <c r="T44" s="115">
        <v>-523</v>
      </c>
      <c r="U44" s="116">
        <v>-287556.45</v>
      </c>
      <c r="V44" s="116">
        <v>0</v>
      </c>
      <c r="W44" s="117">
        <v>0</v>
      </c>
    </row>
    <row r="45" spans="1:23" x14ac:dyDescent="0.25">
      <c r="A45" s="107" t="s">
        <v>249</v>
      </c>
      <c r="B45" s="108" t="s">
        <v>302</v>
      </c>
      <c r="C45" s="109" t="s">
        <v>303</v>
      </c>
      <c r="D45" s="115">
        <v>5284</v>
      </c>
      <c r="E45" s="116">
        <v>12182674.259999998</v>
      </c>
      <c r="F45" s="116">
        <v>223296.76</v>
      </c>
      <c r="G45" s="117">
        <v>0</v>
      </c>
      <c r="H45" s="118">
        <v>6010</v>
      </c>
      <c r="I45" s="116">
        <v>24505605.989999998</v>
      </c>
      <c r="J45" s="116">
        <v>1206592.3600000001</v>
      </c>
      <c r="K45" s="119">
        <v>0</v>
      </c>
      <c r="L45" s="115">
        <v>5992</v>
      </c>
      <c r="M45" s="116">
        <v>11696562.030000005</v>
      </c>
      <c r="N45" s="116">
        <v>1063693.2200000002</v>
      </c>
      <c r="O45" s="117">
        <v>0</v>
      </c>
      <c r="P45" s="118">
        <v>708</v>
      </c>
      <c r="Q45" s="116">
        <v>-486112.229999993</v>
      </c>
      <c r="R45" s="116">
        <v>840396.4600000002</v>
      </c>
      <c r="S45" s="119">
        <v>0</v>
      </c>
      <c r="T45" s="115">
        <v>-18</v>
      </c>
      <c r="U45" s="116">
        <v>-12809043.959999993</v>
      </c>
      <c r="V45" s="116">
        <v>-142899.1399999999</v>
      </c>
      <c r="W45" s="117">
        <v>0</v>
      </c>
    </row>
    <row r="46" spans="1:23" x14ac:dyDescent="0.25">
      <c r="A46" s="107" t="s">
        <v>249</v>
      </c>
      <c r="B46" s="108" t="s">
        <v>304</v>
      </c>
      <c r="C46" s="109" t="s">
        <v>305</v>
      </c>
      <c r="D46" s="115">
        <v>524</v>
      </c>
      <c r="E46" s="116">
        <v>254857.88</v>
      </c>
      <c r="F46" s="116">
        <v>0</v>
      </c>
      <c r="G46" s="117">
        <v>0</v>
      </c>
      <c r="H46" s="118">
        <v>743</v>
      </c>
      <c r="I46" s="116">
        <v>426061.92</v>
      </c>
      <c r="J46" s="116">
        <v>0</v>
      </c>
      <c r="K46" s="119">
        <v>0</v>
      </c>
      <c r="L46" s="115">
        <v>617</v>
      </c>
      <c r="M46" s="116">
        <v>262638</v>
      </c>
      <c r="N46" s="116">
        <v>0</v>
      </c>
      <c r="O46" s="117">
        <v>0</v>
      </c>
      <c r="P46" s="118">
        <v>93</v>
      </c>
      <c r="Q46" s="116">
        <v>7780.1199999999953</v>
      </c>
      <c r="R46" s="116">
        <v>0</v>
      </c>
      <c r="S46" s="119">
        <v>0</v>
      </c>
      <c r="T46" s="115">
        <v>-126</v>
      </c>
      <c r="U46" s="116">
        <v>-163423.91999999998</v>
      </c>
      <c r="V46" s="116">
        <v>0</v>
      </c>
      <c r="W46" s="117">
        <v>0</v>
      </c>
    </row>
    <row r="47" spans="1:23" x14ac:dyDescent="0.25">
      <c r="A47" s="107" t="s">
        <v>306</v>
      </c>
      <c r="B47" s="108" t="s">
        <v>307</v>
      </c>
      <c r="C47" s="109" t="s">
        <v>308</v>
      </c>
      <c r="D47" s="115">
        <v>0</v>
      </c>
      <c r="E47" s="116">
        <v>163447.19999999972</v>
      </c>
      <c r="F47" s="116">
        <v>0</v>
      </c>
      <c r="G47" s="117">
        <v>0</v>
      </c>
      <c r="H47" s="118">
        <v>0</v>
      </c>
      <c r="I47" s="116">
        <v>201517.19999999975</v>
      </c>
      <c r="J47" s="116">
        <v>0</v>
      </c>
      <c r="K47" s="119">
        <v>0</v>
      </c>
      <c r="L47" s="115">
        <v>0</v>
      </c>
      <c r="M47" s="116">
        <v>176644.7999999997</v>
      </c>
      <c r="N47" s="116">
        <v>0</v>
      </c>
      <c r="O47" s="117">
        <v>0</v>
      </c>
      <c r="P47" s="118">
        <v>0</v>
      </c>
      <c r="Q47" s="116">
        <v>13197.599999999977</v>
      </c>
      <c r="R47" s="116">
        <v>0</v>
      </c>
      <c r="S47" s="119">
        <v>0</v>
      </c>
      <c r="T47" s="115">
        <v>0</v>
      </c>
      <c r="U47" s="116">
        <v>-24872.400000000052</v>
      </c>
      <c r="V47" s="116">
        <v>0</v>
      </c>
      <c r="W47" s="117">
        <v>0</v>
      </c>
    </row>
    <row r="48" spans="1:23" x14ac:dyDescent="0.25">
      <c r="A48" s="107" t="s">
        <v>306</v>
      </c>
      <c r="B48" s="108" t="s">
        <v>309</v>
      </c>
      <c r="C48" s="109" t="s">
        <v>310</v>
      </c>
      <c r="D48" s="115">
        <v>0</v>
      </c>
      <c r="E48" s="116">
        <v>349255.80000000133</v>
      </c>
      <c r="F48" s="116">
        <v>0</v>
      </c>
      <c r="G48" s="117">
        <v>0</v>
      </c>
      <c r="H48" s="118">
        <v>0</v>
      </c>
      <c r="I48" s="116">
        <v>344995.20000000088</v>
      </c>
      <c r="J48" s="116">
        <v>0</v>
      </c>
      <c r="K48" s="119">
        <v>0</v>
      </c>
      <c r="L48" s="115">
        <v>0</v>
      </c>
      <c r="M48" s="116">
        <v>320290.20000000094</v>
      </c>
      <c r="N48" s="116">
        <v>0</v>
      </c>
      <c r="O48" s="117">
        <v>0</v>
      </c>
      <c r="P48" s="118">
        <v>0</v>
      </c>
      <c r="Q48" s="116">
        <v>-28965.600000000384</v>
      </c>
      <c r="R48" s="116">
        <v>0</v>
      </c>
      <c r="S48" s="119">
        <v>0</v>
      </c>
      <c r="T48" s="115">
        <v>0</v>
      </c>
      <c r="U48" s="116">
        <v>-24704.999999999942</v>
      </c>
      <c r="V48" s="116">
        <v>0</v>
      </c>
      <c r="W48" s="117">
        <v>0</v>
      </c>
    </row>
    <row r="49" spans="1:23" x14ac:dyDescent="0.25">
      <c r="A49" s="107" t="s">
        <v>306</v>
      </c>
      <c r="B49" s="108" t="s">
        <v>311</v>
      </c>
      <c r="C49" s="109" t="s">
        <v>312</v>
      </c>
      <c r="D49" s="115">
        <v>0</v>
      </c>
      <c r="E49" s="116">
        <v>243356.40000000008</v>
      </c>
      <c r="F49" s="116">
        <v>0</v>
      </c>
      <c r="G49" s="117">
        <v>0</v>
      </c>
      <c r="H49" s="118">
        <v>0</v>
      </c>
      <c r="I49" s="116">
        <v>281772.00000000047</v>
      </c>
      <c r="J49" s="116">
        <v>0</v>
      </c>
      <c r="K49" s="119">
        <v>0</v>
      </c>
      <c r="L49" s="115">
        <v>0</v>
      </c>
      <c r="M49" s="116">
        <v>266652.00000000029</v>
      </c>
      <c r="N49" s="116">
        <v>0</v>
      </c>
      <c r="O49" s="117">
        <v>0</v>
      </c>
      <c r="P49" s="118">
        <v>0</v>
      </c>
      <c r="Q49" s="116">
        <v>23295.60000000021</v>
      </c>
      <c r="R49" s="116">
        <v>0</v>
      </c>
      <c r="S49" s="119">
        <v>0</v>
      </c>
      <c r="T49" s="115">
        <v>0</v>
      </c>
      <c r="U49" s="116">
        <v>-15120.000000000175</v>
      </c>
      <c r="V49" s="116">
        <v>0</v>
      </c>
      <c r="W49" s="117">
        <v>0</v>
      </c>
    </row>
    <row r="50" spans="1:23" x14ac:dyDescent="0.25">
      <c r="A50" s="107" t="s">
        <v>306</v>
      </c>
      <c r="B50" s="108" t="s">
        <v>313</v>
      </c>
      <c r="C50" s="109" t="s">
        <v>314</v>
      </c>
      <c r="D50" s="115">
        <v>0</v>
      </c>
      <c r="E50" s="116">
        <v>79833.599999999933</v>
      </c>
      <c r="F50" s="116">
        <v>0</v>
      </c>
      <c r="G50" s="117">
        <v>0</v>
      </c>
      <c r="H50" s="118">
        <v>0</v>
      </c>
      <c r="I50" s="116">
        <v>77565.599999999948</v>
      </c>
      <c r="J50" s="116">
        <v>0</v>
      </c>
      <c r="K50" s="119">
        <v>0</v>
      </c>
      <c r="L50" s="115">
        <v>0</v>
      </c>
      <c r="M50" s="116">
        <v>81647.999999999927</v>
      </c>
      <c r="N50" s="116">
        <v>0</v>
      </c>
      <c r="O50" s="117">
        <v>0</v>
      </c>
      <c r="P50" s="118">
        <v>0</v>
      </c>
      <c r="Q50" s="116">
        <v>1814.3999999999942</v>
      </c>
      <c r="R50" s="116">
        <v>0</v>
      </c>
      <c r="S50" s="119">
        <v>0</v>
      </c>
      <c r="T50" s="115">
        <v>0</v>
      </c>
      <c r="U50" s="116">
        <v>4082.3999999999796</v>
      </c>
      <c r="V50" s="116">
        <v>0</v>
      </c>
      <c r="W50" s="117">
        <v>0</v>
      </c>
    </row>
    <row r="51" spans="1:23" x14ac:dyDescent="0.25">
      <c r="A51" s="107" t="s">
        <v>306</v>
      </c>
      <c r="B51" s="108" t="s">
        <v>315</v>
      </c>
      <c r="C51" s="109" t="s">
        <v>316</v>
      </c>
      <c r="D51" s="115">
        <v>0</v>
      </c>
      <c r="E51" s="116">
        <v>18273.599999999999</v>
      </c>
      <c r="F51" s="116">
        <v>0</v>
      </c>
      <c r="G51" s="117">
        <v>0</v>
      </c>
      <c r="H51" s="118">
        <v>0</v>
      </c>
      <c r="I51" s="116">
        <v>17766</v>
      </c>
      <c r="J51" s="116">
        <v>0</v>
      </c>
      <c r="K51" s="119">
        <v>0</v>
      </c>
      <c r="L51" s="115">
        <v>0</v>
      </c>
      <c r="M51" s="116">
        <v>14720.4</v>
      </c>
      <c r="N51" s="116">
        <v>0</v>
      </c>
      <c r="O51" s="117">
        <v>0</v>
      </c>
      <c r="P51" s="118">
        <v>0</v>
      </c>
      <c r="Q51" s="116">
        <v>-3553.1999999999989</v>
      </c>
      <c r="R51" s="116">
        <v>0</v>
      </c>
      <c r="S51" s="119">
        <v>0</v>
      </c>
      <c r="T51" s="115">
        <v>0</v>
      </c>
      <c r="U51" s="116">
        <v>-3045.6000000000004</v>
      </c>
      <c r="V51" s="116">
        <v>0</v>
      </c>
      <c r="W51" s="117">
        <v>0</v>
      </c>
    </row>
    <row r="52" spans="1:23" x14ac:dyDescent="0.25">
      <c r="A52" s="107" t="s">
        <v>306</v>
      </c>
      <c r="B52" s="108" t="s">
        <v>317</v>
      </c>
      <c r="C52" s="109" t="s">
        <v>318</v>
      </c>
      <c r="D52" s="115">
        <v>12311</v>
      </c>
      <c r="E52" s="116">
        <v>23884533.190000039</v>
      </c>
      <c r="F52" s="116">
        <v>271703.09000000003</v>
      </c>
      <c r="G52" s="117">
        <v>11842680.34</v>
      </c>
      <c r="H52" s="118">
        <v>13267</v>
      </c>
      <c r="I52" s="116">
        <v>25410991.36000004</v>
      </c>
      <c r="J52" s="116">
        <v>975545.48</v>
      </c>
      <c r="K52" s="119">
        <v>15848328.890000001</v>
      </c>
      <c r="L52" s="115">
        <v>12864</v>
      </c>
      <c r="M52" s="116">
        <v>26239662.830000058</v>
      </c>
      <c r="N52" s="116">
        <v>602019.39999999991</v>
      </c>
      <c r="O52" s="117">
        <v>16868158.009999998</v>
      </c>
      <c r="P52" s="118">
        <v>553</v>
      </c>
      <c r="Q52" s="116">
        <v>2355129.6400000192</v>
      </c>
      <c r="R52" s="116">
        <v>330316.30999999988</v>
      </c>
      <c r="S52" s="119">
        <v>5025477.6699999981</v>
      </c>
      <c r="T52" s="115">
        <v>-403</v>
      </c>
      <c r="U52" s="116">
        <v>828671.47000001743</v>
      </c>
      <c r="V52" s="116">
        <v>-373526.08000000007</v>
      </c>
      <c r="W52" s="117">
        <v>1019829.1199999973</v>
      </c>
    </row>
    <row r="53" spans="1:23" x14ac:dyDescent="0.25">
      <c r="A53" s="107" t="s">
        <v>306</v>
      </c>
      <c r="B53" s="108" t="s">
        <v>319</v>
      </c>
      <c r="C53" s="109" t="s">
        <v>320</v>
      </c>
      <c r="D53" s="115">
        <v>3144</v>
      </c>
      <c r="E53" s="116">
        <v>5693195.0800000001</v>
      </c>
      <c r="F53" s="116">
        <v>182507.76</v>
      </c>
      <c r="G53" s="117">
        <v>0</v>
      </c>
      <c r="H53" s="118">
        <v>3255</v>
      </c>
      <c r="I53" s="116">
        <v>5714665.0500000007</v>
      </c>
      <c r="J53" s="116">
        <v>407408.64000000001</v>
      </c>
      <c r="K53" s="119">
        <v>0</v>
      </c>
      <c r="L53" s="115">
        <v>3273</v>
      </c>
      <c r="M53" s="116">
        <v>5971141.7199999997</v>
      </c>
      <c r="N53" s="116">
        <v>246206.88</v>
      </c>
      <c r="O53" s="117">
        <v>0</v>
      </c>
      <c r="P53" s="118">
        <v>129</v>
      </c>
      <c r="Q53" s="116">
        <v>277946.63999999966</v>
      </c>
      <c r="R53" s="116">
        <v>63699.119999999995</v>
      </c>
      <c r="S53" s="119">
        <v>0</v>
      </c>
      <c r="T53" s="115">
        <v>18</v>
      </c>
      <c r="U53" s="116">
        <v>256476.66999999899</v>
      </c>
      <c r="V53" s="116">
        <v>-161201.76</v>
      </c>
      <c r="W53" s="117">
        <v>0</v>
      </c>
    </row>
    <row r="54" spans="1:23" x14ac:dyDescent="0.25">
      <c r="A54" s="107" t="s">
        <v>306</v>
      </c>
      <c r="B54" s="108" t="s">
        <v>321</v>
      </c>
      <c r="C54" s="109" t="s">
        <v>322</v>
      </c>
      <c r="D54" s="115">
        <v>825</v>
      </c>
      <c r="E54" s="116">
        <v>702198.45</v>
      </c>
      <c r="F54" s="116">
        <v>0</v>
      </c>
      <c r="G54" s="117">
        <v>0</v>
      </c>
      <c r="H54" s="118">
        <v>882</v>
      </c>
      <c r="I54" s="116">
        <v>1199865.18</v>
      </c>
      <c r="J54" s="116">
        <v>40500</v>
      </c>
      <c r="K54" s="119">
        <v>0</v>
      </c>
      <c r="L54" s="115">
        <v>910</v>
      </c>
      <c r="M54" s="116">
        <v>1185417</v>
      </c>
      <c r="N54" s="116">
        <v>82560</v>
      </c>
      <c r="O54" s="117">
        <v>0</v>
      </c>
      <c r="P54" s="118">
        <v>85</v>
      </c>
      <c r="Q54" s="116">
        <v>483218.55000000005</v>
      </c>
      <c r="R54" s="116">
        <v>82560</v>
      </c>
      <c r="S54" s="119">
        <v>0</v>
      </c>
      <c r="T54" s="115">
        <v>28</v>
      </c>
      <c r="U54" s="116">
        <v>-14448.179999999935</v>
      </c>
      <c r="V54" s="116">
        <v>42060</v>
      </c>
      <c r="W54" s="117">
        <v>0</v>
      </c>
    </row>
    <row r="55" spans="1:23" x14ac:dyDescent="0.25">
      <c r="A55" s="107" t="s">
        <v>306</v>
      </c>
      <c r="B55" s="108" t="s">
        <v>323</v>
      </c>
      <c r="C55" s="109" t="s">
        <v>324</v>
      </c>
      <c r="D55" s="115">
        <v>1431</v>
      </c>
      <c r="E55" s="116">
        <v>1591125.58</v>
      </c>
      <c r="F55" s="116">
        <v>0</v>
      </c>
      <c r="G55" s="117">
        <v>0</v>
      </c>
      <c r="H55" s="118">
        <v>1318</v>
      </c>
      <c r="I55" s="116">
        <v>1446771.95</v>
      </c>
      <c r="J55" s="116">
        <v>0</v>
      </c>
      <c r="K55" s="119">
        <v>0</v>
      </c>
      <c r="L55" s="115">
        <v>1261</v>
      </c>
      <c r="M55" s="116">
        <v>1381947.79</v>
      </c>
      <c r="N55" s="116">
        <v>0</v>
      </c>
      <c r="O55" s="117">
        <v>0</v>
      </c>
      <c r="P55" s="118">
        <v>-170</v>
      </c>
      <c r="Q55" s="116">
        <v>-209177.79000000004</v>
      </c>
      <c r="R55" s="116">
        <v>0</v>
      </c>
      <c r="S55" s="119">
        <v>0</v>
      </c>
      <c r="T55" s="115">
        <v>-57</v>
      </c>
      <c r="U55" s="116">
        <v>-64824.159999999916</v>
      </c>
      <c r="V55" s="116">
        <v>0</v>
      </c>
      <c r="W55" s="117">
        <v>0</v>
      </c>
    </row>
    <row r="56" spans="1:23" x14ac:dyDescent="0.25">
      <c r="A56" s="107" t="s">
        <v>306</v>
      </c>
      <c r="B56" s="108" t="s">
        <v>325</v>
      </c>
      <c r="C56" s="109" t="s">
        <v>326</v>
      </c>
      <c r="D56" s="115">
        <v>357</v>
      </c>
      <c r="E56" s="116">
        <v>452615.1300000003</v>
      </c>
      <c r="F56" s="116">
        <v>0</v>
      </c>
      <c r="G56" s="117">
        <v>0</v>
      </c>
      <c r="H56" s="118">
        <v>430</v>
      </c>
      <c r="I56" s="116">
        <v>597154.66000000061</v>
      </c>
      <c r="J56" s="116">
        <v>0</v>
      </c>
      <c r="K56" s="119">
        <v>0</v>
      </c>
      <c r="L56" s="115">
        <v>420</v>
      </c>
      <c r="M56" s="116">
        <v>502131.00000000047</v>
      </c>
      <c r="N56" s="116">
        <v>0</v>
      </c>
      <c r="O56" s="117">
        <v>0</v>
      </c>
      <c r="P56" s="118">
        <v>63</v>
      </c>
      <c r="Q56" s="116">
        <v>49515.87000000017</v>
      </c>
      <c r="R56" s="116">
        <v>0</v>
      </c>
      <c r="S56" s="119">
        <v>0</v>
      </c>
      <c r="T56" s="115">
        <v>-10</v>
      </c>
      <c r="U56" s="116">
        <v>-95023.660000000149</v>
      </c>
      <c r="V56" s="116">
        <v>0</v>
      </c>
      <c r="W56" s="117">
        <v>0</v>
      </c>
    </row>
    <row r="57" spans="1:23" x14ac:dyDescent="0.25">
      <c r="A57" s="107" t="s">
        <v>306</v>
      </c>
      <c r="B57" s="108" t="s">
        <v>327</v>
      </c>
      <c r="C57" s="109" t="s">
        <v>328</v>
      </c>
      <c r="D57" s="115">
        <v>1097</v>
      </c>
      <c r="E57" s="116">
        <v>989408.9700000002</v>
      </c>
      <c r="F57" s="116">
        <v>0</v>
      </c>
      <c r="G57" s="117">
        <v>0</v>
      </c>
      <c r="H57" s="118">
        <v>1269</v>
      </c>
      <c r="I57" s="116">
        <v>1567017.56</v>
      </c>
      <c r="J57" s="116">
        <v>0</v>
      </c>
      <c r="K57" s="119">
        <v>0</v>
      </c>
      <c r="L57" s="115">
        <v>1075</v>
      </c>
      <c r="M57" s="116">
        <v>1284987.82</v>
      </c>
      <c r="N57" s="116">
        <v>0</v>
      </c>
      <c r="O57" s="117">
        <v>0</v>
      </c>
      <c r="P57" s="118">
        <v>-22</v>
      </c>
      <c r="Q57" s="116">
        <v>295578.84999999986</v>
      </c>
      <c r="R57" s="116">
        <v>0</v>
      </c>
      <c r="S57" s="119">
        <v>0</v>
      </c>
      <c r="T57" s="115">
        <v>-194</v>
      </c>
      <c r="U57" s="116">
        <v>-282029.74</v>
      </c>
      <c r="V57" s="116">
        <v>0</v>
      </c>
      <c r="W57" s="117">
        <v>0</v>
      </c>
    </row>
    <row r="58" spans="1:23" x14ac:dyDescent="0.25">
      <c r="A58" s="107" t="s">
        <v>306</v>
      </c>
      <c r="B58" s="108" t="s">
        <v>329</v>
      </c>
      <c r="C58" s="109" t="s">
        <v>330</v>
      </c>
      <c r="D58" s="115">
        <v>350</v>
      </c>
      <c r="E58" s="116">
        <v>377294.5</v>
      </c>
      <c r="F58" s="116">
        <v>0</v>
      </c>
      <c r="G58" s="117">
        <v>0</v>
      </c>
      <c r="H58" s="118">
        <v>380</v>
      </c>
      <c r="I58" s="116">
        <v>408878.36</v>
      </c>
      <c r="J58" s="116">
        <v>0</v>
      </c>
      <c r="K58" s="119">
        <v>0</v>
      </c>
      <c r="L58" s="115">
        <v>347</v>
      </c>
      <c r="M58" s="116">
        <v>373720.81999999995</v>
      </c>
      <c r="N58" s="116">
        <v>0</v>
      </c>
      <c r="O58" s="117">
        <v>0</v>
      </c>
      <c r="P58" s="118">
        <v>-3</v>
      </c>
      <c r="Q58" s="116">
        <v>-3573.6800000000512</v>
      </c>
      <c r="R58" s="116">
        <v>0</v>
      </c>
      <c r="S58" s="119">
        <v>0</v>
      </c>
      <c r="T58" s="115">
        <v>-33</v>
      </c>
      <c r="U58" s="116">
        <v>-35157.540000000037</v>
      </c>
      <c r="V58" s="116">
        <v>0</v>
      </c>
      <c r="W58" s="117">
        <v>0</v>
      </c>
    </row>
    <row r="59" spans="1:23" x14ac:dyDescent="0.25">
      <c r="A59" s="107" t="s">
        <v>306</v>
      </c>
      <c r="B59" s="108" t="s">
        <v>331</v>
      </c>
      <c r="C59" s="109" t="s">
        <v>332</v>
      </c>
      <c r="D59" s="115">
        <v>3</v>
      </c>
      <c r="E59" s="116">
        <v>40953.559999999983</v>
      </c>
      <c r="F59" s="116">
        <v>0</v>
      </c>
      <c r="G59" s="117">
        <v>0</v>
      </c>
      <c r="H59" s="118">
        <v>10</v>
      </c>
      <c r="I59" s="116">
        <v>53681.339999999967</v>
      </c>
      <c r="J59" s="116">
        <v>0</v>
      </c>
      <c r="K59" s="119">
        <v>0</v>
      </c>
      <c r="L59" s="115">
        <v>5</v>
      </c>
      <c r="M59" s="116">
        <v>46526.339999999982</v>
      </c>
      <c r="N59" s="116">
        <v>0</v>
      </c>
      <c r="O59" s="117">
        <v>0</v>
      </c>
      <c r="P59" s="118">
        <v>2</v>
      </c>
      <c r="Q59" s="116">
        <v>5572.7799999999988</v>
      </c>
      <c r="R59" s="116">
        <v>0</v>
      </c>
      <c r="S59" s="119">
        <v>0</v>
      </c>
      <c r="T59" s="115">
        <v>-5</v>
      </c>
      <c r="U59" s="116">
        <v>-7154.9999999999854</v>
      </c>
      <c r="V59" s="116">
        <v>0</v>
      </c>
      <c r="W59" s="117">
        <v>0</v>
      </c>
    </row>
    <row r="60" spans="1:23" x14ac:dyDescent="0.25">
      <c r="A60" s="107" t="s">
        <v>306</v>
      </c>
      <c r="B60" s="108" t="s">
        <v>333</v>
      </c>
      <c r="C60" s="109" t="s">
        <v>334</v>
      </c>
      <c r="D60" s="115">
        <v>789</v>
      </c>
      <c r="E60" s="116">
        <v>1518032.89</v>
      </c>
      <c r="F60" s="116">
        <v>0</v>
      </c>
      <c r="G60" s="117">
        <v>0</v>
      </c>
      <c r="H60" s="118">
        <v>820</v>
      </c>
      <c r="I60" s="116">
        <v>2794801.7199999997</v>
      </c>
      <c r="J60" s="116">
        <v>17995</v>
      </c>
      <c r="K60" s="119">
        <v>0</v>
      </c>
      <c r="L60" s="115">
        <v>836</v>
      </c>
      <c r="M60" s="116">
        <v>2157568.4</v>
      </c>
      <c r="N60" s="116">
        <v>1047</v>
      </c>
      <c r="O60" s="117">
        <v>0</v>
      </c>
      <c r="P60" s="118">
        <v>47</v>
      </c>
      <c r="Q60" s="116">
        <v>639535.51</v>
      </c>
      <c r="R60" s="116">
        <v>1047</v>
      </c>
      <c r="S60" s="119">
        <v>0</v>
      </c>
      <c r="T60" s="115">
        <v>16</v>
      </c>
      <c r="U60" s="116">
        <v>-637233.31999999983</v>
      </c>
      <c r="V60" s="116">
        <v>-16948</v>
      </c>
      <c r="W60" s="117">
        <v>0</v>
      </c>
    </row>
    <row r="61" spans="1:23" x14ac:dyDescent="0.25">
      <c r="A61" s="107" t="s">
        <v>306</v>
      </c>
      <c r="B61" s="108" t="s">
        <v>335</v>
      </c>
      <c r="C61" s="109" t="s">
        <v>336</v>
      </c>
      <c r="D61" s="115">
        <v>2349</v>
      </c>
      <c r="E61" s="116">
        <v>3412307.9700000025</v>
      </c>
      <c r="F61" s="116">
        <v>33600</v>
      </c>
      <c r="G61" s="117">
        <v>9105427.4700000025</v>
      </c>
      <c r="H61" s="118">
        <v>2440</v>
      </c>
      <c r="I61" s="116">
        <v>3463320.5800000038</v>
      </c>
      <c r="J61" s="116">
        <v>67200</v>
      </c>
      <c r="K61" s="119">
        <v>9903712.6199999992</v>
      </c>
      <c r="L61" s="115">
        <v>2374</v>
      </c>
      <c r="M61" s="116">
        <v>3459231.0000000028</v>
      </c>
      <c r="N61" s="116">
        <v>25200</v>
      </c>
      <c r="O61" s="117">
        <v>9810607.3899999987</v>
      </c>
      <c r="P61" s="118">
        <v>25</v>
      </c>
      <c r="Q61" s="116">
        <v>46923.030000000261</v>
      </c>
      <c r="R61" s="116">
        <v>-8400</v>
      </c>
      <c r="S61" s="119">
        <v>705179.9199999962</v>
      </c>
      <c r="T61" s="115">
        <v>-66</v>
      </c>
      <c r="U61" s="116">
        <v>-4089.5800000010058</v>
      </c>
      <c r="V61" s="116">
        <v>-42000</v>
      </c>
      <c r="W61" s="117">
        <v>-93105.230000000447</v>
      </c>
    </row>
    <row r="62" spans="1:23" x14ac:dyDescent="0.25">
      <c r="A62" s="107" t="s">
        <v>306</v>
      </c>
      <c r="B62" s="108" t="s">
        <v>337</v>
      </c>
      <c r="C62" s="109" t="s">
        <v>338</v>
      </c>
      <c r="D62" s="115">
        <v>337</v>
      </c>
      <c r="E62" s="116">
        <v>610416.8600000001</v>
      </c>
      <c r="F62" s="116">
        <v>1350</v>
      </c>
      <c r="G62" s="117">
        <v>0</v>
      </c>
      <c r="H62" s="118">
        <v>330</v>
      </c>
      <c r="I62" s="116">
        <v>905266.11</v>
      </c>
      <c r="J62" s="116">
        <v>0</v>
      </c>
      <c r="K62" s="119">
        <v>0</v>
      </c>
      <c r="L62" s="115">
        <v>343</v>
      </c>
      <c r="M62" s="116">
        <v>869599.8</v>
      </c>
      <c r="N62" s="116">
        <v>0</v>
      </c>
      <c r="O62" s="117">
        <v>0</v>
      </c>
      <c r="P62" s="118">
        <v>6</v>
      </c>
      <c r="Q62" s="116">
        <v>259182.93999999994</v>
      </c>
      <c r="R62" s="116">
        <v>-1350</v>
      </c>
      <c r="S62" s="119">
        <v>0</v>
      </c>
      <c r="T62" s="115">
        <v>13</v>
      </c>
      <c r="U62" s="116">
        <v>-35666.309999999939</v>
      </c>
      <c r="V62" s="116">
        <v>0</v>
      </c>
      <c r="W62" s="117">
        <v>0</v>
      </c>
    </row>
    <row r="63" spans="1:23" x14ac:dyDescent="0.25">
      <c r="A63" s="107" t="s">
        <v>306</v>
      </c>
      <c r="B63" s="108" t="s">
        <v>339</v>
      </c>
      <c r="C63" s="109" t="s">
        <v>340</v>
      </c>
      <c r="D63" s="115">
        <v>1153</v>
      </c>
      <c r="E63" s="116">
        <v>551554.67999999993</v>
      </c>
      <c r="F63" s="116">
        <v>0</v>
      </c>
      <c r="G63" s="117">
        <v>0</v>
      </c>
      <c r="H63" s="118">
        <v>1181</v>
      </c>
      <c r="I63" s="116">
        <v>563100.37</v>
      </c>
      <c r="J63" s="116">
        <v>0</v>
      </c>
      <c r="K63" s="119">
        <v>0</v>
      </c>
      <c r="L63" s="115">
        <v>1146</v>
      </c>
      <c r="M63" s="116">
        <v>549519</v>
      </c>
      <c r="N63" s="116">
        <v>0</v>
      </c>
      <c r="O63" s="117">
        <v>0</v>
      </c>
      <c r="P63" s="118">
        <v>-7</v>
      </c>
      <c r="Q63" s="116">
        <v>-2035.6799999999348</v>
      </c>
      <c r="R63" s="116">
        <v>0</v>
      </c>
      <c r="S63" s="119">
        <v>0</v>
      </c>
      <c r="T63" s="115">
        <v>-35</v>
      </c>
      <c r="U63" s="116">
        <v>-13581.369999999995</v>
      </c>
      <c r="V63" s="116">
        <v>0</v>
      </c>
      <c r="W63" s="117">
        <v>0</v>
      </c>
    </row>
    <row r="64" spans="1:23" x14ac:dyDescent="0.25">
      <c r="A64" s="107" t="s">
        <v>306</v>
      </c>
      <c r="B64" s="108" t="s">
        <v>341</v>
      </c>
      <c r="C64" s="109" t="s">
        <v>342</v>
      </c>
      <c r="D64" s="115">
        <v>1219</v>
      </c>
      <c r="E64" s="116">
        <v>588638.87</v>
      </c>
      <c r="F64" s="116">
        <v>0</v>
      </c>
      <c r="G64" s="117">
        <v>0</v>
      </c>
      <c r="H64" s="118">
        <v>1940</v>
      </c>
      <c r="I64" s="116">
        <v>1294466.7</v>
      </c>
      <c r="J64" s="116">
        <v>0</v>
      </c>
      <c r="K64" s="119">
        <v>0</v>
      </c>
      <c r="L64" s="115">
        <v>1423</v>
      </c>
      <c r="M64" s="116">
        <v>550440</v>
      </c>
      <c r="N64" s="116">
        <v>0</v>
      </c>
      <c r="O64" s="117">
        <v>0</v>
      </c>
      <c r="P64" s="118">
        <v>204</v>
      </c>
      <c r="Q64" s="116">
        <v>-38198.869999999995</v>
      </c>
      <c r="R64" s="116">
        <v>0</v>
      </c>
      <c r="S64" s="119">
        <v>0</v>
      </c>
      <c r="T64" s="115">
        <v>-517</v>
      </c>
      <c r="U64" s="116">
        <v>-744026.7</v>
      </c>
      <c r="V64" s="116">
        <v>0</v>
      </c>
      <c r="W64" s="117">
        <v>0</v>
      </c>
    </row>
    <row r="65" spans="1:23" x14ac:dyDescent="0.25">
      <c r="A65" s="107" t="s">
        <v>306</v>
      </c>
      <c r="B65" s="108" t="s">
        <v>343</v>
      </c>
      <c r="C65" s="109" t="s">
        <v>344</v>
      </c>
      <c r="D65" s="115">
        <v>202</v>
      </c>
      <c r="E65" s="116">
        <v>99779.62</v>
      </c>
      <c r="F65" s="116">
        <v>0</v>
      </c>
      <c r="G65" s="117">
        <v>0</v>
      </c>
      <c r="H65" s="118">
        <v>588</v>
      </c>
      <c r="I65" s="116">
        <v>382162.63</v>
      </c>
      <c r="J65" s="116">
        <v>0</v>
      </c>
      <c r="K65" s="119">
        <v>0</v>
      </c>
      <c r="L65" s="115">
        <v>376</v>
      </c>
      <c r="M65" s="116">
        <v>184408</v>
      </c>
      <c r="N65" s="116">
        <v>0</v>
      </c>
      <c r="O65" s="117">
        <v>0</v>
      </c>
      <c r="P65" s="118">
        <v>174</v>
      </c>
      <c r="Q65" s="116">
        <v>84628.38</v>
      </c>
      <c r="R65" s="116">
        <v>0</v>
      </c>
      <c r="S65" s="119">
        <v>0</v>
      </c>
      <c r="T65" s="115">
        <v>-212</v>
      </c>
      <c r="U65" s="116">
        <v>-197754.63</v>
      </c>
      <c r="V65" s="116">
        <v>0</v>
      </c>
      <c r="W65" s="117">
        <v>0</v>
      </c>
    </row>
    <row r="66" spans="1:23" x14ac:dyDescent="0.25">
      <c r="A66" s="107" t="s">
        <v>306</v>
      </c>
      <c r="B66" s="108" t="s">
        <v>345</v>
      </c>
      <c r="C66" s="109" t="s">
        <v>346</v>
      </c>
      <c r="D66" s="115">
        <v>0</v>
      </c>
      <c r="E66" s="116">
        <v>270961.19999999984</v>
      </c>
      <c r="F66" s="116">
        <v>0</v>
      </c>
      <c r="G66" s="117">
        <v>0</v>
      </c>
      <c r="H66" s="118">
        <v>0</v>
      </c>
      <c r="I66" s="116">
        <v>441233.99999999983</v>
      </c>
      <c r="J66" s="116">
        <v>0</v>
      </c>
      <c r="K66" s="119">
        <v>0</v>
      </c>
      <c r="L66" s="115">
        <v>0</v>
      </c>
      <c r="M66" s="116">
        <v>422377.2</v>
      </c>
      <c r="N66" s="116">
        <v>0</v>
      </c>
      <c r="O66" s="117">
        <v>0</v>
      </c>
      <c r="P66" s="118">
        <v>0</v>
      </c>
      <c r="Q66" s="116">
        <v>151416.00000000017</v>
      </c>
      <c r="R66" s="116">
        <v>0</v>
      </c>
      <c r="S66" s="119">
        <v>0</v>
      </c>
      <c r="T66" s="115">
        <v>0</v>
      </c>
      <c r="U66" s="116">
        <v>-18856.799999999814</v>
      </c>
      <c r="V66" s="116">
        <v>0</v>
      </c>
      <c r="W66" s="117">
        <v>0</v>
      </c>
    </row>
    <row r="67" spans="1:23" x14ac:dyDescent="0.25">
      <c r="A67" s="107" t="s">
        <v>306</v>
      </c>
      <c r="B67" s="108" t="s">
        <v>347</v>
      </c>
      <c r="C67" s="109" t="s">
        <v>348</v>
      </c>
      <c r="D67" s="115">
        <v>0</v>
      </c>
      <c r="E67" s="116">
        <v>127828.80000000006</v>
      </c>
      <c r="F67" s="116">
        <v>0</v>
      </c>
      <c r="G67" s="117">
        <v>0</v>
      </c>
      <c r="H67" s="118">
        <v>0</v>
      </c>
      <c r="I67" s="116">
        <v>204336.00000000009</v>
      </c>
      <c r="J67" s="116">
        <v>0</v>
      </c>
      <c r="K67" s="119">
        <v>0</v>
      </c>
      <c r="L67" s="115">
        <v>0</v>
      </c>
      <c r="M67" s="116">
        <v>240213.60000000027</v>
      </c>
      <c r="N67" s="116">
        <v>0</v>
      </c>
      <c r="O67" s="117">
        <v>0</v>
      </c>
      <c r="P67" s="118">
        <v>0</v>
      </c>
      <c r="Q67" s="116">
        <v>112384.80000000021</v>
      </c>
      <c r="R67" s="116">
        <v>0</v>
      </c>
      <c r="S67" s="119">
        <v>0</v>
      </c>
      <c r="T67" s="115">
        <v>0</v>
      </c>
      <c r="U67" s="116">
        <v>35877.60000000018</v>
      </c>
      <c r="V67" s="116">
        <v>0</v>
      </c>
      <c r="W67" s="117">
        <v>0</v>
      </c>
    </row>
    <row r="68" spans="1:23" x14ac:dyDescent="0.25">
      <c r="A68" s="107" t="s">
        <v>306</v>
      </c>
      <c r="B68" s="108" t="s">
        <v>349</v>
      </c>
      <c r="C68" s="109" t="s">
        <v>350</v>
      </c>
      <c r="D68" s="115">
        <v>1651</v>
      </c>
      <c r="E68" s="116">
        <v>2717799.67</v>
      </c>
      <c r="F68" s="116">
        <v>110780</v>
      </c>
      <c r="G68" s="117">
        <v>0</v>
      </c>
      <c r="H68" s="118">
        <v>1905</v>
      </c>
      <c r="I68" s="116">
        <v>3667008.14</v>
      </c>
      <c r="J68" s="116">
        <v>176270</v>
      </c>
      <c r="K68" s="119">
        <v>0</v>
      </c>
      <c r="L68" s="115">
        <v>2008</v>
      </c>
      <c r="M68" s="116">
        <v>2944565.76</v>
      </c>
      <c r="N68" s="116">
        <v>76835</v>
      </c>
      <c r="O68" s="117">
        <v>0</v>
      </c>
      <c r="P68" s="118">
        <v>357</v>
      </c>
      <c r="Q68" s="116">
        <v>226766.08999999985</v>
      </c>
      <c r="R68" s="116">
        <v>-33945</v>
      </c>
      <c r="S68" s="119">
        <v>0</v>
      </c>
      <c r="T68" s="115">
        <v>103</v>
      </c>
      <c r="U68" s="116">
        <v>-722442.38000000035</v>
      </c>
      <c r="V68" s="116">
        <v>-99435</v>
      </c>
      <c r="W68" s="117">
        <v>0</v>
      </c>
    </row>
    <row r="69" spans="1:23" x14ac:dyDescent="0.25">
      <c r="A69" s="107" t="s">
        <v>306</v>
      </c>
      <c r="B69" s="108" t="s">
        <v>351</v>
      </c>
      <c r="C69" s="109" t="s">
        <v>352</v>
      </c>
      <c r="D69" s="115">
        <v>34</v>
      </c>
      <c r="E69" s="116">
        <v>14227.68</v>
      </c>
      <c r="F69" s="116">
        <v>0</v>
      </c>
      <c r="G69" s="117">
        <v>0</v>
      </c>
      <c r="H69" s="118">
        <v>76</v>
      </c>
      <c r="I69" s="116">
        <v>42555.72</v>
      </c>
      <c r="J69" s="116">
        <v>0</v>
      </c>
      <c r="K69" s="119">
        <v>0</v>
      </c>
      <c r="L69" s="115">
        <v>49</v>
      </c>
      <c r="M69" s="116">
        <v>27408.85</v>
      </c>
      <c r="N69" s="116">
        <v>0</v>
      </c>
      <c r="O69" s="117">
        <v>0</v>
      </c>
      <c r="P69" s="118">
        <v>15</v>
      </c>
      <c r="Q69" s="116">
        <v>13181.169999999998</v>
      </c>
      <c r="R69" s="116">
        <v>0</v>
      </c>
      <c r="S69" s="119">
        <v>0</v>
      </c>
      <c r="T69" s="115">
        <v>-27</v>
      </c>
      <c r="U69" s="116">
        <v>-15146.870000000003</v>
      </c>
      <c r="V69" s="116">
        <v>0</v>
      </c>
      <c r="W69" s="117">
        <v>0</v>
      </c>
    </row>
    <row r="70" spans="1:23" x14ac:dyDescent="0.25">
      <c r="A70" s="107" t="s">
        <v>306</v>
      </c>
      <c r="B70" s="108" t="s">
        <v>353</v>
      </c>
      <c r="C70" s="109" t="s">
        <v>354</v>
      </c>
      <c r="D70" s="115">
        <v>433</v>
      </c>
      <c r="E70" s="116">
        <v>460181.26</v>
      </c>
      <c r="F70" s="116">
        <v>0</v>
      </c>
      <c r="G70" s="117">
        <v>0</v>
      </c>
      <c r="H70" s="118">
        <v>385</v>
      </c>
      <c r="I70" s="116">
        <v>412172.27</v>
      </c>
      <c r="J70" s="116">
        <v>0</v>
      </c>
      <c r="K70" s="119">
        <v>0</v>
      </c>
      <c r="L70" s="115">
        <v>404</v>
      </c>
      <c r="M70" s="116">
        <v>463659.79999999993</v>
      </c>
      <c r="N70" s="116">
        <v>0</v>
      </c>
      <c r="O70" s="117">
        <v>0</v>
      </c>
      <c r="P70" s="118">
        <v>-29</v>
      </c>
      <c r="Q70" s="116">
        <v>3478.5399999999208</v>
      </c>
      <c r="R70" s="116">
        <v>0</v>
      </c>
      <c r="S70" s="119">
        <v>0</v>
      </c>
      <c r="T70" s="115">
        <v>19</v>
      </c>
      <c r="U70" s="116">
        <v>51487.529999999912</v>
      </c>
      <c r="V70" s="116">
        <v>0</v>
      </c>
      <c r="W70" s="117">
        <v>0</v>
      </c>
    </row>
    <row r="71" spans="1:23" x14ac:dyDescent="0.25">
      <c r="A71" s="107" t="s">
        <v>355</v>
      </c>
      <c r="B71" s="108" t="s">
        <v>356</v>
      </c>
      <c r="C71" s="109" t="s">
        <v>357</v>
      </c>
      <c r="D71" s="115">
        <v>3657</v>
      </c>
      <c r="E71" s="116">
        <v>4571542.8899999997</v>
      </c>
      <c r="F71" s="116">
        <v>26755</v>
      </c>
      <c r="G71" s="117">
        <v>0</v>
      </c>
      <c r="H71" s="118">
        <v>3937</v>
      </c>
      <c r="I71" s="116">
        <v>6545741.7599999998</v>
      </c>
      <c r="J71" s="116">
        <v>52605</v>
      </c>
      <c r="K71" s="119">
        <v>0</v>
      </c>
      <c r="L71" s="115">
        <v>3808</v>
      </c>
      <c r="M71" s="116">
        <v>6548264.0799999991</v>
      </c>
      <c r="N71" s="116">
        <v>24310</v>
      </c>
      <c r="O71" s="117">
        <v>0</v>
      </c>
      <c r="P71" s="118">
        <v>151</v>
      </c>
      <c r="Q71" s="116">
        <v>1976721.1899999995</v>
      </c>
      <c r="R71" s="116">
        <v>-2445</v>
      </c>
      <c r="S71" s="119">
        <v>0</v>
      </c>
      <c r="T71" s="115">
        <v>-129</v>
      </c>
      <c r="U71" s="116">
        <v>2522.3199999993667</v>
      </c>
      <c r="V71" s="116">
        <v>-28295</v>
      </c>
      <c r="W71" s="117">
        <v>0</v>
      </c>
    </row>
    <row r="72" spans="1:23" x14ac:dyDescent="0.25">
      <c r="A72" s="107" t="s">
        <v>355</v>
      </c>
      <c r="B72" s="108" t="s">
        <v>358</v>
      </c>
      <c r="C72" s="109" t="s">
        <v>359</v>
      </c>
      <c r="D72" s="115">
        <v>682</v>
      </c>
      <c r="E72" s="116">
        <v>1487596.9300000002</v>
      </c>
      <c r="F72" s="116">
        <v>0</v>
      </c>
      <c r="G72" s="117">
        <v>0</v>
      </c>
      <c r="H72" s="118">
        <v>840</v>
      </c>
      <c r="I72" s="116">
        <v>2243568.98</v>
      </c>
      <c r="J72" s="116">
        <v>0</v>
      </c>
      <c r="K72" s="119">
        <v>0</v>
      </c>
      <c r="L72" s="115">
        <v>849</v>
      </c>
      <c r="M72" s="116">
        <v>1301553</v>
      </c>
      <c r="N72" s="116">
        <v>2094</v>
      </c>
      <c r="O72" s="117">
        <v>0</v>
      </c>
      <c r="P72" s="118">
        <v>167</v>
      </c>
      <c r="Q72" s="116">
        <v>-186043.93000000017</v>
      </c>
      <c r="R72" s="116">
        <v>2094</v>
      </c>
      <c r="S72" s="119">
        <v>0</v>
      </c>
      <c r="T72" s="115">
        <v>9</v>
      </c>
      <c r="U72" s="116">
        <v>-942015.98</v>
      </c>
      <c r="V72" s="116">
        <v>2094</v>
      </c>
      <c r="W72" s="117">
        <v>0</v>
      </c>
    </row>
    <row r="73" spans="1:23" x14ac:dyDescent="0.25">
      <c r="A73" s="107" t="s">
        <v>355</v>
      </c>
      <c r="B73" s="108" t="s">
        <v>360</v>
      </c>
      <c r="C73" s="109" t="s">
        <v>361</v>
      </c>
      <c r="D73" s="115">
        <v>336</v>
      </c>
      <c r="E73" s="116">
        <v>413489.19</v>
      </c>
      <c r="F73" s="116">
        <v>0</v>
      </c>
      <c r="G73" s="117">
        <v>0</v>
      </c>
      <c r="H73" s="118">
        <v>341</v>
      </c>
      <c r="I73" s="116">
        <v>463640.59</v>
      </c>
      <c r="J73" s="116">
        <v>0</v>
      </c>
      <c r="K73" s="119">
        <v>0</v>
      </c>
      <c r="L73" s="115">
        <v>430</v>
      </c>
      <c r="M73" s="116">
        <v>349907.99999999994</v>
      </c>
      <c r="N73" s="116">
        <v>0</v>
      </c>
      <c r="O73" s="117">
        <v>0</v>
      </c>
      <c r="P73" s="118">
        <v>94</v>
      </c>
      <c r="Q73" s="116">
        <v>-63581.190000000061</v>
      </c>
      <c r="R73" s="116">
        <v>0</v>
      </c>
      <c r="S73" s="119">
        <v>0</v>
      </c>
      <c r="T73" s="115">
        <v>89</v>
      </c>
      <c r="U73" s="116">
        <v>-113732.59000000008</v>
      </c>
      <c r="V73" s="116">
        <v>0</v>
      </c>
      <c r="W73" s="117">
        <v>0</v>
      </c>
    </row>
    <row r="74" spans="1:23" x14ac:dyDescent="0.25">
      <c r="A74" s="107" t="s">
        <v>355</v>
      </c>
      <c r="B74" s="108" t="s">
        <v>362</v>
      </c>
      <c r="C74" s="109" t="s">
        <v>363</v>
      </c>
      <c r="D74" s="115">
        <v>411</v>
      </c>
      <c r="E74" s="116">
        <v>184189.16</v>
      </c>
      <c r="F74" s="116">
        <v>0</v>
      </c>
      <c r="G74" s="117">
        <v>0</v>
      </c>
      <c r="H74" s="118">
        <v>480</v>
      </c>
      <c r="I74" s="116">
        <v>233713.08</v>
      </c>
      <c r="J74" s="116">
        <v>0</v>
      </c>
      <c r="K74" s="119">
        <v>0</v>
      </c>
      <c r="L74" s="115">
        <v>417</v>
      </c>
      <c r="M74" s="116">
        <v>203582.73</v>
      </c>
      <c r="N74" s="116">
        <v>0</v>
      </c>
      <c r="O74" s="117">
        <v>0</v>
      </c>
      <c r="P74" s="118">
        <v>6</v>
      </c>
      <c r="Q74" s="116">
        <v>19393.570000000007</v>
      </c>
      <c r="R74" s="116">
        <v>0</v>
      </c>
      <c r="S74" s="119">
        <v>0</v>
      </c>
      <c r="T74" s="115">
        <v>-63</v>
      </c>
      <c r="U74" s="116">
        <v>-30130.349999999977</v>
      </c>
      <c r="V74" s="116">
        <v>0</v>
      </c>
      <c r="W74" s="117">
        <v>0</v>
      </c>
    </row>
    <row r="75" spans="1:23" x14ac:dyDescent="0.25">
      <c r="A75" s="107" t="s">
        <v>355</v>
      </c>
      <c r="B75" s="108" t="s">
        <v>364</v>
      </c>
      <c r="C75" s="109" t="s">
        <v>365</v>
      </c>
      <c r="D75" s="115">
        <v>184</v>
      </c>
      <c r="E75" s="116">
        <v>121473.59999999998</v>
      </c>
      <c r="F75" s="116">
        <v>0</v>
      </c>
      <c r="G75" s="117">
        <v>0</v>
      </c>
      <c r="H75" s="118">
        <v>188</v>
      </c>
      <c r="I75" s="116">
        <v>128764.89</v>
      </c>
      <c r="J75" s="116">
        <v>0</v>
      </c>
      <c r="K75" s="119">
        <v>0</v>
      </c>
      <c r="L75" s="115">
        <v>188</v>
      </c>
      <c r="M75" s="116">
        <v>126873</v>
      </c>
      <c r="N75" s="116">
        <v>0</v>
      </c>
      <c r="O75" s="117">
        <v>0</v>
      </c>
      <c r="P75" s="118">
        <v>4</v>
      </c>
      <c r="Q75" s="116">
        <v>5399.4000000000233</v>
      </c>
      <c r="R75" s="116">
        <v>0</v>
      </c>
      <c r="S75" s="119">
        <v>0</v>
      </c>
      <c r="T75" s="115">
        <v>0</v>
      </c>
      <c r="U75" s="116">
        <v>-1891.8899999999994</v>
      </c>
      <c r="V75" s="116">
        <v>0</v>
      </c>
      <c r="W75" s="117">
        <v>0</v>
      </c>
    </row>
    <row r="76" spans="1:23" x14ac:dyDescent="0.25">
      <c r="A76" s="107" t="s">
        <v>355</v>
      </c>
      <c r="B76" s="108" t="s">
        <v>366</v>
      </c>
      <c r="C76" s="109" t="s">
        <v>367</v>
      </c>
      <c r="D76" s="115">
        <v>843</v>
      </c>
      <c r="E76" s="116">
        <v>1281745.5599999994</v>
      </c>
      <c r="F76" s="116">
        <v>3600</v>
      </c>
      <c r="G76" s="117">
        <v>2423411.2899999996</v>
      </c>
      <c r="H76" s="118">
        <v>798</v>
      </c>
      <c r="I76" s="116">
        <v>1371811.5699999998</v>
      </c>
      <c r="J76" s="116">
        <v>14400</v>
      </c>
      <c r="K76" s="119">
        <v>2289124.59</v>
      </c>
      <c r="L76" s="115">
        <v>702</v>
      </c>
      <c r="M76" s="116">
        <v>1270073.2199999986</v>
      </c>
      <c r="N76" s="116">
        <v>3600</v>
      </c>
      <c r="O76" s="117">
        <v>1963267.13</v>
      </c>
      <c r="P76" s="118">
        <v>-141</v>
      </c>
      <c r="Q76" s="116">
        <v>-11672.340000000782</v>
      </c>
      <c r="R76" s="116">
        <v>0</v>
      </c>
      <c r="S76" s="119">
        <v>-460144.15999999968</v>
      </c>
      <c r="T76" s="115">
        <v>-96</v>
      </c>
      <c r="U76" s="116">
        <v>-101738.35000000126</v>
      </c>
      <c r="V76" s="116">
        <v>-10800</v>
      </c>
      <c r="W76" s="117">
        <v>-325857.45999999996</v>
      </c>
    </row>
    <row r="77" spans="1:23" x14ac:dyDescent="0.25">
      <c r="A77" s="107" t="s">
        <v>355</v>
      </c>
      <c r="B77" s="108" t="s">
        <v>368</v>
      </c>
      <c r="C77" s="109" t="s">
        <v>369</v>
      </c>
      <c r="D77" s="115">
        <v>0</v>
      </c>
      <c r="E77" s="116">
        <v>462425.200000001</v>
      </c>
      <c r="F77" s="116">
        <v>0</v>
      </c>
      <c r="G77" s="117">
        <v>0</v>
      </c>
      <c r="H77" s="118">
        <v>0</v>
      </c>
      <c r="I77" s="116">
        <v>501336.00000000081</v>
      </c>
      <c r="J77" s="116">
        <v>0</v>
      </c>
      <c r="K77" s="119">
        <v>0</v>
      </c>
      <c r="L77" s="115">
        <v>0</v>
      </c>
      <c r="M77" s="116">
        <v>537213.59999999986</v>
      </c>
      <c r="N77" s="116">
        <v>0</v>
      </c>
      <c r="O77" s="117">
        <v>0</v>
      </c>
      <c r="P77" s="118">
        <v>0</v>
      </c>
      <c r="Q77" s="116">
        <v>74788.399999998859</v>
      </c>
      <c r="R77" s="116">
        <v>0</v>
      </c>
      <c r="S77" s="119">
        <v>0</v>
      </c>
      <c r="T77" s="115">
        <v>0</v>
      </c>
      <c r="U77" s="116">
        <v>35877.599999999045</v>
      </c>
      <c r="V77" s="116">
        <v>0</v>
      </c>
      <c r="W77" s="117">
        <v>0</v>
      </c>
    </row>
    <row r="78" spans="1:23" x14ac:dyDescent="0.25">
      <c r="A78" s="107" t="s">
        <v>355</v>
      </c>
      <c r="B78" s="108" t="s">
        <v>370</v>
      </c>
      <c r="C78" s="109" t="s">
        <v>371</v>
      </c>
      <c r="D78" s="115">
        <v>0</v>
      </c>
      <c r="E78" s="116">
        <v>152787.79999999999</v>
      </c>
      <c r="F78" s="116">
        <v>0</v>
      </c>
      <c r="G78" s="117">
        <v>0</v>
      </c>
      <c r="H78" s="118">
        <v>0</v>
      </c>
      <c r="I78" s="116">
        <v>233062.20000000007</v>
      </c>
      <c r="J78" s="116">
        <v>0</v>
      </c>
      <c r="K78" s="119">
        <v>0</v>
      </c>
      <c r="L78" s="115">
        <v>0</v>
      </c>
      <c r="M78" s="116">
        <v>93492.000000000146</v>
      </c>
      <c r="N78" s="116">
        <v>0</v>
      </c>
      <c r="O78" s="117">
        <v>0</v>
      </c>
      <c r="P78" s="118">
        <v>0</v>
      </c>
      <c r="Q78" s="116">
        <v>-59295.799999999843</v>
      </c>
      <c r="R78" s="116">
        <v>0</v>
      </c>
      <c r="S78" s="119">
        <v>0</v>
      </c>
      <c r="T78" s="115">
        <v>0</v>
      </c>
      <c r="U78" s="116">
        <v>-139570.19999999992</v>
      </c>
      <c r="V78" s="116">
        <v>0</v>
      </c>
      <c r="W78" s="117">
        <v>0</v>
      </c>
    </row>
    <row r="79" spans="1:23" x14ac:dyDescent="0.25">
      <c r="A79" s="107" t="s">
        <v>355</v>
      </c>
      <c r="B79" s="108" t="s">
        <v>372</v>
      </c>
      <c r="C79" s="109" t="s">
        <v>373</v>
      </c>
      <c r="D79" s="115">
        <v>1641</v>
      </c>
      <c r="E79" s="116">
        <v>1928231.11</v>
      </c>
      <c r="F79" s="116">
        <v>0</v>
      </c>
      <c r="G79" s="117">
        <v>0</v>
      </c>
      <c r="H79" s="118">
        <v>1992</v>
      </c>
      <c r="I79" s="116">
        <v>2422277.9999999991</v>
      </c>
      <c r="J79" s="116">
        <v>0</v>
      </c>
      <c r="K79" s="119">
        <v>0</v>
      </c>
      <c r="L79" s="115">
        <v>1881</v>
      </c>
      <c r="M79" s="116">
        <v>2335267</v>
      </c>
      <c r="N79" s="116">
        <v>0</v>
      </c>
      <c r="O79" s="117">
        <v>0</v>
      </c>
      <c r="P79" s="118">
        <v>240</v>
      </c>
      <c r="Q79" s="116">
        <v>407035.8899999999</v>
      </c>
      <c r="R79" s="116">
        <v>0</v>
      </c>
      <c r="S79" s="119">
        <v>0</v>
      </c>
      <c r="T79" s="115">
        <v>-111</v>
      </c>
      <c r="U79" s="116">
        <v>-87010.999999999069</v>
      </c>
      <c r="V79" s="116">
        <v>0</v>
      </c>
      <c r="W79" s="117">
        <v>0</v>
      </c>
    </row>
    <row r="80" spans="1:23" x14ac:dyDescent="0.25">
      <c r="A80" s="107" t="s">
        <v>355</v>
      </c>
      <c r="B80" s="108" t="s">
        <v>374</v>
      </c>
      <c r="C80" s="109" t="s">
        <v>375</v>
      </c>
      <c r="D80" s="115">
        <v>829</v>
      </c>
      <c r="E80" s="116">
        <v>841695.32</v>
      </c>
      <c r="F80" s="116">
        <v>0</v>
      </c>
      <c r="G80" s="117">
        <v>0</v>
      </c>
      <c r="H80" s="118">
        <v>740</v>
      </c>
      <c r="I80" s="116">
        <v>810374.90000000014</v>
      </c>
      <c r="J80" s="116">
        <v>0</v>
      </c>
      <c r="K80" s="119">
        <v>0</v>
      </c>
      <c r="L80" s="115">
        <v>891</v>
      </c>
      <c r="M80" s="116">
        <v>1055518.1499999999</v>
      </c>
      <c r="N80" s="116">
        <v>0</v>
      </c>
      <c r="O80" s="117">
        <v>0</v>
      </c>
      <c r="P80" s="118">
        <v>62</v>
      </c>
      <c r="Q80" s="116">
        <v>213822.82999999996</v>
      </c>
      <c r="R80" s="116">
        <v>0</v>
      </c>
      <c r="S80" s="119">
        <v>0</v>
      </c>
      <c r="T80" s="115">
        <v>151</v>
      </c>
      <c r="U80" s="116">
        <v>245143.24999999977</v>
      </c>
      <c r="V80" s="116">
        <v>0</v>
      </c>
      <c r="W80" s="117">
        <v>0</v>
      </c>
    </row>
    <row r="81" spans="1:23" x14ac:dyDescent="0.25">
      <c r="A81" s="107" t="s">
        <v>355</v>
      </c>
      <c r="B81" s="108" t="s">
        <v>376</v>
      </c>
      <c r="C81" s="109" t="s">
        <v>377</v>
      </c>
      <c r="D81" s="115">
        <v>351</v>
      </c>
      <c r="E81" s="116">
        <v>157825.37</v>
      </c>
      <c r="F81" s="116">
        <v>0</v>
      </c>
      <c r="G81" s="117">
        <v>0</v>
      </c>
      <c r="H81" s="118">
        <v>1085</v>
      </c>
      <c r="I81" s="116">
        <v>675364.37000000011</v>
      </c>
      <c r="J81" s="116">
        <v>0</v>
      </c>
      <c r="K81" s="119">
        <v>0</v>
      </c>
      <c r="L81" s="115">
        <v>407</v>
      </c>
      <c r="M81" s="116">
        <v>196223.22</v>
      </c>
      <c r="N81" s="116">
        <v>0</v>
      </c>
      <c r="O81" s="117">
        <v>0</v>
      </c>
      <c r="P81" s="118">
        <v>56</v>
      </c>
      <c r="Q81" s="116">
        <v>38397.850000000006</v>
      </c>
      <c r="R81" s="116">
        <v>0</v>
      </c>
      <c r="S81" s="119">
        <v>0</v>
      </c>
      <c r="T81" s="115">
        <v>-678</v>
      </c>
      <c r="U81" s="116">
        <v>-479141.15000000014</v>
      </c>
      <c r="V81" s="116">
        <v>0</v>
      </c>
      <c r="W81" s="117">
        <v>0</v>
      </c>
    </row>
    <row r="82" spans="1:23" x14ac:dyDescent="0.25">
      <c r="A82" s="107" t="s">
        <v>355</v>
      </c>
      <c r="B82" s="108" t="s">
        <v>378</v>
      </c>
      <c r="C82" s="109" t="s">
        <v>379</v>
      </c>
      <c r="D82" s="115">
        <v>774</v>
      </c>
      <c r="E82" s="116">
        <v>908494.76</v>
      </c>
      <c r="F82" s="116">
        <v>0</v>
      </c>
      <c r="G82" s="117">
        <v>0</v>
      </c>
      <c r="H82" s="118">
        <v>842</v>
      </c>
      <c r="I82" s="116">
        <v>1038747.9</v>
      </c>
      <c r="J82" s="116">
        <v>0</v>
      </c>
      <c r="K82" s="119">
        <v>0</v>
      </c>
      <c r="L82" s="115">
        <v>982</v>
      </c>
      <c r="M82" s="116">
        <v>1039446.8000000002</v>
      </c>
      <c r="N82" s="116">
        <v>0</v>
      </c>
      <c r="O82" s="117">
        <v>0</v>
      </c>
      <c r="P82" s="118">
        <v>208</v>
      </c>
      <c r="Q82" s="116">
        <v>130952.04000000015</v>
      </c>
      <c r="R82" s="116">
        <v>0</v>
      </c>
      <c r="S82" s="119">
        <v>0</v>
      </c>
      <c r="T82" s="115">
        <v>140</v>
      </c>
      <c r="U82" s="116">
        <v>698.9000000001397</v>
      </c>
      <c r="V82" s="116">
        <v>0</v>
      </c>
      <c r="W82" s="117">
        <v>0</v>
      </c>
    </row>
    <row r="83" spans="1:23" x14ac:dyDescent="0.25">
      <c r="A83" s="107" t="s">
        <v>355</v>
      </c>
      <c r="B83" s="108" t="s">
        <v>380</v>
      </c>
      <c r="C83" s="109" t="s">
        <v>381</v>
      </c>
      <c r="D83" s="115">
        <v>239</v>
      </c>
      <c r="E83" s="116">
        <v>116242.43</v>
      </c>
      <c r="F83" s="116">
        <v>0</v>
      </c>
      <c r="G83" s="117">
        <v>0</v>
      </c>
      <c r="H83" s="118">
        <v>458</v>
      </c>
      <c r="I83" s="116">
        <v>222757.46</v>
      </c>
      <c r="J83" s="116">
        <v>0</v>
      </c>
      <c r="K83" s="119">
        <v>0</v>
      </c>
      <c r="L83" s="115">
        <v>234</v>
      </c>
      <c r="M83" s="116">
        <v>113810.58</v>
      </c>
      <c r="N83" s="116">
        <v>0</v>
      </c>
      <c r="O83" s="117">
        <v>0</v>
      </c>
      <c r="P83" s="118">
        <v>-5</v>
      </c>
      <c r="Q83" s="116">
        <v>-2431.8499999999913</v>
      </c>
      <c r="R83" s="116">
        <v>0</v>
      </c>
      <c r="S83" s="119">
        <v>0</v>
      </c>
      <c r="T83" s="115">
        <v>-224</v>
      </c>
      <c r="U83" s="116">
        <v>-108946.87999999999</v>
      </c>
      <c r="V83" s="116">
        <v>0</v>
      </c>
      <c r="W83" s="117">
        <v>0</v>
      </c>
    </row>
    <row r="84" spans="1:23" x14ac:dyDescent="0.25">
      <c r="A84" s="107" t="s">
        <v>382</v>
      </c>
      <c r="B84" s="108" t="s">
        <v>383</v>
      </c>
      <c r="C84" s="109" t="s">
        <v>198</v>
      </c>
      <c r="D84" s="115">
        <v>159</v>
      </c>
      <c r="E84" s="116">
        <v>199522.48</v>
      </c>
      <c r="F84" s="116">
        <v>0</v>
      </c>
      <c r="G84" s="117">
        <v>0</v>
      </c>
      <c r="H84" s="118">
        <v>132</v>
      </c>
      <c r="I84" s="116">
        <v>175514.44</v>
      </c>
      <c r="J84" s="116">
        <v>0</v>
      </c>
      <c r="K84" s="119">
        <v>0</v>
      </c>
      <c r="L84" s="115">
        <v>161</v>
      </c>
      <c r="M84" s="116">
        <v>190082.12</v>
      </c>
      <c r="N84" s="116">
        <v>0</v>
      </c>
      <c r="O84" s="117">
        <v>0</v>
      </c>
      <c r="P84" s="118">
        <v>2</v>
      </c>
      <c r="Q84" s="116">
        <v>-9440.3600000000151</v>
      </c>
      <c r="R84" s="116">
        <v>0</v>
      </c>
      <c r="S84" s="119">
        <v>0</v>
      </c>
      <c r="T84" s="115">
        <v>29</v>
      </c>
      <c r="U84" s="116">
        <v>14567.679999999993</v>
      </c>
      <c r="V84" s="116">
        <v>0</v>
      </c>
      <c r="W84" s="117">
        <v>0</v>
      </c>
    </row>
    <row r="85" spans="1:23" x14ac:dyDescent="0.25">
      <c r="A85" s="107" t="s">
        <v>382</v>
      </c>
      <c r="B85" s="108" t="s">
        <v>384</v>
      </c>
      <c r="C85" s="109" t="s">
        <v>385</v>
      </c>
      <c r="D85" s="115">
        <v>2128</v>
      </c>
      <c r="E85" s="116">
        <v>2700607.3699999996</v>
      </c>
      <c r="F85" s="116">
        <v>2716</v>
      </c>
      <c r="G85" s="117">
        <v>0</v>
      </c>
      <c r="H85" s="118">
        <v>1949</v>
      </c>
      <c r="I85" s="116">
        <v>2833652.7299999995</v>
      </c>
      <c r="J85" s="116">
        <v>0</v>
      </c>
      <c r="K85" s="119">
        <v>0</v>
      </c>
      <c r="L85" s="115">
        <v>2125</v>
      </c>
      <c r="M85" s="116">
        <v>2924305.97</v>
      </c>
      <c r="N85" s="116">
        <v>2716</v>
      </c>
      <c r="O85" s="117">
        <v>0</v>
      </c>
      <c r="P85" s="118">
        <v>-3</v>
      </c>
      <c r="Q85" s="116">
        <v>223698.60000000056</v>
      </c>
      <c r="R85" s="116">
        <v>0</v>
      </c>
      <c r="S85" s="119">
        <v>0</v>
      </c>
      <c r="T85" s="115">
        <v>176</v>
      </c>
      <c r="U85" s="116">
        <v>90653.240000000689</v>
      </c>
      <c r="V85" s="116">
        <v>2716</v>
      </c>
      <c r="W85" s="117">
        <v>0</v>
      </c>
    </row>
    <row r="86" spans="1:23" x14ac:dyDescent="0.25">
      <c r="A86" s="107" t="s">
        <v>382</v>
      </c>
      <c r="B86" s="108" t="s">
        <v>386</v>
      </c>
      <c r="C86" s="109" t="s">
        <v>387</v>
      </c>
      <c r="D86" s="115">
        <v>0</v>
      </c>
      <c r="E86" s="116">
        <v>166416.00000000015</v>
      </c>
      <c r="F86" s="116">
        <v>0</v>
      </c>
      <c r="G86" s="117">
        <v>0</v>
      </c>
      <c r="H86" s="118">
        <v>0</v>
      </c>
      <c r="I86" s="116">
        <v>175824.00000000015</v>
      </c>
      <c r="J86" s="116">
        <v>0</v>
      </c>
      <c r="K86" s="119">
        <v>0</v>
      </c>
      <c r="L86" s="115">
        <v>0</v>
      </c>
      <c r="M86" s="116">
        <v>184140.00000000012</v>
      </c>
      <c r="N86" s="116">
        <v>0</v>
      </c>
      <c r="O86" s="117">
        <v>0</v>
      </c>
      <c r="P86" s="118">
        <v>0</v>
      </c>
      <c r="Q86" s="116">
        <v>17723.999999999971</v>
      </c>
      <c r="R86" s="116">
        <v>0</v>
      </c>
      <c r="S86" s="119">
        <v>0</v>
      </c>
      <c r="T86" s="115">
        <v>0</v>
      </c>
      <c r="U86" s="116">
        <v>8315.9999999999709</v>
      </c>
      <c r="V86" s="116">
        <v>0</v>
      </c>
      <c r="W86" s="117">
        <v>0</v>
      </c>
    </row>
    <row r="87" spans="1:23" x14ac:dyDescent="0.25">
      <c r="A87" s="107" t="s">
        <v>388</v>
      </c>
      <c r="B87" s="108" t="s">
        <v>389</v>
      </c>
      <c r="C87" s="109" t="s">
        <v>195</v>
      </c>
      <c r="D87" s="115">
        <v>955</v>
      </c>
      <c r="E87" s="116">
        <v>1190351.51</v>
      </c>
      <c r="F87" s="116">
        <v>0</v>
      </c>
      <c r="G87" s="117">
        <v>0</v>
      </c>
      <c r="H87" s="118">
        <v>951</v>
      </c>
      <c r="I87" s="116">
        <v>1364921.43</v>
      </c>
      <c r="J87" s="116">
        <v>0</v>
      </c>
      <c r="K87" s="119">
        <v>0</v>
      </c>
      <c r="L87" s="115">
        <v>872</v>
      </c>
      <c r="M87" s="116">
        <v>1125979.3999999999</v>
      </c>
      <c r="N87" s="116">
        <v>0</v>
      </c>
      <c r="O87" s="117">
        <v>0</v>
      </c>
      <c r="P87" s="118">
        <v>-83</v>
      </c>
      <c r="Q87" s="116">
        <v>-64372.110000000102</v>
      </c>
      <c r="R87" s="116">
        <v>0</v>
      </c>
      <c r="S87" s="119">
        <v>0</v>
      </c>
      <c r="T87" s="115">
        <v>-79</v>
      </c>
      <c r="U87" s="116">
        <v>-238942.03000000003</v>
      </c>
      <c r="V87" s="116">
        <v>0</v>
      </c>
      <c r="W87" s="117">
        <v>0</v>
      </c>
    </row>
    <row r="88" spans="1:23" x14ac:dyDescent="0.25">
      <c r="A88" s="107" t="s">
        <v>388</v>
      </c>
      <c r="B88" s="108" t="s">
        <v>390</v>
      </c>
      <c r="C88" s="109" t="s">
        <v>391</v>
      </c>
      <c r="D88" s="115">
        <v>0</v>
      </c>
      <c r="E88" s="116">
        <v>23848.599999999984</v>
      </c>
      <c r="F88" s="116">
        <v>0</v>
      </c>
      <c r="G88" s="117">
        <v>0</v>
      </c>
      <c r="H88" s="118">
        <v>0</v>
      </c>
      <c r="I88" s="116">
        <v>38781.599999999977</v>
      </c>
      <c r="J88" s="116">
        <v>0</v>
      </c>
      <c r="K88" s="119">
        <v>0</v>
      </c>
      <c r="L88" s="115">
        <v>0</v>
      </c>
      <c r="M88" s="116">
        <v>22907.999999999975</v>
      </c>
      <c r="N88" s="116">
        <v>0</v>
      </c>
      <c r="O88" s="117">
        <v>0</v>
      </c>
      <c r="P88" s="118">
        <v>0</v>
      </c>
      <c r="Q88" s="116">
        <v>-940.60000000000946</v>
      </c>
      <c r="R88" s="116">
        <v>0</v>
      </c>
      <c r="S88" s="119">
        <v>0</v>
      </c>
      <c r="T88" s="115">
        <v>0</v>
      </c>
      <c r="U88" s="116">
        <v>-15873.600000000002</v>
      </c>
      <c r="V88" s="116">
        <v>0</v>
      </c>
      <c r="W88" s="117">
        <v>0</v>
      </c>
    </row>
    <row r="89" spans="1:23" x14ac:dyDescent="0.25">
      <c r="A89" s="107" t="s">
        <v>388</v>
      </c>
      <c r="B89" s="108" t="s">
        <v>392</v>
      </c>
      <c r="C89" s="109" t="s">
        <v>393</v>
      </c>
      <c r="D89" s="115">
        <v>3557</v>
      </c>
      <c r="E89" s="116">
        <v>4002447.8200000008</v>
      </c>
      <c r="F89" s="116">
        <v>5231</v>
      </c>
      <c r="G89" s="117">
        <v>11664.31</v>
      </c>
      <c r="H89" s="118">
        <v>3750</v>
      </c>
      <c r="I89" s="116">
        <v>5050929.2899999991</v>
      </c>
      <c r="J89" s="116">
        <v>29139</v>
      </c>
      <c r="K89" s="119">
        <v>76351.88</v>
      </c>
      <c r="L89" s="115">
        <v>3703</v>
      </c>
      <c r="M89" s="116">
        <v>5041528.5200000005</v>
      </c>
      <c r="N89" s="116">
        <v>14737</v>
      </c>
      <c r="O89" s="117">
        <v>118147.52</v>
      </c>
      <c r="P89" s="118">
        <v>146</v>
      </c>
      <c r="Q89" s="116">
        <v>1039080.6999999997</v>
      </c>
      <c r="R89" s="116">
        <v>9506</v>
      </c>
      <c r="S89" s="119">
        <v>106483.21</v>
      </c>
      <c r="T89" s="115">
        <v>-47</v>
      </c>
      <c r="U89" s="116">
        <v>-9400.7699999986216</v>
      </c>
      <c r="V89" s="116">
        <v>-14402</v>
      </c>
      <c r="W89" s="117">
        <v>41795.64</v>
      </c>
    </row>
    <row r="90" spans="1:23" x14ac:dyDescent="0.25">
      <c r="A90" s="107" t="s">
        <v>388</v>
      </c>
      <c r="B90" s="108" t="s">
        <v>394</v>
      </c>
      <c r="C90" s="109" t="s">
        <v>395</v>
      </c>
      <c r="D90" s="115">
        <v>1845</v>
      </c>
      <c r="E90" s="116">
        <v>1505846.3000000005</v>
      </c>
      <c r="F90" s="116">
        <v>33087</v>
      </c>
      <c r="G90" s="117">
        <v>0</v>
      </c>
      <c r="H90" s="118">
        <v>2057</v>
      </c>
      <c r="I90" s="116">
        <v>1832338.5500000007</v>
      </c>
      <c r="J90" s="116">
        <v>87072</v>
      </c>
      <c r="K90" s="119">
        <v>0</v>
      </c>
      <c r="L90" s="115">
        <v>1941</v>
      </c>
      <c r="M90" s="116">
        <v>1631478</v>
      </c>
      <c r="N90" s="116">
        <v>27236</v>
      </c>
      <c r="O90" s="117">
        <v>0</v>
      </c>
      <c r="P90" s="118">
        <v>96</v>
      </c>
      <c r="Q90" s="116">
        <v>125631.69999999949</v>
      </c>
      <c r="R90" s="116">
        <v>-5851</v>
      </c>
      <c r="S90" s="119">
        <v>0</v>
      </c>
      <c r="T90" s="115">
        <v>-116</v>
      </c>
      <c r="U90" s="116">
        <v>-200860.55000000075</v>
      </c>
      <c r="V90" s="116">
        <v>-59836</v>
      </c>
      <c r="W90" s="117">
        <v>0</v>
      </c>
    </row>
    <row r="91" spans="1:23" x14ac:dyDescent="0.25">
      <c r="A91" s="107" t="s">
        <v>388</v>
      </c>
      <c r="B91" s="108" t="s">
        <v>396</v>
      </c>
      <c r="C91" s="109" t="s">
        <v>397</v>
      </c>
      <c r="D91" s="115">
        <v>0</v>
      </c>
      <c r="E91" s="116">
        <v>167174.79999999993</v>
      </c>
      <c r="F91" s="116">
        <v>0</v>
      </c>
      <c r="G91" s="117">
        <v>0</v>
      </c>
      <c r="H91" s="118">
        <v>4</v>
      </c>
      <c r="I91" s="116">
        <v>207442.52999999997</v>
      </c>
      <c r="J91" s="116">
        <v>0</v>
      </c>
      <c r="K91" s="119">
        <v>0</v>
      </c>
      <c r="L91" s="115">
        <v>1</v>
      </c>
      <c r="M91" s="116">
        <v>149622.00000000003</v>
      </c>
      <c r="N91" s="116">
        <v>0</v>
      </c>
      <c r="O91" s="117">
        <v>0</v>
      </c>
      <c r="P91" s="118">
        <v>1</v>
      </c>
      <c r="Q91" s="116">
        <v>-17552.799999999901</v>
      </c>
      <c r="R91" s="116">
        <v>0</v>
      </c>
      <c r="S91" s="119">
        <v>0</v>
      </c>
      <c r="T91" s="115">
        <v>-3</v>
      </c>
      <c r="U91" s="116">
        <v>-57820.529999999941</v>
      </c>
      <c r="V91" s="116">
        <v>0</v>
      </c>
      <c r="W91" s="117">
        <v>0</v>
      </c>
    </row>
    <row r="92" spans="1:23" x14ac:dyDescent="0.25">
      <c r="A92" s="107" t="s">
        <v>388</v>
      </c>
      <c r="B92" s="108" t="s">
        <v>398</v>
      </c>
      <c r="C92" s="109" t="s">
        <v>399</v>
      </c>
      <c r="D92" s="115">
        <v>639</v>
      </c>
      <c r="E92" s="116">
        <v>783607.17</v>
      </c>
      <c r="F92" s="116">
        <v>0</v>
      </c>
      <c r="G92" s="117">
        <v>0</v>
      </c>
      <c r="H92" s="118">
        <v>640</v>
      </c>
      <c r="I92" s="116">
        <v>794093.07</v>
      </c>
      <c r="J92" s="116">
        <v>0</v>
      </c>
      <c r="K92" s="119">
        <v>0</v>
      </c>
      <c r="L92" s="115">
        <v>658</v>
      </c>
      <c r="M92" s="116">
        <v>829431.04</v>
      </c>
      <c r="N92" s="116">
        <v>0</v>
      </c>
      <c r="O92" s="117">
        <v>0</v>
      </c>
      <c r="P92" s="118">
        <v>19</v>
      </c>
      <c r="Q92" s="116">
        <v>45823.869999999995</v>
      </c>
      <c r="R92" s="116">
        <v>0</v>
      </c>
      <c r="S92" s="119">
        <v>0</v>
      </c>
      <c r="T92" s="115">
        <v>18</v>
      </c>
      <c r="U92" s="116">
        <v>35337.970000000088</v>
      </c>
      <c r="V92" s="116">
        <v>0</v>
      </c>
      <c r="W92" s="117">
        <v>0</v>
      </c>
    </row>
    <row r="93" spans="1:23" x14ac:dyDescent="0.25">
      <c r="A93" s="107" t="s">
        <v>388</v>
      </c>
      <c r="B93" s="108" t="s">
        <v>400</v>
      </c>
      <c r="C93" s="109" t="s">
        <v>401</v>
      </c>
      <c r="D93" s="115">
        <v>102</v>
      </c>
      <c r="E93" s="116">
        <v>75284.010000000009</v>
      </c>
      <c r="F93" s="116">
        <v>0</v>
      </c>
      <c r="G93" s="117">
        <v>0</v>
      </c>
      <c r="H93" s="118">
        <v>114</v>
      </c>
      <c r="I93" s="116">
        <v>98026.559999999998</v>
      </c>
      <c r="J93" s="116">
        <v>0</v>
      </c>
      <c r="K93" s="119">
        <v>0</v>
      </c>
      <c r="L93" s="115">
        <v>106</v>
      </c>
      <c r="M93" s="116">
        <v>83551.039999999994</v>
      </c>
      <c r="N93" s="116">
        <v>0</v>
      </c>
      <c r="O93" s="117">
        <v>0</v>
      </c>
      <c r="P93" s="118">
        <v>4</v>
      </c>
      <c r="Q93" s="116">
        <v>8267.0299999999843</v>
      </c>
      <c r="R93" s="116">
        <v>0</v>
      </c>
      <c r="S93" s="119">
        <v>0</v>
      </c>
      <c r="T93" s="115">
        <v>-8</v>
      </c>
      <c r="U93" s="116">
        <v>-14475.520000000004</v>
      </c>
      <c r="V93" s="116">
        <v>0</v>
      </c>
      <c r="W93" s="117">
        <v>0</v>
      </c>
    </row>
    <row r="94" spans="1:23" x14ac:dyDescent="0.25">
      <c r="A94" s="107" t="s">
        <v>388</v>
      </c>
      <c r="B94" s="108" t="s">
        <v>402</v>
      </c>
      <c r="C94" s="109" t="s">
        <v>403</v>
      </c>
      <c r="D94" s="115">
        <v>2410</v>
      </c>
      <c r="E94" s="116">
        <v>2766135.0399999996</v>
      </c>
      <c r="F94" s="116">
        <v>9996.4900000000016</v>
      </c>
      <c r="G94" s="117">
        <v>3042355.12</v>
      </c>
      <c r="H94" s="118">
        <v>2720</v>
      </c>
      <c r="I94" s="116">
        <v>3196665.28</v>
      </c>
      <c r="J94" s="116">
        <v>14053.070000000002</v>
      </c>
      <c r="K94" s="119">
        <v>3784914.5700000017</v>
      </c>
      <c r="L94" s="115">
        <v>2571</v>
      </c>
      <c r="M94" s="116">
        <v>2874647.3199999994</v>
      </c>
      <c r="N94" s="116">
        <v>7200</v>
      </c>
      <c r="O94" s="117">
        <v>3831404.73</v>
      </c>
      <c r="P94" s="118">
        <v>161</v>
      </c>
      <c r="Q94" s="116">
        <v>108512.2799999998</v>
      </c>
      <c r="R94" s="116">
        <v>-2796.4900000000016</v>
      </c>
      <c r="S94" s="119">
        <v>789049.60999999987</v>
      </c>
      <c r="T94" s="115">
        <v>-149</v>
      </c>
      <c r="U94" s="116">
        <v>-322017.96000000043</v>
      </c>
      <c r="V94" s="116">
        <v>-6853.0700000000015</v>
      </c>
      <c r="W94" s="117">
        <v>46490.159999998286</v>
      </c>
    </row>
    <row r="95" spans="1:23" x14ac:dyDescent="0.25">
      <c r="A95" s="107" t="s">
        <v>388</v>
      </c>
      <c r="B95" s="108" t="s">
        <v>404</v>
      </c>
      <c r="C95" s="109" t="s">
        <v>405</v>
      </c>
      <c r="D95" s="115">
        <v>755</v>
      </c>
      <c r="E95" s="116">
        <v>706399.92999999993</v>
      </c>
      <c r="F95" s="116">
        <v>0</v>
      </c>
      <c r="G95" s="117">
        <v>0</v>
      </c>
      <c r="H95" s="118">
        <v>736</v>
      </c>
      <c r="I95" s="116">
        <v>812331.83</v>
      </c>
      <c r="J95" s="116">
        <v>0</v>
      </c>
      <c r="K95" s="119">
        <v>0</v>
      </c>
      <c r="L95" s="115">
        <v>811</v>
      </c>
      <c r="M95" s="116">
        <v>902602</v>
      </c>
      <c r="N95" s="116">
        <v>0</v>
      </c>
      <c r="O95" s="117">
        <v>0</v>
      </c>
      <c r="P95" s="118">
        <v>56</v>
      </c>
      <c r="Q95" s="116">
        <v>196202.07000000007</v>
      </c>
      <c r="R95" s="116">
        <v>0</v>
      </c>
      <c r="S95" s="119">
        <v>0</v>
      </c>
      <c r="T95" s="115">
        <v>75</v>
      </c>
      <c r="U95" s="116">
        <v>90270.170000000042</v>
      </c>
      <c r="V95" s="116">
        <v>0</v>
      </c>
      <c r="W95" s="117">
        <v>0</v>
      </c>
    </row>
    <row r="96" spans="1:23" x14ac:dyDescent="0.25">
      <c r="A96" s="107" t="s">
        <v>388</v>
      </c>
      <c r="B96" s="108" t="s">
        <v>406</v>
      </c>
      <c r="C96" s="109" t="s">
        <v>407</v>
      </c>
      <c r="D96" s="115">
        <v>841</v>
      </c>
      <c r="E96" s="116">
        <v>813547.55</v>
      </c>
      <c r="F96" s="116">
        <v>0</v>
      </c>
      <c r="G96" s="117">
        <v>0</v>
      </c>
      <c r="H96" s="118">
        <v>847</v>
      </c>
      <c r="I96" s="116">
        <v>894148.57</v>
      </c>
      <c r="J96" s="116">
        <v>0</v>
      </c>
      <c r="K96" s="119">
        <v>0</v>
      </c>
      <c r="L96" s="115">
        <v>781</v>
      </c>
      <c r="M96" s="116">
        <v>893380.13</v>
      </c>
      <c r="N96" s="116">
        <v>0</v>
      </c>
      <c r="O96" s="117">
        <v>0</v>
      </c>
      <c r="P96" s="118">
        <v>-60</v>
      </c>
      <c r="Q96" s="116">
        <v>79832.579999999958</v>
      </c>
      <c r="R96" s="116">
        <v>0</v>
      </c>
      <c r="S96" s="119">
        <v>0</v>
      </c>
      <c r="T96" s="115">
        <v>-66</v>
      </c>
      <c r="U96" s="116">
        <v>-768.43999999994412</v>
      </c>
      <c r="V96" s="116">
        <v>0</v>
      </c>
      <c r="W96" s="117">
        <v>0</v>
      </c>
    </row>
    <row r="97" spans="1:23" x14ac:dyDescent="0.25">
      <c r="A97" s="107" t="s">
        <v>388</v>
      </c>
      <c r="B97" s="108" t="s">
        <v>408</v>
      </c>
      <c r="C97" s="109" t="s">
        <v>409</v>
      </c>
      <c r="D97" s="115">
        <v>513</v>
      </c>
      <c r="E97" s="116">
        <v>173567.05</v>
      </c>
      <c r="F97" s="116">
        <v>0</v>
      </c>
      <c r="G97" s="117">
        <v>0</v>
      </c>
      <c r="H97" s="118">
        <v>536</v>
      </c>
      <c r="I97" s="116">
        <v>208759.48000000004</v>
      </c>
      <c r="J97" s="116">
        <v>0</v>
      </c>
      <c r="K97" s="119">
        <v>0</v>
      </c>
      <c r="L97" s="115">
        <v>477</v>
      </c>
      <c r="M97" s="116">
        <v>185236.15</v>
      </c>
      <c r="N97" s="116">
        <v>0</v>
      </c>
      <c r="O97" s="117">
        <v>0</v>
      </c>
      <c r="P97" s="118">
        <v>-36</v>
      </c>
      <c r="Q97" s="116">
        <v>11669.100000000006</v>
      </c>
      <c r="R97" s="116">
        <v>0</v>
      </c>
      <c r="S97" s="119">
        <v>0</v>
      </c>
      <c r="T97" s="115">
        <v>-59</v>
      </c>
      <c r="U97" s="116">
        <v>-23523.330000000045</v>
      </c>
      <c r="V97" s="116">
        <v>0</v>
      </c>
      <c r="W97" s="117">
        <v>0</v>
      </c>
    </row>
    <row r="98" spans="1:23" x14ac:dyDescent="0.25">
      <c r="A98" s="107" t="s">
        <v>388</v>
      </c>
      <c r="B98" s="108" t="s">
        <v>410</v>
      </c>
      <c r="C98" s="109" t="s">
        <v>411</v>
      </c>
      <c r="D98" s="115">
        <v>67</v>
      </c>
      <c r="E98" s="116">
        <v>30687.79</v>
      </c>
      <c r="F98" s="116">
        <v>0</v>
      </c>
      <c r="G98" s="117">
        <v>0</v>
      </c>
      <c r="H98" s="118">
        <v>63</v>
      </c>
      <c r="I98" s="116">
        <v>33078.839999999997</v>
      </c>
      <c r="J98" s="116">
        <v>0</v>
      </c>
      <c r="K98" s="119">
        <v>0</v>
      </c>
      <c r="L98" s="115">
        <v>61</v>
      </c>
      <c r="M98" s="116">
        <v>30179.53</v>
      </c>
      <c r="N98" s="116">
        <v>0</v>
      </c>
      <c r="O98" s="117">
        <v>0</v>
      </c>
      <c r="P98" s="118">
        <v>-6</v>
      </c>
      <c r="Q98" s="116">
        <v>-508.26000000000204</v>
      </c>
      <c r="R98" s="116">
        <v>0</v>
      </c>
      <c r="S98" s="119">
        <v>0</v>
      </c>
      <c r="T98" s="115">
        <v>-2</v>
      </c>
      <c r="U98" s="116">
        <v>-2899.3099999999977</v>
      </c>
      <c r="V98" s="116">
        <v>0</v>
      </c>
      <c r="W98" s="117">
        <v>0</v>
      </c>
    </row>
    <row r="99" spans="1:23" x14ac:dyDescent="0.25">
      <c r="A99" s="107" t="s">
        <v>412</v>
      </c>
      <c r="B99" s="108" t="s">
        <v>413</v>
      </c>
      <c r="C99" s="109" t="s">
        <v>414</v>
      </c>
      <c r="D99" s="115">
        <v>3233</v>
      </c>
      <c r="E99" s="116">
        <v>3946531.7200000007</v>
      </c>
      <c r="F99" s="116">
        <v>26545.32</v>
      </c>
      <c r="G99" s="117">
        <v>1566663.89</v>
      </c>
      <c r="H99" s="118">
        <v>3227</v>
      </c>
      <c r="I99" s="116">
        <v>4639215.910000002</v>
      </c>
      <c r="J99" s="116">
        <v>53767.12</v>
      </c>
      <c r="K99" s="119">
        <v>1718169.9300000004</v>
      </c>
      <c r="L99" s="115">
        <v>3299</v>
      </c>
      <c r="M99" s="116">
        <v>4744575.0000000028</v>
      </c>
      <c r="N99" s="116">
        <v>24097.619999999995</v>
      </c>
      <c r="O99" s="117">
        <v>1759031.83</v>
      </c>
      <c r="P99" s="118">
        <v>66</v>
      </c>
      <c r="Q99" s="116">
        <v>798043.28000000212</v>
      </c>
      <c r="R99" s="116">
        <v>-2447.7000000000044</v>
      </c>
      <c r="S99" s="119">
        <v>192367.94000000018</v>
      </c>
      <c r="T99" s="115">
        <v>72</v>
      </c>
      <c r="U99" s="116">
        <v>105359.09000000078</v>
      </c>
      <c r="V99" s="116">
        <v>-29669.500000000007</v>
      </c>
      <c r="W99" s="117">
        <v>40861.899999999674</v>
      </c>
    </row>
    <row r="100" spans="1:23" x14ac:dyDescent="0.25">
      <c r="A100" s="107" t="s">
        <v>412</v>
      </c>
      <c r="B100" s="108" t="s">
        <v>415</v>
      </c>
      <c r="C100" s="109" t="s">
        <v>416</v>
      </c>
      <c r="D100" s="115">
        <v>330</v>
      </c>
      <c r="E100" s="116">
        <v>318720.51999999996</v>
      </c>
      <c r="F100" s="116">
        <v>0</v>
      </c>
      <c r="G100" s="117">
        <v>0</v>
      </c>
      <c r="H100" s="118">
        <v>434</v>
      </c>
      <c r="I100" s="116">
        <v>425900.56000000006</v>
      </c>
      <c r="J100" s="116">
        <v>0</v>
      </c>
      <c r="K100" s="119">
        <v>0</v>
      </c>
      <c r="L100" s="115">
        <v>437</v>
      </c>
      <c r="M100" s="116">
        <v>438290.7</v>
      </c>
      <c r="N100" s="116">
        <v>0</v>
      </c>
      <c r="O100" s="117">
        <v>0</v>
      </c>
      <c r="P100" s="118">
        <v>107</v>
      </c>
      <c r="Q100" s="116">
        <v>119570.18000000005</v>
      </c>
      <c r="R100" s="116">
        <v>0</v>
      </c>
      <c r="S100" s="119">
        <v>0</v>
      </c>
      <c r="T100" s="115">
        <v>3</v>
      </c>
      <c r="U100" s="116">
        <v>12390.139999999956</v>
      </c>
      <c r="V100" s="116">
        <v>0</v>
      </c>
      <c r="W100" s="117">
        <v>0</v>
      </c>
    </row>
    <row r="101" spans="1:23" x14ac:dyDescent="0.25">
      <c r="A101" s="107" t="s">
        <v>412</v>
      </c>
      <c r="B101" s="108" t="s">
        <v>417</v>
      </c>
      <c r="C101" s="109" t="s">
        <v>418</v>
      </c>
      <c r="D101" s="115">
        <v>338</v>
      </c>
      <c r="E101" s="116">
        <v>374477.33</v>
      </c>
      <c r="F101" s="116">
        <v>0</v>
      </c>
      <c r="G101" s="117">
        <v>0</v>
      </c>
      <c r="H101" s="118">
        <v>345</v>
      </c>
      <c r="I101" s="116">
        <v>398079.9</v>
      </c>
      <c r="J101" s="116">
        <v>0</v>
      </c>
      <c r="K101" s="119">
        <v>0</v>
      </c>
      <c r="L101" s="115">
        <v>373</v>
      </c>
      <c r="M101" s="116">
        <v>434142</v>
      </c>
      <c r="N101" s="116">
        <v>0</v>
      </c>
      <c r="O101" s="117">
        <v>0</v>
      </c>
      <c r="P101" s="118">
        <v>35</v>
      </c>
      <c r="Q101" s="116">
        <v>59664.669999999984</v>
      </c>
      <c r="R101" s="116">
        <v>0</v>
      </c>
      <c r="S101" s="119">
        <v>0</v>
      </c>
      <c r="T101" s="115">
        <v>28</v>
      </c>
      <c r="U101" s="116">
        <v>36062.099999999977</v>
      </c>
      <c r="V101" s="116">
        <v>0</v>
      </c>
      <c r="W101" s="117">
        <v>0</v>
      </c>
    </row>
    <row r="102" spans="1:23" x14ac:dyDescent="0.25">
      <c r="A102" s="107" t="s">
        <v>412</v>
      </c>
      <c r="B102" s="108" t="s">
        <v>419</v>
      </c>
      <c r="C102" s="109" t="s">
        <v>420</v>
      </c>
      <c r="D102" s="115">
        <v>1380</v>
      </c>
      <c r="E102" s="116">
        <v>1509269.9700000002</v>
      </c>
      <c r="F102" s="116">
        <v>5432</v>
      </c>
      <c r="G102" s="117">
        <v>0</v>
      </c>
      <c r="H102" s="118">
        <v>1335</v>
      </c>
      <c r="I102" s="116">
        <v>1670366.7500000005</v>
      </c>
      <c r="J102" s="116">
        <v>18747</v>
      </c>
      <c r="K102" s="119">
        <v>0</v>
      </c>
      <c r="L102" s="115">
        <v>1310</v>
      </c>
      <c r="M102" s="116">
        <v>1813936.35</v>
      </c>
      <c r="N102" s="116">
        <v>14319</v>
      </c>
      <c r="O102" s="117">
        <v>0</v>
      </c>
      <c r="P102" s="118">
        <v>-70</v>
      </c>
      <c r="Q102" s="116">
        <v>304666.37999999989</v>
      </c>
      <c r="R102" s="116">
        <v>8887</v>
      </c>
      <c r="S102" s="119">
        <v>0</v>
      </c>
      <c r="T102" s="115">
        <v>-25</v>
      </c>
      <c r="U102" s="116">
        <v>143569.59999999963</v>
      </c>
      <c r="V102" s="116">
        <v>-4428</v>
      </c>
      <c r="W102" s="117">
        <v>0</v>
      </c>
    </row>
    <row r="103" spans="1:23" x14ac:dyDescent="0.25">
      <c r="A103" s="107" t="s">
        <v>412</v>
      </c>
      <c r="B103" s="108" t="s">
        <v>421</v>
      </c>
      <c r="C103" s="109" t="s">
        <v>422</v>
      </c>
      <c r="D103" s="115">
        <v>356</v>
      </c>
      <c r="E103" s="116">
        <v>366074.35</v>
      </c>
      <c r="F103" s="116">
        <v>0</v>
      </c>
      <c r="G103" s="117">
        <v>0</v>
      </c>
      <c r="H103" s="118">
        <v>317</v>
      </c>
      <c r="I103" s="116">
        <v>366520.06</v>
      </c>
      <c r="J103" s="116">
        <v>0</v>
      </c>
      <c r="K103" s="119">
        <v>0</v>
      </c>
      <c r="L103" s="115">
        <v>335</v>
      </c>
      <c r="M103" s="116">
        <v>418501</v>
      </c>
      <c r="N103" s="116">
        <v>0</v>
      </c>
      <c r="O103" s="117">
        <v>0</v>
      </c>
      <c r="P103" s="118">
        <v>-21</v>
      </c>
      <c r="Q103" s="116">
        <v>52426.650000000023</v>
      </c>
      <c r="R103" s="116">
        <v>0</v>
      </c>
      <c r="S103" s="119">
        <v>0</v>
      </c>
      <c r="T103" s="115">
        <v>18</v>
      </c>
      <c r="U103" s="116">
        <v>51980.94</v>
      </c>
      <c r="V103" s="116">
        <v>0</v>
      </c>
      <c r="W103" s="117">
        <v>0</v>
      </c>
    </row>
    <row r="104" spans="1:23" x14ac:dyDescent="0.25">
      <c r="A104" s="107" t="s">
        <v>423</v>
      </c>
      <c r="B104" s="108" t="s">
        <v>424</v>
      </c>
      <c r="C104" s="109" t="s">
        <v>425</v>
      </c>
      <c r="D104" s="115">
        <v>598</v>
      </c>
      <c r="E104" s="116">
        <v>599633.75</v>
      </c>
      <c r="F104" s="116">
        <v>0</v>
      </c>
      <c r="G104" s="117">
        <v>0</v>
      </c>
      <c r="H104" s="118">
        <v>524</v>
      </c>
      <c r="I104" s="116">
        <v>652281.45000000007</v>
      </c>
      <c r="J104" s="116">
        <v>0</v>
      </c>
      <c r="K104" s="119">
        <v>0</v>
      </c>
      <c r="L104" s="115">
        <v>513</v>
      </c>
      <c r="M104" s="116">
        <v>604347</v>
      </c>
      <c r="N104" s="116">
        <v>0</v>
      </c>
      <c r="O104" s="117">
        <v>0</v>
      </c>
      <c r="P104" s="118">
        <v>-85</v>
      </c>
      <c r="Q104" s="116">
        <v>4713.25</v>
      </c>
      <c r="R104" s="116">
        <v>0</v>
      </c>
      <c r="S104" s="119">
        <v>0</v>
      </c>
      <c r="T104" s="115">
        <v>-11</v>
      </c>
      <c r="U104" s="116">
        <v>-47934.45000000007</v>
      </c>
      <c r="V104" s="116">
        <v>0</v>
      </c>
      <c r="W104" s="117">
        <v>0</v>
      </c>
    </row>
    <row r="105" spans="1:23" x14ac:dyDescent="0.25">
      <c r="A105" s="107" t="s">
        <v>423</v>
      </c>
      <c r="B105" s="108" t="s">
        <v>426</v>
      </c>
      <c r="C105" s="109" t="s">
        <v>427</v>
      </c>
      <c r="D105" s="115">
        <v>408</v>
      </c>
      <c r="E105" s="116">
        <v>199716.36</v>
      </c>
      <c r="F105" s="116">
        <v>0</v>
      </c>
      <c r="G105" s="117">
        <v>0</v>
      </c>
      <c r="H105" s="118">
        <v>534</v>
      </c>
      <c r="I105" s="116">
        <v>261728.40999999997</v>
      </c>
      <c r="J105" s="116">
        <v>0</v>
      </c>
      <c r="K105" s="119">
        <v>0</v>
      </c>
      <c r="L105" s="115">
        <v>454</v>
      </c>
      <c r="M105" s="116">
        <v>194726.32</v>
      </c>
      <c r="N105" s="116">
        <v>0</v>
      </c>
      <c r="O105" s="117">
        <v>0</v>
      </c>
      <c r="P105" s="118">
        <v>46</v>
      </c>
      <c r="Q105" s="116">
        <v>-4990.039999999979</v>
      </c>
      <c r="R105" s="116">
        <v>0</v>
      </c>
      <c r="S105" s="119">
        <v>0</v>
      </c>
      <c r="T105" s="115">
        <v>-80</v>
      </c>
      <c r="U105" s="116">
        <v>-67002.089999999967</v>
      </c>
      <c r="V105" s="116">
        <v>0</v>
      </c>
      <c r="W105" s="117">
        <v>0</v>
      </c>
    </row>
    <row r="106" spans="1:23" x14ac:dyDescent="0.25">
      <c r="A106" s="107" t="s">
        <v>423</v>
      </c>
      <c r="B106" s="108" t="s">
        <v>428</v>
      </c>
      <c r="C106" s="109" t="s">
        <v>429</v>
      </c>
      <c r="D106" s="115">
        <v>219</v>
      </c>
      <c r="E106" s="116">
        <v>106770.51</v>
      </c>
      <c r="F106" s="116">
        <v>0</v>
      </c>
      <c r="G106" s="117">
        <v>0</v>
      </c>
      <c r="H106" s="118">
        <v>364</v>
      </c>
      <c r="I106" s="116">
        <v>187873.14</v>
      </c>
      <c r="J106" s="116">
        <v>0</v>
      </c>
      <c r="K106" s="119">
        <v>0</v>
      </c>
      <c r="L106" s="115">
        <v>296</v>
      </c>
      <c r="M106" s="116">
        <v>129888.67</v>
      </c>
      <c r="N106" s="116">
        <v>0</v>
      </c>
      <c r="O106" s="117">
        <v>0</v>
      </c>
      <c r="P106" s="118">
        <v>77</v>
      </c>
      <c r="Q106" s="116">
        <v>23118.160000000003</v>
      </c>
      <c r="R106" s="116">
        <v>0</v>
      </c>
      <c r="S106" s="119">
        <v>0</v>
      </c>
      <c r="T106" s="115">
        <v>-68</v>
      </c>
      <c r="U106" s="116">
        <v>-57984.470000000016</v>
      </c>
      <c r="V106" s="116">
        <v>0</v>
      </c>
      <c r="W106" s="117">
        <v>0</v>
      </c>
    </row>
    <row r="107" spans="1:23" x14ac:dyDescent="0.25">
      <c r="A107" s="107" t="s">
        <v>423</v>
      </c>
      <c r="B107" s="108" t="s">
        <v>430</v>
      </c>
      <c r="C107" s="109" t="s">
        <v>431</v>
      </c>
      <c r="D107" s="115">
        <v>356</v>
      </c>
      <c r="E107" s="116">
        <v>291303.99</v>
      </c>
      <c r="F107" s="116">
        <v>0</v>
      </c>
      <c r="G107" s="117">
        <v>0</v>
      </c>
      <c r="H107" s="118">
        <v>254</v>
      </c>
      <c r="I107" s="116">
        <v>289083.77</v>
      </c>
      <c r="J107" s="116">
        <v>0</v>
      </c>
      <c r="K107" s="119">
        <v>0</v>
      </c>
      <c r="L107" s="115">
        <v>224</v>
      </c>
      <c r="M107" s="116">
        <v>263053.84999999998</v>
      </c>
      <c r="N107" s="116">
        <v>0</v>
      </c>
      <c r="O107" s="117">
        <v>0</v>
      </c>
      <c r="P107" s="118">
        <v>-132</v>
      </c>
      <c r="Q107" s="116">
        <v>-28250.140000000014</v>
      </c>
      <c r="R107" s="116">
        <v>0</v>
      </c>
      <c r="S107" s="119">
        <v>0</v>
      </c>
      <c r="T107" s="115">
        <v>-30</v>
      </c>
      <c r="U107" s="116">
        <v>-26029.920000000042</v>
      </c>
      <c r="V107" s="116">
        <v>0</v>
      </c>
      <c r="W107" s="117">
        <v>0</v>
      </c>
    </row>
    <row r="108" spans="1:23" x14ac:dyDescent="0.25">
      <c r="A108" s="107" t="s">
        <v>423</v>
      </c>
      <c r="B108" s="108" t="s">
        <v>432</v>
      </c>
      <c r="C108" s="109" t="s">
        <v>433</v>
      </c>
      <c r="D108" s="115">
        <v>0</v>
      </c>
      <c r="E108" s="116">
        <v>18306</v>
      </c>
      <c r="F108" s="116">
        <v>0</v>
      </c>
      <c r="G108" s="117">
        <v>0</v>
      </c>
      <c r="H108" s="118">
        <v>0</v>
      </c>
      <c r="I108" s="116">
        <v>23220.000000000007</v>
      </c>
      <c r="J108" s="116">
        <v>0</v>
      </c>
      <c r="K108" s="119">
        <v>0</v>
      </c>
      <c r="L108" s="115">
        <v>0</v>
      </c>
      <c r="M108" s="116">
        <v>23981.400000000009</v>
      </c>
      <c r="N108" s="116">
        <v>0</v>
      </c>
      <c r="O108" s="117">
        <v>0</v>
      </c>
      <c r="P108" s="118">
        <v>0</v>
      </c>
      <c r="Q108" s="116">
        <v>5675.4000000000087</v>
      </c>
      <c r="R108" s="116">
        <v>0</v>
      </c>
      <c r="S108" s="119">
        <v>0</v>
      </c>
      <c r="T108" s="115">
        <v>0</v>
      </c>
      <c r="U108" s="116">
        <v>761.40000000000146</v>
      </c>
      <c r="V108" s="116">
        <v>0</v>
      </c>
      <c r="W108" s="117">
        <v>0</v>
      </c>
    </row>
    <row r="109" spans="1:23" x14ac:dyDescent="0.25">
      <c r="A109" s="107" t="s">
        <v>423</v>
      </c>
      <c r="B109" s="108" t="s">
        <v>434</v>
      </c>
      <c r="C109" s="109" t="s">
        <v>435</v>
      </c>
      <c r="D109" s="115">
        <v>0</v>
      </c>
      <c r="E109" s="116">
        <v>23225.840000000004</v>
      </c>
      <c r="F109" s="116">
        <v>0</v>
      </c>
      <c r="G109" s="117">
        <v>0</v>
      </c>
      <c r="H109" s="118">
        <v>0</v>
      </c>
      <c r="I109" s="116">
        <v>25061.400000000005</v>
      </c>
      <c r="J109" s="116">
        <v>0</v>
      </c>
      <c r="K109" s="119">
        <v>0</v>
      </c>
      <c r="L109" s="115">
        <v>0</v>
      </c>
      <c r="M109" s="116">
        <v>25203.000000000004</v>
      </c>
      <c r="N109" s="116">
        <v>0</v>
      </c>
      <c r="O109" s="117">
        <v>0</v>
      </c>
      <c r="P109" s="118">
        <v>0</v>
      </c>
      <c r="Q109" s="116">
        <v>1977.1599999999999</v>
      </c>
      <c r="R109" s="116">
        <v>0</v>
      </c>
      <c r="S109" s="119">
        <v>0</v>
      </c>
      <c r="T109" s="115">
        <v>0</v>
      </c>
      <c r="U109" s="116">
        <v>141.59999999999854</v>
      </c>
      <c r="V109" s="116">
        <v>0</v>
      </c>
      <c r="W109" s="117">
        <v>0</v>
      </c>
    </row>
    <row r="110" spans="1:23" x14ac:dyDescent="0.25">
      <c r="A110" s="107" t="s">
        <v>423</v>
      </c>
      <c r="B110" s="108" t="s">
        <v>436</v>
      </c>
      <c r="C110" s="109" t="s">
        <v>437</v>
      </c>
      <c r="D110" s="115">
        <v>3258</v>
      </c>
      <c r="E110" s="116">
        <v>4502866.0599999996</v>
      </c>
      <c r="F110" s="116">
        <v>98894</v>
      </c>
      <c r="G110" s="117">
        <v>277863.40999999997</v>
      </c>
      <c r="H110" s="118">
        <v>3482</v>
      </c>
      <c r="I110" s="116">
        <v>5512685.8399999999</v>
      </c>
      <c r="J110" s="116">
        <v>229397</v>
      </c>
      <c r="K110" s="119">
        <v>234972.54999999993</v>
      </c>
      <c r="L110" s="115">
        <v>3609</v>
      </c>
      <c r="M110" s="116">
        <v>5523095.1499999985</v>
      </c>
      <c r="N110" s="116">
        <v>110630</v>
      </c>
      <c r="O110" s="117">
        <v>375830.00000000006</v>
      </c>
      <c r="P110" s="118">
        <v>351</v>
      </c>
      <c r="Q110" s="116">
        <v>1020229.0899999989</v>
      </c>
      <c r="R110" s="116">
        <v>11736</v>
      </c>
      <c r="S110" s="119">
        <v>97966.590000000084</v>
      </c>
      <c r="T110" s="115">
        <v>127</v>
      </c>
      <c r="U110" s="116">
        <v>10409.309999998659</v>
      </c>
      <c r="V110" s="116">
        <v>-118767</v>
      </c>
      <c r="W110" s="117">
        <v>140857.45000000013</v>
      </c>
    </row>
    <row r="111" spans="1:23" x14ac:dyDescent="0.25">
      <c r="A111" s="107" t="s">
        <v>423</v>
      </c>
      <c r="B111" s="108" t="s">
        <v>438</v>
      </c>
      <c r="C111" s="109" t="s">
        <v>439</v>
      </c>
      <c r="D111" s="115">
        <v>0</v>
      </c>
      <c r="E111" s="116">
        <v>240807.60000000003</v>
      </c>
      <c r="F111" s="116">
        <v>0</v>
      </c>
      <c r="G111" s="117">
        <v>0</v>
      </c>
      <c r="H111" s="118">
        <v>0</v>
      </c>
      <c r="I111" s="116">
        <v>249253.20000000013</v>
      </c>
      <c r="J111" s="116">
        <v>0</v>
      </c>
      <c r="K111" s="119">
        <v>0</v>
      </c>
      <c r="L111" s="115">
        <v>0</v>
      </c>
      <c r="M111" s="116">
        <v>265885.20000000019</v>
      </c>
      <c r="N111" s="116">
        <v>0</v>
      </c>
      <c r="O111" s="117">
        <v>0</v>
      </c>
      <c r="P111" s="118">
        <v>0</v>
      </c>
      <c r="Q111" s="116">
        <v>25077.600000000151</v>
      </c>
      <c r="R111" s="116">
        <v>0</v>
      </c>
      <c r="S111" s="119">
        <v>0</v>
      </c>
      <c r="T111" s="115">
        <v>0</v>
      </c>
      <c r="U111" s="116">
        <v>16632.000000000058</v>
      </c>
      <c r="V111" s="116">
        <v>0</v>
      </c>
      <c r="W111" s="117">
        <v>0</v>
      </c>
    </row>
    <row r="112" spans="1:23" x14ac:dyDescent="0.25">
      <c r="A112" s="107" t="s">
        <v>440</v>
      </c>
      <c r="B112" s="108" t="s">
        <v>441</v>
      </c>
      <c r="C112" s="109" t="s">
        <v>188</v>
      </c>
      <c r="D112" s="115">
        <v>274</v>
      </c>
      <c r="E112" s="116">
        <v>315204.59999999998</v>
      </c>
      <c r="F112" s="116">
        <v>0</v>
      </c>
      <c r="G112" s="117">
        <v>0</v>
      </c>
      <c r="H112" s="118">
        <v>239</v>
      </c>
      <c r="I112" s="116">
        <v>302146.59999999998</v>
      </c>
      <c r="J112" s="116">
        <v>0</v>
      </c>
      <c r="K112" s="119">
        <v>0</v>
      </c>
      <c r="L112" s="115">
        <v>254</v>
      </c>
      <c r="M112" s="116">
        <v>352344.22</v>
      </c>
      <c r="N112" s="116">
        <v>0</v>
      </c>
      <c r="O112" s="117">
        <v>0</v>
      </c>
      <c r="P112" s="118">
        <v>-20</v>
      </c>
      <c r="Q112" s="116">
        <v>37139.619999999995</v>
      </c>
      <c r="R112" s="116">
        <v>0</v>
      </c>
      <c r="S112" s="119">
        <v>0</v>
      </c>
      <c r="T112" s="115">
        <v>15</v>
      </c>
      <c r="U112" s="116">
        <v>50197.619999999995</v>
      </c>
      <c r="V112" s="116">
        <v>0</v>
      </c>
      <c r="W112" s="117">
        <v>0</v>
      </c>
    </row>
    <row r="113" spans="1:23" x14ac:dyDescent="0.25">
      <c r="A113" s="107" t="s">
        <v>440</v>
      </c>
      <c r="B113" s="108" t="s">
        <v>442</v>
      </c>
      <c r="C113" s="109" t="s">
        <v>189</v>
      </c>
      <c r="D113" s="115">
        <v>240</v>
      </c>
      <c r="E113" s="116">
        <v>281793.34000000003</v>
      </c>
      <c r="F113" s="116">
        <v>0</v>
      </c>
      <c r="G113" s="117">
        <v>0</v>
      </c>
      <c r="H113" s="118">
        <v>205</v>
      </c>
      <c r="I113" s="116">
        <v>261791.75</v>
      </c>
      <c r="J113" s="116">
        <v>0</v>
      </c>
      <c r="K113" s="119">
        <v>0</v>
      </c>
      <c r="L113" s="115">
        <v>304</v>
      </c>
      <c r="M113" s="116">
        <v>332484</v>
      </c>
      <c r="N113" s="116">
        <v>0</v>
      </c>
      <c r="O113" s="117">
        <v>0</v>
      </c>
      <c r="P113" s="118">
        <v>64</v>
      </c>
      <c r="Q113" s="116">
        <v>50690.659999999974</v>
      </c>
      <c r="R113" s="116">
        <v>0</v>
      </c>
      <c r="S113" s="119">
        <v>0</v>
      </c>
      <c r="T113" s="115">
        <v>99</v>
      </c>
      <c r="U113" s="116">
        <v>70692.25</v>
      </c>
      <c r="V113" s="116">
        <v>0</v>
      </c>
      <c r="W113" s="117">
        <v>0</v>
      </c>
    </row>
    <row r="114" spans="1:23" x14ac:dyDescent="0.25">
      <c r="A114" s="107" t="s">
        <v>440</v>
      </c>
      <c r="B114" s="108" t="s">
        <v>443</v>
      </c>
      <c r="C114" s="109" t="s">
        <v>444</v>
      </c>
      <c r="D114" s="115">
        <v>4801</v>
      </c>
      <c r="E114" s="116">
        <v>5439420.8899999987</v>
      </c>
      <c r="F114" s="116">
        <v>2716</v>
      </c>
      <c r="G114" s="117">
        <v>0</v>
      </c>
      <c r="H114" s="118">
        <v>4828</v>
      </c>
      <c r="I114" s="116">
        <v>6510650.2099999981</v>
      </c>
      <c r="J114" s="116">
        <v>18888</v>
      </c>
      <c r="K114" s="119">
        <v>0</v>
      </c>
      <c r="L114" s="115">
        <v>4970</v>
      </c>
      <c r="M114" s="116">
        <v>5608316.4899999993</v>
      </c>
      <c r="N114" s="116">
        <v>10385</v>
      </c>
      <c r="O114" s="117">
        <v>0</v>
      </c>
      <c r="P114" s="118">
        <v>169</v>
      </c>
      <c r="Q114" s="116">
        <v>168895.60000000056</v>
      </c>
      <c r="R114" s="116">
        <v>7669</v>
      </c>
      <c r="S114" s="119">
        <v>0</v>
      </c>
      <c r="T114" s="115">
        <v>142</v>
      </c>
      <c r="U114" s="116">
        <v>-902333.71999999881</v>
      </c>
      <c r="V114" s="116">
        <v>-8503</v>
      </c>
      <c r="W114" s="117">
        <v>0</v>
      </c>
    </row>
    <row r="115" spans="1:23" x14ac:dyDescent="0.25">
      <c r="A115" s="107" t="s">
        <v>440</v>
      </c>
      <c r="B115" s="108" t="s">
        <v>445</v>
      </c>
      <c r="C115" s="109" t="s">
        <v>446</v>
      </c>
      <c r="D115" s="115">
        <v>342</v>
      </c>
      <c r="E115" s="116">
        <v>440214.25000000006</v>
      </c>
      <c r="F115" s="116">
        <v>0</v>
      </c>
      <c r="G115" s="117">
        <v>0</v>
      </c>
      <c r="H115" s="118">
        <v>336</v>
      </c>
      <c r="I115" s="116">
        <v>477303.88000000006</v>
      </c>
      <c r="J115" s="116">
        <v>0</v>
      </c>
      <c r="K115" s="119">
        <v>0</v>
      </c>
      <c r="L115" s="115">
        <v>348</v>
      </c>
      <c r="M115" s="116">
        <v>480027.93999999994</v>
      </c>
      <c r="N115" s="116">
        <v>0</v>
      </c>
      <c r="O115" s="117">
        <v>0</v>
      </c>
      <c r="P115" s="118">
        <v>6</v>
      </c>
      <c r="Q115" s="116">
        <v>39813.689999999886</v>
      </c>
      <c r="R115" s="116">
        <v>0</v>
      </c>
      <c r="S115" s="119">
        <v>0</v>
      </c>
      <c r="T115" s="115">
        <v>12</v>
      </c>
      <c r="U115" s="116">
        <v>2724.0599999998813</v>
      </c>
      <c r="V115" s="116">
        <v>0</v>
      </c>
      <c r="W115" s="117">
        <v>0</v>
      </c>
    </row>
    <row r="116" spans="1:23" x14ac:dyDescent="0.25">
      <c r="A116" s="107" t="s">
        <v>440</v>
      </c>
      <c r="B116" s="108" t="s">
        <v>447</v>
      </c>
      <c r="C116" s="109" t="s">
        <v>190</v>
      </c>
      <c r="D116" s="115">
        <v>461</v>
      </c>
      <c r="E116" s="116">
        <v>456845.31999999995</v>
      </c>
      <c r="F116" s="116">
        <v>0</v>
      </c>
      <c r="G116" s="117">
        <v>0</v>
      </c>
      <c r="H116" s="118">
        <v>423</v>
      </c>
      <c r="I116" s="116">
        <v>478870.62</v>
      </c>
      <c r="J116" s="116">
        <v>0</v>
      </c>
      <c r="K116" s="119">
        <v>0</v>
      </c>
      <c r="L116" s="115">
        <v>444</v>
      </c>
      <c r="M116" s="116">
        <v>529701</v>
      </c>
      <c r="N116" s="116">
        <v>0</v>
      </c>
      <c r="O116" s="117">
        <v>0</v>
      </c>
      <c r="P116" s="118">
        <v>-17</v>
      </c>
      <c r="Q116" s="116">
        <v>72855.680000000051</v>
      </c>
      <c r="R116" s="116">
        <v>0</v>
      </c>
      <c r="S116" s="119">
        <v>0</v>
      </c>
      <c r="T116" s="115">
        <v>21</v>
      </c>
      <c r="U116" s="116">
        <v>50830.380000000005</v>
      </c>
      <c r="V116" s="116">
        <v>0</v>
      </c>
      <c r="W116" s="117">
        <v>0</v>
      </c>
    </row>
    <row r="117" spans="1:23" x14ac:dyDescent="0.25">
      <c r="A117" s="107" t="s">
        <v>448</v>
      </c>
      <c r="B117" s="108" t="s">
        <v>449</v>
      </c>
      <c r="C117" s="109" t="s">
        <v>450</v>
      </c>
      <c r="D117" s="115">
        <v>0</v>
      </c>
      <c r="E117" s="116">
        <v>5919.2000000000007</v>
      </c>
      <c r="F117" s="116">
        <v>0</v>
      </c>
      <c r="G117" s="117">
        <v>0</v>
      </c>
      <c r="H117" s="118">
        <v>0</v>
      </c>
      <c r="I117" s="116">
        <v>12765.600000000002</v>
      </c>
      <c r="J117" s="116">
        <v>0</v>
      </c>
      <c r="K117" s="119">
        <v>0</v>
      </c>
      <c r="L117" s="115">
        <v>0</v>
      </c>
      <c r="M117" s="116">
        <v>11118.600000000002</v>
      </c>
      <c r="N117" s="116">
        <v>0</v>
      </c>
      <c r="O117" s="117">
        <v>0</v>
      </c>
      <c r="P117" s="118">
        <v>0</v>
      </c>
      <c r="Q117" s="116">
        <v>5199.4000000000015</v>
      </c>
      <c r="R117" s="116">
        <v>0</v>
      </c>
      <c r="S117" s="119">
        <v>0</v>
      </c>
      <c r="T117" s="115">
        <v>0</v>
      </c>
      <c r="U117" s="116">
        <v>-1647</v>
      </c>
      <c r="V117" s="116">
        <v>0</v>
      </c>
      <c r="W117" s="117">
        <v>0</v>
      </c>
    </row>
    <row r="118" spans="1:23" x14ac:dyDescent="0.25">
      <c r="A118" s="107" t="s">
        <v>448</v>
      </c>
      <c r="B118" s="108" t="s">
        <v>451</v>
      </c>
      <c r="C118" s="109" t="s">
        <v>452</v>
      </c>
      <c r="D118" s="115">
        <v>1895</v>
      </c>
      <c r="E118" s="116">
        <v>2705701.15</v>
      </c>
      <c r="F118" s="116">
        <v>0</v>
      </c>
      <c r="G118" s="117">
        <v>0</v>
      </c>
      <c r="H118" s="118">
        <v>1758</v>
      </c>
      <c r="I118" s="116">
        <v>2705497.36</v>
      </c>
      <c r="J118" s="116">
        <v>0</v>
      </c>
      <c r="K118" s="119">
        <v>0</v>
      </c>
      <c r="L118" s="115">
        <v>1918</v>
      </c>
      <c r="M118" s="116">
        <v>2958497.2399999993</v>
      </c>
      <c r="N118" s="116">
        <v>0</v>
      </c>
      <c r="O118" s="117">
        <v>0</v>
      </c>
      <c r="P118" s="118">
        <v>23</v>
      </c>
      <c r="Q118" s="116">
        <v>252796.08999999939</v>
      </c>
      <c r="R118" s="116">
        <v>0</v>
      </c>
      <c r="S118" s="119">
        <v>0</v>
      </c>
      <c r="T118" s="115">
        <v>160</v>
      </c>
      <c r="U118" s="116">
        <v>252999.87999999942</v>
      </c>
      <c r="V118" s="116">
        <v>0</v>
      </c>
      <c r="W118" s="117">
        <v>0</v>
      </c>
    </row>
    <row r="119" spans="1:23" x14ac:dyDescent="0.25">
      <c r="A119" s="107" t="s">
        <v>448</v>
      </c>
      <c r="B119" s="108" t="s">
        <v>453</v>
      </c>
      <c r="C119" s="109" t="s">
        <v>454</v>
      </c>
      <c r="D119" s="115">
        <v>547</v>
      </c>
      <c r="E119" s="116">
        <v>266476.78999999998</v>
      </c>
      <c r="F119" s="116">
        <v>0</v>
      </c>
      <c r="G119" s="117">
        <v>0</v>
      </c>
      <c r="H119" s="118">
        <v>1010</v>
      </c>
      <c r="I119" s="116">
        <v>523229.89</v>
      </c>
      <c r="J119" s="116">
        <v>0</v>
      </c>
      <c r="K119" s="119">
        <v>0</v>
      </c>
      <c r="L119" s="115">
        <v>686</v>
      </c>
      <c r="M119" s="116">
        <v>334464.76</v>
      </c>
      <c r="N119" s="116">
        <v>0</v>
      </c>
      <c r="O119" s="117">
        <v>0</v>
      </c>
      <c r="P119" s="118">
        <v>139</v>
      </c>
      <c r="Q119" s="116">
        <v>67987.97000000003</v>
      </c>
      <c r="R119" s="116">
        <v>0</v>
      </c>
      <c r="S119" s="119">
        <v>0</v>
      </c>
      <c r="T119" s="115">
        <v>-324</v>
      </c>
      <c r="U119" s="116">
        <v>-188765.13</v>
      </c>
      <c r="V119" s="116">
        <v>0</v>
      </c>
      <c r="W119" s="117">
        <v>0</v>
      </c>
    </row>
    <row r="120" spans="1:23" x14ac:dyDescent="0.25">
      <c r="A120" s="107" t="s">
        <v>448</v>
      </c>
      <c r="B120" s="108" t="s">
        <v>455</v>
      </c>
      <c r="C120" s="109" t="s">
        <v>456</v>
      </c>
      <c r="D120" s="115">
        <v>1242</v>
      </c>
      <c r="E120" s="116">
        <v>559424.22</v>
      </c>
      <c r="F120" s="116">
        <v>0</v>
      </c>
      <c r="G120" s="117">
        <v>0</v>
      </c>
      <c r="H120" s="118">
        <v>1633</v>
      </c>
      <c r="I120" s="116">
        <v>852482.75</v>
      </c>
      <c r="J120" s="116">
        <v>0</v>
      </c>
      <c r="K120" s="119">
        <v>0</v>
      </c>
      <c r="L120" s="115">
        <v>1394</v>
      </c>
      <c r="M120" s="116">
        <v>642986</v>
      </c>
      <c r="N120" s="116">
        <v>0</v>
      </c>
      <c r="O120" s="117">
        <v>0</v>
      </c>
      <c r="P120" s="118">
        <v>152</v>
      </c>
      <c r="Q120" s="116">
        <v>83561.780000000028</v>
      </c>
      <c r="R120" s="116">
        <v>0</v>
      </c>
      <c r="S120" s="119">
        <v>0</v>
      </c>
      <c r="T120" s="115">
        <v>-239</v>
      </c>
      <c r="U120" s="116">
        <v>-209496.75</v>
      </c>
      <c r="V120" s="116">
        <v>0</v>
      </c>
      <c r="W120" s="117">
        <v>0</v>
      </c>
    </row>
    <row r="121" spans="1:23" x14ac:dyDescent="0.25">
      <c r="A121" s="107" t="s">
        <v>448</v>
      </c>
      <c r="B121" s="108" t="s">
        <v>457</v>
      </c>
      <c r="C121" s="109" t="s">
        <v>458</v>
      </c>
      <c r="D121" s="115">
        <v>0</v>
      </c>
      <c r="E121" s="116">
        <v>24084.199999999983</v>
      </c>
      <c r="F121" s="116">
        <v>0</v>
      </c>
      <c r="G121" s="117">
        <v>0</v>
      </c>
      <c r="H121" s="118">
        <v>0</v>
      </c>
      <c r="I121" s="116">
        <v>38312.999999999985</v>
      </c>
      <c r="J121" s="116">
        <v>0</v>
      </c>
      <c r="K121" s="119">
        <v>0</v>
      </c>
      <c r="L121" s="115">
        <v>0</v>
      </c>
      <c r="M121" s="116">
        <v>24191.999999999985</v>
      </c>
      <c r="N121" s="116">
        <v>0</v>
      </c>
      <c r="O121" s="117">
        <v>0</v>
      </c>
      <c r="P121" s="118">
        <v>0</v>
      </c>
      <c r="Q121" s="116">
        <v>107.80000000000291</v>
      </c>
      <c r="R121" s="116">
        <v>0</v>
      </c>
      <c r="S121" s="119">
        <v>0</v>
      </c>
      <c r="T121" s="115">
        <v>0</v>
      </c>
      <c r="U121" s="116">
        <v>-14121</v>
      </c>
      <c r="V121" s="116">
        <v>0</v>
      </c>
      <c r="W121" s="117">
        <v>0</v>
      </c>
    </row>
    <row r="122" spans="1:23" x14ac:dyDescent="0.25">
      <c r="A122" s="107" t="s">
        <v>448</v>
      </c>
      <c r="B122" s="108" t="s">
        <v>459</v>
      </c>
      <c r="C122" s="109" t="s">
        <v>460</v>
      </c>
      <c r="D122" s="115">
        <v>0</v>
      </c>
      <c r="E122" s="116">
        <v>33760.800000000003</v>
      </c>
      <c r="F122" s="116">
        <v>0</v>
      </c>
      <c r="G122" s="117">
        <v>0</v>
      </c>
      <c r="H122" s="118">
        <v>0</v>
      </c>
      <c r="I122" s="116">
        <v>51040.799999999974</v>
      </c>
      <c r="J122" s="116">
        <v>0</v>
      </c>
      <c r="K122" s="119">
        <v>0</v>
      </c>
      <c r="L122" s="115">
        <v>0</v>
      </c>
      <c r="M122" s="116">
        <v>37162</v>
      </c>
      <c r="N122" s="116">
        <v>0</v>
      </c>
      <c r="O122" s="117">
        <v>0</v>
      </c>
      <c r="P122" s="118">
        <v>0</v>
      </c>
      <c r="Q122" s="116">
        <v>3401.1999999999971</v>
      </c>
      <c r="R122" s="116">
        <v>0</v>
      </c>
      <c r="S122" s="119">
        <v>0</v>
      </c>
      <c r="T122" s="115">
        <v>0</v>
      </c>
      <c r="U122" s="116">
        <v>-13878.799999999974</v>
      </c>
      <c r="V122" s="116">
        <v>0</v>
      </c>
      <c r="W122" s="117">
        <v>0</v>
      </c>
    </row>
    <row r="123" spans="1:23" x14ac:dyDescent="0.25">
      <c r="A123" s="107" t="s">
        <v>448</v>
      </c>
      <c r="B123" s="108" t="s">
        <v>461</v>
      </c>
      <c r="C123" s="109" t="s">
        <v>462</v>
      </c>
      <c r="D123" s="115">
        <v>1164</v>
      </c>
      <c r="E123" s="116">
        <v>1283257.97</v>
      </c>
      <c r="F123" s="116">
        <v>0</v>
      </c>
      <c r="G123" s="117">
        <v>0</v>
      </c>
      <c r="H123" s="118">
        <v>1165</v>
      </c>
      <c r="I123" s="116">
        <v>1301192.6000000001</v>
      </c>
      <c r="J123" s="116">
        <v>0</v>
      </c>
      <c r="K123" s="119">
        <v>0</v>
      </c>
      <c r="L123" s="115">
        <v>1191</v>
      </c>
      <c r="M123" s="116">
        <v>1426344.68</v>
      </c>
      <c r="N123" s="116">
        <v>0</v>
      </c>
      <c r="O123" s="117">
        <v>0</v>
      </c>
      <c r="P123" s="118">
        <v>27</v>
      </c>
      <c r="Q123" s="116">
        <v>143086.70999999996</v>
      </c>
      <c r="R123" s="116">
        <v>0</v>
      </c>
      <c r="S123" s="119">
        <v>0</v>
      </c>
      <c r="T123" s="115">
        <v>26</v>
      </c>
      <c r="U123" s="116">
        <v>125152.07999999984</v>
      </c>
      <c r="V123" s="116">
        <v>0</v>
      </c>
      <c r="W123" s="117">
        <v>0</v>
      </c>
    </row>
    <row r="124" spans="1:23" x14ac:dyDescent="0.25">
      <c r="A124" s="107" t="s">
        <v>448</v>
      </c>
      <c r="B124" s="108" t="s">
        <v>463</v>
      </c>
      <c r="C124" s="109" t="s">
        <v>464</v>
      </c>
      <c r="D124" s="115">
        <v>1665</v>
      </c>
      <c r="E124" s="116">
        <v>2216332.42</v>
      </c>
      <c r="F124" s="116">
        <v>0</v>
      </c>
      <c r="G124" s="117">
        <v>0</v>
      </c>
      <c r="H124" s="118">
        <v>1709</v>
      </c>
      <c r="I124" s="116">
        <v>2499029.9300000002</v>
      </c>
      <c r="J124" s="116">
        <v>0</v>
      </c>
      <c r="K124" s="119">
        <v>0</v>
      </c>
      <c r="L124" s="115">
        <v>1809</v>
      </c>
      <c r="M124" s="116">
        <v>2662127.9499999993</v>
      </c>
      <c r="N124" s="116">
        <v>0</v>
      </c>
      <c r="O124" s="117">
        <v>0</v>
      </c>
      <c r="P124" s="118">
        <v>144</v>
      </c>
      <c r="Q124" s="116">
        <v>445795.52999999933</v>
      </c>
      <c r="R124" s="116">
        <v>0</v>
      </c>
      <c r="S124" s="119">
        <v>0</v>
      </c>
      <c r="T124" s="115">
        <v>100</v>
      </c>
      <c r="U124" s="116">
        <v>163098.01999999909</v>
      </c>
      <c r="V124" s="116">
        <v>0</v>
      </c>
      <c r="W124" s="117">
        <v>0</v>
      </c>
    </row>
    <row r="125" spans="1:23" x14ac:dyDescent="0.25">
      <c r="A125" s="107" t="s">
        <v>465</v>
      </c>
      <c r="B125" s="108" t="s">
        <v>979</v>
      </c>
      <c r="C125" s="109" t="s">
        <v>980</v>
      </c>
      <c r="D125" s="115">
        <v>0</v>
      </c>
      <c r="E125" s="116">
        <v>0</v>
      </c>
      <c r="F125" s="116">
        <v>0</v>
      </c>
      <c r="G125" s="117">
        <v>0</v>
      </c>
      <c r="H125" s="118">
        <v>0</v>
      </c>
      <c r="I125" s="116">
        <v>1944</v>
      </c>
      <c r="J125" s="116">
        <v>0</v>
      </c>
      <c r="K125" s="119">
        <v>0</v>
      </c>
      <c r="L125" s="115">
        <v>0</v>
      </c>
      <c r="M125" s="116">
        <v>5994</v>
      </c>
      <c r="N125" s="116">
        <v>0</v>
      </c>
      <c r="O125" s="117">
        <v>0</v>
      </c>
      <c r="P125" s="118">
        <v>0</v>
      </c>
      <c r="Q125" s="116">
        <v>5994</v>
      </c>
      <c r="R125" s="116">
        <v>0</v>
      </c>
      <c r="S125" s="119">
        <v>0</v>
      </c>
      <c r="T125" s="115">
        <v>0</v>
      </c>
      <c r="U125" s="116">
        <v>4050</v>
      </c>
      <c r="V125" s="116">
        <v>0</v>
      </c>
      <c r="W125" s="117">
        <v>0</v>
      </c>
    </row>
    <row r="126" spans="1:23" x14ac:dyDescent="0.25">
      <c r="A126" s="107" t="s">
        <v>465</v>
      </c>
      <c r="B126" s="108" t="s">
        <v>466</v>
      </c>
      <c r="C126" s="109" t="s">
        <v>467</v>
      </c>
      <c r="D126" s="115">
        <v>1406</v>
      </c>
      <c r="E126" s="116">
        <v>1809562.7200000004</v>
      </c>
      <c r="F126" s="116">
        <v>0</v>
      </c>
      <c r="G126" s="117">
        <v>0</v>
      </c>
      <c r="H126" s="118">
        <v>1241</v>
      </c>
      <c r="I126" s="116">
        <v>1884951.16</v>
      </c>
      <c r="J126" s="116">
        <v>0</v>
      </c>
      <c r="K126" s="119">
        <v>0</v>
      </c>
      <c r="L126" s="115">
        <v>1202</v>
      </c>
      <c r="M126" s="116">
        <v>1853209.64</v>
      </c>
      <c r="N126" s="116">
        <v>0</v>
      </c>
      <c r="O126" s="117">
        <v>0</v>
      </c>
      <c r="P126" s="118">
        <v>-204</v>
      </c>
      <c r="Q126" s="116">
        <v>43646.91999999946</v>
      </c>
      <c r="R126" s="116">
        <v>0</v>
      </c>
      <c r="S126" s="119">
        <v>0</v>
      </c>
      <c r="T126" s="115">
        <v>-39</v>
      </c>
      <c r="U126" s="116">
        <v>-31741.520000000019</v>
      </c>
      <c r="V126" s="116">
        <v>0</v>
      </c>
      <c r="W126" s="117">
        <v>0</v>
      </c>
    </row>
    <row r="127" spans="1:23" x14ac:dyDescent="0.25">
      <c r="A127" s="107" t="s">
        <v>465</v>
      </c>
      <c r="B127" s="108" t="s">
        <v>468</v>
      </c>
      <c r="C127" s="109" t="s">
        <v>469</v>
      </c>
      <c r="D127" s="115">
        <v>372</v>
      </c>
      <c r="E127" s="116">
        <v>802124.99</v>
      </c>
      <c r="F127" s="116">
        <v>0</v>
      </c>
      <c r="G127" s="117">
        <v>0</v>
      </c>
      <c r="H127" s="118">
        <v>279</v>
      </c>
      <c r="I127" s="116">
        <v>718572.14999999991</v>
      </c>
      <c r="J127" s="116">
        <v>0</v>
      </c>
      <c r="K127" s="119">
        <v>0</v>
      </c>
      <c r="L127" s="115">
        <v>332</v>
      </c>
      <c r="M127" s="116">
        <v>829407.42</v>
      </c>
      <c r="N127" s="116">
        <v>0</v>
      </c>
      <c r="O127" s="117">
        <v>0</v>
      </c>
      <c r="P127" s="118">
        <v>-40</v>
      </c>
      <c r="Q127" s="116">
        <v>27282.430000000051</v>
      </c>
      <c r="R127" s="116">
        <v>0</v>
      </c>
      <c r="S127" s="119">
        <v>0</v>
      </c>
      <c r="T127" s="115">
        <v>53</v>
      </c>
      <c r="U127" s="116">
        <v>110835.27000000014</v>
      </c>
      <c r="V127" s="116">
        <v>0</v>
      </c>
      <c r="W127" s="117">
        <v>0</v>
      </c>
    </row>
    <row r="128" spans="1:23" x14ac:dyDescent="0.25">
      <c r="A128" s="107" t="s">
        <v>465</v>
      </c>
      <c r="B128" s="108" t="s">
        <v>470</v>
      </c>
      <c r="C128" s="109" t="s">
        <v>471</v>
      </c>
      <c r="D128" s="115">
        <v>426</v>
      </c>
      <c r="E128" s="116">
        <v>398378.94000000006</v>
      </c>
      <c r="F128" s="116">
        <v>0</v>
      </c>
      <c r="G128" s="117">
        <v>0</v>
      </c>
      <c r="H128" s="118">
        <v>488</v>
      </c>
      <c r="I128" s="116">
        <v>508324.42999999993</v>
      </c>
      <c r="J128" s="116">
        <v>0</v>
      </c>
      <c r="K128" s="119">
        <v>0</v>
      </c>
      <c r="L128" s="115">
        <v>491</v>
      </c>
      <c r="M128" s="116">
        <v>559974.75</v>
      </c>
      <c r="N128" s="116">
        <v>0</v>
      </c>
      <c r="O128" s="117">
        <v>0</v>
      </c>
      <c r="P128" s="118">
        <v>65</v>
      </c>
      <c r="Q128" s="116">
        <v>161595.80999999994</v>
      </c>
      <c r="R128" s="116">
        <v>0</v>
      </c>
      <c r="S128" s="119">
        <v>0</v>
      </c>
      <c r="T128" s="115">
        <v>3</v>
      </c>
      <c r="U128" s="116">
        <v>51650.320000000065</v>
      </c>
      <c r="V128" s="116">
        <v>0</v>
      </c>
      <c r="W128" s="117">
        <v>0</v>
      </c>
    </row>
    <row r="129" spans="1:23" x14ac:dyDescent="0.25">
      <c r="A129" s="107" t="s">
        <v>465</v>
      </c>
      <c r="B129" s="108" t="s">
        <v>472</v>
      </c>
      <c r="C129" s="109" t="s">
        <v>473</v>
      </c>
      <c r="D129" s="115">
        <v>694</v>
      </c>
      <c r="E129" s="116">
        <v>749740.2</v>
      </c>
      <c r="F129" s="116">
        <v>0</v>
      </c>
      <c r="G129" s="117">
        <v>0</v>
      </c>
      <c r="H129" s="118">
        <v>722</v>
      </c>
      <c r="I129" s="116">
        <v>858225.43</v>
      </c>
      <c r="J129" s="116">
        <v>0</v>
      </c>
      <c r="K129" s="119">
        <v>0</v>
      </c>
      <c r="L129" s="115">
        <v>765</v>
      </c>
      <c r="M129" s="116">
        <v>854586</v>
      </c>
      <c r="N129" s="116">
        <v>0</v>
      </c>
      <c r="O129" s="117">
        <v>0</v>
      </c>
      <c r="P129" s="118">
        <v>71</v>
      </c>
      <c r="Q129" s="116">
        <v>104845.80000000005</v>
      </c>
      <c r="R129" s="116">
        <v>0</v>
      </c>
      <c r="S129" s="119">
        <v>0</v>
      </c>
      <c r="T129" s="115">
        <v>43</v>
      </c>
      <c r="U129" s="116">
        <v>-3639.4300000000512</v>
      </c>
      <c r="V129" s="116">
        <v>0</v>
      </c>
      <c r="W129" s="117">
        <v>0</v>
      </c>
    </row>
    <row r="130" spans="1:23" x14ac:dyDescent="0.25">
      <c r="A130" s="107" t="s">
        <v>465</v>
      </c>
      <c r="B130" s="108" t="s">
        <v>474</v>
      </c>
      <c r="C130" s="109" t="s">
        <v>475</v>
      </c>
      <c r="D130" s="115">
        <v>1039</v>
      </c>
      <c r="E130" s="116">
        <v>1231816.0300000005</v>
      </c>
      <c r="F130" s="116">
        <v>0</v>
      </c>
      <c r="G130" s="117">
        <v>0</v>
      </c>
      <c r="H130" s="118">
        <v>1044</v>
      </c>
      <c r="I130" s="116">
        <v>1293982.52</v>
      </c>
      <c r="J130" s="116">
        <v>0</v>
      </c>
      <c r="K130" s="119">
        <v>0</v>
      </c>
      <c r="L130" s="115">
        <v>1053</v>
      </c>
      <c r="M130" s="116">
        <v>1411386.8</v>
      </c>
      <c r="N130" s="116">
        <v>0</v>
      </c>
      <c r="O130" s="117">
        <v>0</v>
      </c>
      <c r="P130" s="118">
        <v>14</v>
      </c>
      <c r="Q130" s="116">
        <v>179570.76999999955</v>
      </c>
      <c r="R130" s="116">
        <v>0</v>
      </c>
      <c r="S130" s="119">
        <v>0</v>
      </c>
      <c r="T130" s="115">
        <v>9</v>
      </c>
      <c r="U130" s="116">
        <v>117404.28000000003</v>
      </c>
      <c r="V130" s="116">
        <v>0</v>
      </c>
      <c r="W130" s="117">
        <v>0</v>
      </c>
    </row>
    <row r="131" spans="1:23" x14ac:dyDescent="0.25">
      <c r="A131" s="107" t="s">
        <v>465</v>
      </c>
      <c r="B131" s="108" t="s">
        <v>476</v>
      </c>
      <c r="C131" s="109" t="s">
        <v>477</v>
      </c>
      <c r="D131" s="115">
        <v>371</v>
      </c>
      <c r="E131" s="116">
        <v>450397.11</v>
      </c>
      <c r="F131" s="116">
        <v>0</v>
      </c>
      <c r="G131" s="117">
        <v>0</v>
      </c>
      <c r="H131" s="118">
        <v>455</v>
      </c>
      <c r="I131" s="116">
        <v>579346.28</v>
      </c>
      <c r="J131" s="116">
        <v>0</v>
      </c>
      <c r="K131" s="119">
        <v>0</v>
      </c>
      <c r="L131" s="115">
        <v>466</v>
      </c>
      <c r="M131" s="116">
        <v>624442.72</v>
      </c>
      <c r="N131" s="116">
        <v>0</v>
      </c>
      <c r="O131" s="117">
        <v>0</v>
      </c>
      <c r="P131" s="118">
        <v>95</v>
      </c>
      <c r="Q131" s="116">
        <v>174045.61</v>
      </c>
      <c r="R131" s="116">
        <v>0</v>
      </c>
      <c r="S131" s="119">
        <v>0</v>
      </c>
      <c r="T131" s="115">
        <v>11</v>
      </c>
      <c r="U131" s="116">
        <v>45096.439999999944</v>
      </c>
      <c r="V131" s="116">
        <v>0</v>
      </c>
      <c r="W131" s="117">
        <v>0</v>
      </c>
    </row>
    <row r="132" spans="1:23" x14ac:dyDescent="0.25">
      <c r="A132" s="107" t="s">
        <v>478</v>
      </c>
      <c r="B132" s="108" t="s">
        <v>479</v>
      </c>
      <c r="C132" s="109" t="s">
        <v>480</v>
      </c>
      <c r="D132" s="115">
        <v>494</v>
      </c>
      <c r="E132" s="116">
        <v>507319.12</v>
      </c>
      <c r="F132" s="116">
        <v>0</v>
      </c>
      <c r="G132" s="117">
        <v>0</v>
      </c>
      <c r="H132" s="118">
        <v>485</v>
      </c>
      <c r="I132" s="116">
        <v>526502.16</v>
      </c>
      <c r="J132" s="116">
        <v>0</v>
      </c>
      <c r="K132" s="119">
        <v>0</v>
      </c>
      <c r="L132" s="115">
        <v>549</v>
      </c>
      <c r="M132" s="116">
        <v>591366</v>
      </c>
      <c r="N132" s="116">
        <v>0</v>
      </c>
      <c r="O132" s="117">
        <v>0</v>
      </c>
      <c r="P132" s="118">
        <v>55</v>
      </c>
      <c r="Q132" s="116">
        <v>84046.88</v>
      </c>
      <c r="R132" s="116">
        <v>0</v>
      </c>
      <c r="S132" s="119">
        <v>0</v>
      </c>
      <c r="T132" s="115">
        <v>64</v>
      </c>
      <c r="U132" s="116">
        <v>64863.839999999967</v>
      </c>
      <c r="V132" s="116">
        <v>0</v>
      </c>
      <c r="W132" s="117">
        <v>0</v>
      </c>
    </row>
    <row r="133" spans="1:23" x14ac:dyDescent="0.25">
      <c r="A133" s="107" t="s">
        <v>478</v>
      </c>
      <c r="B133" s="108" t="s">
        <v>481</v>
      </c>
      <c r="C133" s="109" t="s">
        <v>482</v>
      </c>
      <c r="D133" s="115">
        <v>728</v>
      </c>
      <c r="E133" s="116">
        <v>339502.02</v>
      </c>
      <c r="F133" s="116">
        <v>0</v>
      </c>
      <c r="G133" s="117">
        <v>0</v>
      </c>
      <c r="H133" s="118">
        <v>1318</v>
      </c>
      <c r="I133" s="116">
        <v>692955.06</v>
      </c>
      <c r="J133" s="116">
        <v>0</v>
      </c>
      <c r="K133" s="119">
        <v>0</v>
      </c>
      <c r="L133" s="115">
        <v>745</v>
      </c>
      <c r="M133" s="116">
        <v>363927.03</v>
      </c>
      <c r="N133" s="116">
        <v>0</v>
      </c>
      <c r="O133" s="117">
        <v>0</v>
      </c>
      <c r="P133" s="118">
        <v>17</v>
      </c>
      <c r="Q133" s="116">
        <v>24425.010000000009</v>
      </c>
      <c r="R133" s="116">
        <v>0</v>
      </c>
      <c r="S133" s="119">
        <v>0</v>
      </c>
      <c r="T133" s="115">
        <v>-573</v>
      </c>
      <c r="U133" s="116">
        <v>-329028.03000000003</v>
      </c>
      <c r="V133" s="116">
        <v>0</v>
      </c>
      <c r="W133" s="117">
        <v>0</v>
      </c>
    </row>
    <row r="134" spans="1:23" x14ac:dyDescent="0.25">
      <c r="A134" s="107" t="s">
        <v>478</v>
      </c>
      <c r="B134" s="108" t="s">
        <v>483</v>
      </c>
      <c r="C134" s="109" t="s">
        <v>484</v>
      </c>
      <c r="D134" s="115">
        <v>1773</v>
      </c>
      <c r="E134" s="116">
        <v>1818305.13</v>
      </c>
      <c r="F134" s="116">
        <v>13687</v>
      </c>
      <c r="G134" s="117">
        <v>0</v>
      </c>
      <c r="H134" s="118">
        <v>1815</v>
      </c>
      <c r="I134" s="116">
        <v>2139136.3899999997</v>
      </c>
      <c r="J134" s="116">
        <v>27652</v>
      </c>
      <c r="K134" s="119">
        <v>0</v>
      </c>
      <c r="L134" s="115">
        <v>1966</v>
      </c>
      <c r="M134" s="116">
        <v>2347087.4499999997</v>
      </c>
      <c r="N134" s="116">
        <v>7314</v>
      </c>
      <c r="O134" s="117">
        <v>0</v>
      </c>
      <c r="P134" s="118">
        <v>193</v>
      </c>
      <c r="Q134" s="116">
        <v>528782.31999999983</v>
      </c>
      <c r="R134" s="116">
        <v>-6373</v>
      </c>
      <c r="S134" s="119">
        <v>0</v>
      </c>
      <c r="T134" s="115">
        <v>151</v>
      </c>
      <c r="U134" s="116">
        <v>207951.06000000006</v>
      </c>
      <c r="V134" s="116">
        <v>-20338</v>
      </c>
      <c r="W134" s="117">
        <v>0</v>
      </c>
    </row>
    <row r="135" spans="1:23" x14ac:dyDescent="0.25">
      <c r="A135" s="107" t="s">
        <v>478</v>
      </c>
      <c r="B135" s="108" t="s">
        <v>485</v>
      </c>
      <c r="C135" s="109" t="s">
        <v>486</v>
      </c>
      <c r="D135" s="115">
        <v>3783</v>
      </c>
      <c r="E135" s="116">
        <v>5006008.5500000017</v>
      </c>
      <c r="F135" s="116">
        <v>3595</v>
      </c>
      <c r="G135" s="117">
        <v>0</v>
      </c>
      <c r="H135" s="118">
        <v>3871</v>
      </c>
      <c r="I135" s="116">
        <v>5466212.8699999992</v>
      </c>
      <c r="J135" s="116">
        <v>9906</v>
      </c>
      <c r="K135" s="119">
        <v>0</v>
      </c>
      <c r="L135" s="115">
        <v>3825</v>
      </c>
      <c r="M135" s="116">
        <v>5446166.2000000011</v>
      </c>
      <c r="N135" s="116">
        <v>8656</v>
      </c>
      <c r="O135" s="117">
        <v>0</v>
      </c>
      <c r="P135" s="118">
        <v>42</v>
      </c>
      <c r="Q135" s="116">
        <v>440157.64999999944</v>
      </c>
      <c r="R135" s="116">
        <v>5061</v>
      </c>
      <c r="S135" s="119">
        <v>0</v>
      </c>
      <c r="T135" s="115">
        <v>-46</v>
      </c>
      <c r="U135" s="116">
        <v>-20046.669999998063</v>
      </c>
      <c r="V135" s="116">
        <v>-1250</v>
      </c>
      <c r="W135" s="117">
        <v>0</v>
      </c>
    </row>
    <row r="136" spans="1:23" x14ac:dyDescent="0.25">
      <c r="A136" s="107" t="s">
        <v>478</v>
      </c>
      <c r="B136" s="108" t="s">
        <v>487</v>
      </c>
      <c r="C136" s="109" t="s">
        <v>488</v>
      </c>
      <c r="D136" s="115">
        <v>1617</v>
      </c>
      <c r="E136" s="116">
        <v>2760616.22</v>
      </c>
      <c r="F136" s="116">
        <v>0</v>
      </c>
      <c r="G136" s="117">
        <v>0</v>
      </c>
      <c r="H136" s="118">
        <v>1772</v>
      </c>
      <c r="I136" s="116">
        <v>3093133.9700000007</v>
      </c>
      <c r="J136" s="116">
        <v>0</v>
      </c>
      <c r="K136" s="119">
        <v>0</v>
      </c>
      <c r="L136" s="115">
        <v>1581</v>
      </c>
      <c r="M136" s="116">
        <v>2890485</v>
      </c>
      <c r="N136" s="116">
        <v>8400</v>
      </c>
      <c r="O136" s="117">
        <v>0</v>
      </c>
      <c r="P136" s="118">
        <v>-36</v>
      </c>
      <c r="Q136" s="116">
        <v>129868.7799999998</v>
      </c>
      <c r="R136" s="116">
        <v>8400</v>
      </c>
      <c r="S136" s="119">
        <v>0</v>
      </c>
      <c r="T136" s="115">
        <v>-191</v>
      </c>
      <c r="U136" s="116">
        <v>-202648.97000000067</v>
      </c>
      <c r="V136" s="116">
        <v>8400</v>
      </c>
      <c r="W136" s="117">
        <v>0</v>
      </c>
    </row>
    <row r="137" spans="1:23" x14ac:dyDescent="0.25">
      <c r="A137" s="107" t="s">
        <v>478</v>
      </c>
      <c r="B137" s="108" t="s">
        <v>489</v>
      </c>
      <c r="C137" s="109" t="s">
        <v>490</v>
      </c>
      <c r="D137" s="115">
        <v>0</v>
      </c>
      <c r="E137" s="116">
        <v>1742029.1999999888</v>
      </c>
      <c r="F137" s="116">
        <v>0</v>
      </c>
      <c r="G137" s="117">
        <v>0</v>
      </c>
      <c r="H137" s="118">
        <v>0</v>
      </c>
      <c r="I137" s="116">
        <v>1134464.3999999999</v>
      </c>
      <c r="J137" s="116">
        <v>0</v>
      </c>
      <c r="K137" s="119">
        <v>0</v>
      </c>
      <c r="L137" s="115">
        <v>0</v>
      </c>
      <c r="M137" s="116">
        <v>974764.8</v>
      </c>
      <c r="N137" s="116">
        <v>0</v>
      </c>
      <c r="O137" s="117">
        <v>0</v>
      </c>
      <c r="P137" s="118">
        <v>0</v>
      </c>
      <c r="Q137" s="116">
        <v>-767264.39999998873</v>
      </c>
      <c r="R137" s="116">
        <v>0</v>
      </c>
      <c r="S137" s="119">
        <v>0</v>
      </c>
      <c r="T137" s="115">
        <v>0</v>
      </c>
      <c r="U137" s="116">
        <v>-159699.59999999986</v>
      </c>
      <c r="V137" s="116">
        <v>0</v>
      </c>
      <c r="W137" s="117">
        <v>0</v>
      </c>
    </row>
    <row r="138" spans="1:23" x14ac:dyDescent="0.25">
      <c r="A138" s="107" t="s">
        <v>491</v>
      </c>
      <c r="B138" s="108" t="s">
        <v>492</v>
      </c>
      <c r="C138" s="109" t="s">
        <v>493</v>
      </c>
      <c r="D138" s="115">
        <v>905</v>
      </c>
      <c r="E138" s="116">
        <v>1176816.8400000001</v>
      </c>
      <c r="F138" s="116">
        <v>-2793.6</v>
      </c>
      <c r="G138" s="117">
        <v>0</v>
      </c>
      <c r="H138" s="118">
        <v>941</v>
      </c>
      <c r="I138" s="116">
        <v>1269700.25</v>
      </c>
      <c r="J138" s="116">
        <v>0</v>
      </c>
      <c r="K138" s="119">
        <v>0</v>
      </c>
      <c r="L138" s="115">
        <v>1060</v>
      </c>
      <c r="M138" s="116">
        <v>1339320.3500000001</v>
      </c>
      <c r="N138" s="116">
        <v>0</v>
      </c>
      <c r="O138" s="117">
        <v>0</v>
      </c>
      <c r="P138" s="118">
        <v>155</v>
      </c>
      <c r="Q138" s="116">
        <v>162503.51</v>
      </c>
      <c r="R138" s="116">
        <v>2793.6</v>
      </c>
      <c r="S138" s="119">
        <v>0</v>
      </c>
      <c r="T138" s="115">
        <v>119</v>
      </c>
      <c r="U138" s="116">
        <v>69620.100000000093</v>
      </c>
      <c r="V138" s="116">
        <v>0</v>
      </c>
      <c r="W138" s="117">
        <v>0</v>
      </c>
    </row>
    <row r="139" spans="1:23" x14ac:dyDescent="0.25">
      <c r="A139" s="107" t="s">
        <v>491</v>
      </c>
      <c r="B139" s="108" t="s">
        <v>494</v>
      </c>
      <c r="C139" s="109" t="s">
        <v>495</v>
      </c>
      <c r="D139" s="115">
        <v>1401</v>
      </c>
      <c r="E139" s="116">
        <v>1657699.43</v>
      </c>
      <c r="F139" s="116">
        <v>0</v>
      </c>
      <c r="G139" s="117">
        <v>0</v>
      </c>
      <c r="H139" s="118">
        <v>1369</v>
      </c>
      <c r="I139" s="116">
        <v>2000128.09</v>
      </c>
      <c r="J139" s="116">
        <v>0</v>
      </c>
      <c r="K139" s="119">
        <v>0</v>
      </c>
      <c r="L139" s="115">
        <v>1431</v>
      </c>
      <c r="M139" s="116">
        <v>1485170</v>
      </c>
      <c r="N139" s="116">
        <v>4305</v>
      </c>
      <c r="O139" s="117">
        <v>0</v>
      </c>
      <c r="P139" s="118">
        <v>30</v>
      </c>
      <c r="Q139" s="116">
        <v>-172529.42999999993</v>
      </c>
      <c r="R139" s="116">
        <v>4305</v>
      </c>
      <c r="S139" s="119">
        <v>0</v>
      </c>
      <c r="T139" s="115">
        <v>62</v>
      </c>
      <c r="U139" s="116">
        <v>-514958.09000000008</v>
      </c>
      <c r="V139" s="116">
        <v>4305</v>
      </c>
      <c r="W139" s="117">
        <v>0</v>
      </c>
    </row>
    <row r="140" spans="1:23" x14ac:dyDescent="0.25">
      <c r="A140" s="107" t="s">
        <v>491</v>
      </c>
      <c r="B140" s="108" t="s">
        <v>496</v>
      </c>
      <c r="C140" s="109" t="s">
        <v>497</v>
      </c>
      <c r="D140" s="115">
        <v>35</v>
      </c>
      <c r="E140" s="116">
        <v>17022.95</v>
      </c>
      <c r="F140" s="116">
        <v>0</v>
      </c>
      <c r="G140" s="117">
        <v>0</v>
      </c>
      <c r="H140" s="118">
        <v>57</v>
      </c>
      <c r="I140" s="116">
        <v>27723.09</v>
      </c>
      <c r="J140" s="116">
        <v>0</v>
      </c>
      <c r="K140" s="119">
        <v>0</v>
      </c>
      <c r="L140" s="115">
        <v>40</v>
      </c>
      <c r="M140" s="116">
        <v>19454.8</v>
      </c>
      <c r="N140" s="116">
        <v>0</v>
      </c>
      <c r="O140" s="117">
        <v>0</v>
      </c>
      <c r="P140" s="118">
        <v>5</v>
      </c>
      <c r="Q140" s="116">
        <v>2431.8499999999985</v>
      </c>
      <c r="R140" s="116">
        <v>0</v>
      </c>
      <c r="S140" s="119">
        <v>0</v>
      </c>
      <c r="T140" s="115">
        <v>-17</v>
      </c>
      <c r="U140" s="116">
        <v>-8268.2900000000009</v>
      </c>
      <c r="V140" s="116">
        <v>0</v>
      </c>
      <c r="W140" s="117">
        <v>0</v>
      </c>
    </row>
    <row r="141" spans="1:23" x14ac:dyDescent="0.25">
      <c r="A141" s="107" t="s">
        <v>491</v>
      </c>
      <c r="B141" s="108" t="s">
        <v>498</v>
      </c>
      <c r="C141" s="109" t="s">
        <v>499</v>
      </c>
      <c r="D141" s="115">
        <v>641</v>
      </c>
      <c r="E141" s="116">
        <v>311763.17</v>
      </c>
      <c r="F141" s="116">
        <v>0</v>
      </c>
      <c r="G141" s="117">
        <v>0</v>
      </c>
      <c r="H141" s="118">
        <v>877</v>
      </c>
      <c r="I141" s="116">
        <v>432882.24</v>
      </c>
      <c r="J141" s="116">
        <v>0</v>
      </c>
      <c r="K141" s="119">
        <v>0</v>
      </c>
      <c r="L141" s="115">
        <v>421</v>
      </c>
      <c r="M141" s="116">
        <v>204761.77</v>
      </c>
      <c r="N141" s="116">
        <v>0</v>
      </c>
      <c r="O141" s="117">
        <v>0</v>
      </c>
      <c r="P141" s="118">
        <v>-220</v>
      </c>
      <c r="Q141" s="116">
        <v>-107001.4</v>
      </c>
      <c r="R141" s="116">
        <v>0</v>
      </c>
      <c r="S141" s="119">
        <v>0</v>
      </c>
      <c r="T141" s="115">
        <v>-456</v>
      </c>
      <c r="U141" s="116">
        <v>-228120.47</v>
      </c>
      <c r="V141" s="116">
        <v>0</v>
      </c>
      <c r="W141" s="117">
        <v>0</v>
      </c>
    </row>
    <row r="142" spans="1:23" x14ac:dyDescent="0.25">
      <c r="A142" s="107" t="s">
        <v>491</v>
      </c>
      <c r="B142" s="108" t="s">
        <v>500</v>
      </c>
      <c r="C142" s="109" t="s">
        <v>501</v>
      </c>
      <c r="D142" s="115">
        <v>939</v>
      </c>
      <c r="E142" s="116">
        <v>449566.43000000005</v>
      </c>
      <c r="F142" s="116">
        <v>0</v>
      </c>
      <c r="G142" s="117">
        <v>0</v>
      </c>
      <c r="H142" s="118">
        <v>1715</v>
      </c>
      <c r="I142" s="116">
        <v>867287.08</v>
      </c>
      <c r="J142" s="116">
        <v>0</v>
      </c>
      <c r="K142" s="119">
        <v>0</v>
      </c>
      <c r="L142" s="115">
        <v>990</v>
      </c>
      <c r="M142" s="116">
        <v>460907.4</v>
      </c>
      <c r="N142" s="116">
        <v>0</v>
      </c>
      <c r="O142" s="117">
        <v>0</v>
      </c>
      <c r="P142" s="118">
        <v>51</v>
      </c>
      <c r="Q142" s="116">
        <v>11340.969999999972</v>
      </c>
      <c r="R142" s="116">
        <v>0</v>
      </c>
      <c r="S142" s="119">
        <v>0</v>
      </c>
      <c r="T142" s="115">
        <v>-725</v>
      </c>
      <c r="U142" s="116">
        <v>-406379.67999999993</v>
      </c>
      <c r="V142" s="116">
        <v>0</v>
      </c>
      <c r="W142" s="117">
        <v>0</v>
      </c>
    </row>
    <row r="143" spans="1:23" x14ac:dyDescent="0.25">
      <c r="A143" s="107" t="s">
        <v>491</v>
      </c>
      <c r="B143" s="108" t="s">
        <v>502</v>
      </c>
      <c r="C143" s="109" t="s">
        <v>503</v>
      </c>
      <c r="D143" s="115">
        <v>4425</v>
      </c>
      <c r="E143" s="116">
        <v>7022236.9699999988</v>
      </c>
      <c r="F143" s="116">
        <v>55974</v>
      </c>
      <c r="G143" s="117">
        <v>0</v>
      </c>
      <c r="H143" s="118">
        <v>4762</v>
      </c>
      <c r="I143" s="116">
        <v>8299578.5399999982</v>
      </c>
      <c r="J143" s="116">
        <v>144913.24</v>
      </c>
      <c r="K143" s="119">
        <v>0</v>
      </c>
      <c r="L143" s="115">
        <v>5033</v>
      </c>
      <c r="M143" s="116">
        <v>8150758.6900000004</v>
      </c>
      <c r="N143" s="116">
        <v>74501.34</v>
      </c>
      <c r="O143" s="117">
        <v>0</v>
      </c>
      <c r="P143" s="118">
        <v>608</v>
      </c>
      <c r="Q143" s="116">
        <v>1128521.7200000016</v>
      </c>
      <c r="R143" s="116">
        <v>18527.339999999997</v>
      </c>
      <c r="S143" s="119">
        <v>0</v>
      </c>
      <c r="T143" s="115">
        <v>271</v>
      </c>
      <c r="U143" s="116">
        <v>-148819.84999999776</v>
      </c>
      <c r="V143" s="116">
        <v>-70411.899999999994</v>
      </c>
      <c r="W143" s="117">
        <v>0</v>
      </c>
    </row>
    <row r="144" spans="1:23" x14ac:dyDescent="0.25">
      <c r="A144" s="107" t="s">
        <v>491</v>
      </c>
      <c r="B144" s="108" t="s">
        <v>504</v>
      </c>
      <c r="C144" s="109" t="s">
        <v>505</v>
      </c>
      <c r="D144" s="115">
        <v>1425</v>
      </c>
      <c r="E144" s="116">
        <v>1357022.6599999997</v>
      </c>
      <c r="F144" s="116">
        <v>21480</v>
      </c>
      <c r="G144" s="117">
        <v>0</v>
      </c>
      <c r="H144" s="118">
        <v>1499</v>
      </c>
      <c r="I144" s="116">
        <v>1943326.76</v>
      </c>
      <c r="J144" s="116">
        <v>45530</v>
      </c>
      <c r="K144" s="119">
        <v>0</v>
      </c>
      <c r="L144" s="115">
        <v>1401</v>
      </c>
      <c r="M144" s="116">
        <v>1909715.9999999995</v>
      </c>
      <c r="N144" s="116">
        <v>33040</v>
      </c>
      <c r="O144" s="117">
        <v>0</v>
      </c>
      <c r="P144" s="118">
        <v>-24</v>
      </c>
      <c r="Q144" s="116">
        <v>552693.33999999985</v>
      </c>
      <c r="R144" s="116">
        <v>11560</v>
      </c>
      <c r="S144" s="119">
        <v>0</v>
      </c>
      <c r="T144" s="115">
        <v>-98</v>
      </c>
      <c r="U144" s="116">
        <v>-33610.760000000475</v>
      </c>
      <c r="V144" s="116">
        <v>-12490</v>
      </c>
      <c r="W144" s="117">
        <v>0</v>
      </c>
    </row>
    <row r="145" spans="1:23" x14ac:dyDescent="0.25">
      <c r="A145" s="107" t="s">
        <v>491</v>
      </c>
      <c r="B145" s="108" t="s">
        <v>506</v>
      </c>
      <c r="C145" s="109" t="s">
        <v>507</v>
      </c>
      <c r="D145" s="115">
        <v>481</v>
      </c>
      <c r="E145" s="116">
        <v>522171.5</v>
      </c>
      <c r="F145" s="116">
        <v>0</v>
      </c>
      <c r="G145" s="117">
        <v>0</v>
      </c>
      <c r="H145" s="118">
        <v>537</v>
      </c>
      <c r="I145" s="116">
        <v>715283.62</v>
      </c>
      <c r="J145" s="116">
        <v>0</v>
      </c>
      <c r="K145" s="119">
        <v>0</v>
      </c>
      <c r="L145" s="115">
        <v>529</v>
      </c>
      <c r="M145" s="116">
        <v>541472.79999999993</v>
      </c>
      <c r="N145" s="116">
        <v>0</v>
      </c>
      <c r="O145" s="117">
        <v>0</v>
      </c>
      <c r="P145" s="118">
        <v>48</v>
      </c>
      <c r="Q145" s="116">
        <v>19301.29999999993</v>
      </c>
      <c r="R145" s="116">
        <v>0</v>
      </c>
      <c r="S145" s="119">
        <v>0</v>
      </c>
      <c r="T145" s="115">
        <v>-8</v>
      </c>
      <c r="U145" s="116">
        <v>-173810.82000000007</v>
      </c>
      <c r="V145" s="116">
        <v>0</v>
      </c>
      <c r="W145" s="117">
        <v>0</v>
      </c>
    </row>
    <row r="146" spans="1:23" x14ac:dyDescent="0.25">
      <c r="A146" s="107" t="s">
        <v>491</v>
      </c>
      <c r="B146" s="108" t="s">
        <v>508</v>
      </c>
      <c r="C146" s="109" t="s">
        <v>509</v>
      </c>
      <c r="D146" s="115">
        <v>2578</v>
      </c>
      <c r="E146" s="116">
        <v>2655008.9500000011</v>
      </c>
      <c r="F146" s="116">
        <v>6390</v>
      </c>
      <c r="G146" s="117">
        <v>0</v>
      </c>
      <c r="H146" s="118">
        <v>2766</v>
      </c>
      <c r="I146" s="116">
        <v>4421033.37</v>
      </c>
      <c r="J146" s="116">
        <v>8550</v>
      </c>
      <c r="K146" s="119">
        <v>0</v>
      </c>
      <c r="L146" s="115">
        <v>2616</v>
      </c>
      <c r="M146" s="116">
        <v>3975660</v>
      </c>
      <c r="N146" s="116">
        <v>8610</v>
      </c>
      <c r="O146" s="117">
        <v>0</v>
      </c>
      <c r="P146" s="118">
        <v>38</v>
      </c>
      <c r="Q146" s="116">
        <v>1320651.0499999989</v>
      </c>
      <c r="R146" s="116">
        <v>2220</v>
      </c>
      <c r="S146" s="119">
        <v>0</v>
      </c>
      <c r="T146" s="115">
        <v>-150</v>
      </c>
      <c r="U146" s="116">
        <v>-445373.37000000011</v>
      </c>
      <c r="V146" s="116">
        <v>60</v>
      </c>
      <c r="W146" s="117">
        <v>0</v>
      </c>
    </row>
    <row r="147" spans="1:23" x14ac:dyDescent="0.25">
      <c r="A147" s="107" t="s">
        <v>491</v>
      </c>
      <c r="B147" s="108" t="s">
        <v>510</v>
      </c>
      <c r="C147" s="109" t="s">
        <v>511</v>
      </c>
      <c r="D147" s="115">
        <v>258</v>
      </c>
      <c r="E147" s="116">
        <v>331127.33</v>
      </c>
      <c r="F147" s="116">
        <v>0</v>
      </c>
      <c r="G147" s="117">
        <v>0</v>
      </c>
      <c r="H147" s="118">
        <v>270</v>
      </c>
      <c r="I147" s="116">
        <v>340827.15</v>
      </c>
      <c r="J147" s="116">
        <v>0</v>
      </c>
      <c r="K147" s="119">
        <v>0</v>
      </c>
      <c r="L147" s="115">
        <v>261</v>
      </c>
      <c r="M147" s="116">
        <v>334563.98000000004</v>
      </c>
      <c r="N147" s="116">
        <v>0</v>
      </c>
      <c r="O147" s="117">
        <v>0</v>
      </c>
      <c r="P147" s="118">
        <v>3</v>
      </c>
      <c r="Q147" s="116">
        <v>3436.6500000000233</v>
      </c>
      <c r="R147" s="116">
        <v>0</v>
      </c>
      <c r="S147" s="119">
        <v>0</v>
      </c>
      <c r="T147" s="115">
        <v>-9</v>
      </c>
      <c r="U147" s="116">
        <v>-6263.1699999999837</v>
      </c>
      <c r="V147" s="116">
        <v>0</v>
      </c>
      <c r="W147" s="117">
        <v>0</v>
      </c>
    </row>
    <row r="148" spans="1:23" x14ac:dyDescent="0.25">
      <c r="A148" s="107" t="s">
        <v>491</v>
      </c>
      <c r="B148" s="108" t="s">
        <v>512</v>
      </c>
      <c r="C148" s="109" t="s">
        <v>513</v>
      </c>
      <c r="D148" s="115">
        <v>0</v>
      </c>
      <c r="E148" s="116">
        <v>274665.60000000033</v>
      </c>
      <c r="F148" s="116">
        <v>0</v>
      </c>
      <c r="G148" s="117">
        <v>0</v>
      </c>
      <c r="H148" s="118">
        <v>0</v>
      </c>
      <c r="I148" s="116">
        <v>229046.40000000005</v>
      </c>
      <c r="J148" s="116">
        <v>0</v>
      </c>
      <c r="K148" s="119">
        <v>0</v>
      </c>
      <c r="L148" s="115">
        <v>0</v>
      </c>
      <c r="M148" s="116">
        <v>211464.00000000032</v>
      </c>
      <c r="N148" s="116">
        <v>0</v>
      </c>
      <c r="O148" s="117">
        <v>0</v>
      </c>
      <c r="P148" s="118">
        <v>0</v>
      </c>
      <c r="Q148" s="116">
        <v>-63201.600000000006</v>
      </c>
      <c r="R148" s="116">
        <v>0</v>
      </c>
      <c r="S148" s="119">
        <v>0</v>
      </c>
      <c r="T148" s="115">
        <v>0</v>
      </c>
      <c r="U148" s="116">
        <v>-17582.399999999732</v>
      </c>
      <c r="V148" s="116">
        <v>0</v>
      </c>
      <c r="W148" s="117">
        <v>0</v>
      </c>
    </row>
    <row r="149" spans="1:23" x14ac:dyDescent="0.25">
      <c r="A149" s="107" t="s">
        <v>491</v>
      </c>
      <c r="B149" s="108" t="s">
        <v>514</v>
      </c>
      <c r="C149" s="109" t="s">
        <v>515</v>
      </c>
      <c r="D149" s="115">
        <v>5708</v>
      </c>
      <c r="E149" s="116">
        <v>10545724.810000001</v>
      </c>
      <c r="F149" s="116">
        <v>62807</v>
      </c>
      <c r="G149" s="117">
        <v>17953530.519999996</v>
      </c>
      <c r="H149" s="118">
        <v>6684</v>
      </c>
      <c r="I149" s="116">
        <v>16654712.590000004</v>
      </c>
      <c r="J149" s="116">
        <v>64084.399999999994</v>
      </c>
      <c r="K149" s="119">
        <v>24528849.669999991</v>
      </c>
      <c r="L149" s="115">
        <v>6601</v>
      </c>
      <c r="M149" s="116">
        <v>12198562.399999997</v>
      </c>
      <c r="N149" s="116">
        <v>31760</v>
      </c>
      <c r="O149" s="117">
        <v>24551733.350000013</v>
      </c>
      <c r="P149" s="118">
        <v>893</v>
      </c>
      <c r="Q149" s="116">
        <v>1652837.5899999961</v>
      </c>
      <c r="R149" s="116">
        <v>-31047</v>
      </c>
      <c r="S149" s="119">
        <v>6598202.8300000168</v>
      </c>
      <c r="T149" s="115">
        <v>-83</v>
      </c>
      <c r="U149" s="116">
        <v>-4456150.1900000069</v>
      </c>
      <c r="V149" s="116">
        <v>-32324.399999999994</v>
      </c>
      <c r="W149" s="117">
        <v>22883.680000022054</v>
      </c>
    </row>
    <row r="150" spans="1:23" x14ac:dyDescent="0.25">
      <c r="A150" s="107" t="s">
        <v>491</v>
      </c>
      <c r="B150" s="108" t="s">
        <v>516</v>
      </c>
      <c r="C150" s="109" t="s">
        <v>517</v>
      </c>
      <c r="D150" s="115">
        <v>979</v>
      </c>
      <c r="E150" s="116">
        <v>1199720.6299999999</v>
      </c>
      <c r="F150" s="116">
        <v>0</v>
      </c>
      <c r="G150" s="117">
        <v>0</v>
      </c>
      <c r="H150" s="118">
        <v>957</v>
      </c>
      <c r="I150" s="116">
        <v>1273739.1799999997</v>
      </c>
      <c r="J150" s="116">
        <v>0</v>
      </c>
      <c r="K150" s="119">
        <v>0</v>
      </c>
      <c r="L150" s="115">
        <v>971</v>
      </c>
      <c r="M150" s="116">
        <v>1350828.23</v>
      </c>
      <c r="N150" s="116">
        <v>0</v>
      </c>
      <c r="O150" s="117">
        <v>0</v>
      </c>
      <c r="P150" s="118">
        <v>-8</v>
      </c>
      <c r="Q150" s="116">
        <v>151107.60000000009</v>
      </c>
      <c r="R150" s="116">
        <v>0</v>
      </c>
      <c r="S150" s="119">
        <v>0</v>
      </c>
      <c r="T150" s="115">
        <v>14</v>
      </c>
      <c r="U150" s="116">
        <v>77089.050000000279</v>
      </c>
      <c r="V150" s="116">
        <v>0</v>
      </c>
      <c r="W150" s="117">
        <v>0</v>
      </c>
    </row>
    <row r="151" spans="1:23" x14ac:dyDescent="0.25">
      <c r="A151" s="107" t="s">
        <v>491</v>
      </c>
      <c r="B151" s="108" t="s">
        <v>518</v>
      </c>
      <c r="C151" s="109" t="s">
        <v>519</v>
      </c>
      <c r="D151" s="115">
        <v>0</v>
      </c>
      <c r="E151" s="116">
        <v>354885.80000000051</v>
      </c>
      <c r="F151" s="116">
        <v>0</v>
      </c>
      <c r="G151" s="117">
        <v>0</v>
      </c>
      <c r="H151" s="118">
        <v>0</v>
      </c>
      <c r="I151" s="116">
        <v>419126.40000000008</v>
      </c>
      <c r="J151" s="116">
        <v>0</v>
      </c>
      <c r="K151" s="119">
        <v>0</v>
      </c>
      <c r="L151" s="115">
        <v>0</v>
      </c>
      <c r="M151" s="116">
        <v>485892.00000000047</v>
      </c>
      <c r="N151" s="116">
        <v>0</v>
      </c>
      <c r="O151" s="117">
        <v>0</v>
      </c>
      <c r="P151" s="118">
        <v>0</v>
      </c>
      <c r="Q151" s="116">
        <v>131006.19999999995</v>
      </c>
      <c r="R151" s="116">
        <v>0</v>
      </c>
      <c r="S151" s="119">
        <v>0</v>
      </c>
      <c r="T151" s="115">
        <v>0</v>
      </c>
      <c r="U151" s="116">
        <v>66765.600000000384</v>
      </c>
      <c r="V151" s="116">
        <v>0</v>
      </c>
      <c r="W151" s="117">
        <v>0</v>
      </c>
    </row>
    <row r="152" spans="1:23" x14ac:dyDescent="0.25">
      <c r="A152" s="107" t="s">
        <v>520</v>
      </c>
      <c r="B152" s="108" t="s">
        <v>521</v>
      </c>
      <c r="C152" s="109" t="s">
        <v>522</v>
      </c>
      <c r="D152" s="115">
        <v>1692</v>
      </c>
      <c r="E152" s="116">
        <v>2460616.7600000007</v>
      </c>
      <c r="F152" s="116">
        <v>960</v>
      </c>
      <c r="G152" s="117">
        <v>0</v>
      </c>
      <c r="H152" s="118">
        <v>1841</v>
      </c>
      <c r="I152" s="116">
        <v>2849239.5700000003</v>
      </c>
      <c r="J152" s="116">
        <v>0</v>
      </c>
      <c r="K152" s="119">
        <v>0</v>
      </c>
      <c r="L152" s="115">
        <v>1994</v>
      </c>
      <c r="M152" s="116">
        <v>3171399.4600000009</v>
      </c>
      <c r="N152" s="116">
        <v>0</v>
      </c>
      <c r="O152" s="117">
        <v>0</v>
      </c>
      <c r="P152" s="118">
        <v>302</v>
      </c>
      <c r="Q152" s="116">
        <v>710782.70000000019</v>
      </c>
      <c r="R152" s="116">
        <v>-960</v>
      </c>
      <c r="S152" s="119">
        <v>0</v>
      </c>
      <c r="T152" s="115">
        <v>153</v>
      </c>
      <c r="U152" s="116">
        <v>322159.8900000006</v>
      </c>
      <c r="V152" s="116">
        <v>0</v>
      </c>
      <c r="W152" s="117">
        <v>0</v>
      </c>
    </row>
    <row r="153" spans="1:23" x14ac:dyDescent="0.25">
      <c r="A153" s="107" t="s">
        <v>520</v>
      </c>
      <c r="B153" s="108" t="s">
        <v>523</v>
      </c>
      <c r="C153" s="109" t="s">
        <v>524</v>
      </c>
      <c r="D153" s="115">
        <v>360</v>
      </c>
      <c r="E153" s="116">
        <v>428688.22999999992</v>
      </c>
      <c r="F153" s="116">
        <v>0</v>
      </c>
      <c r="G153" s="117">
        <v>0</v>
      </c>
      <c r="H153" s="118">
        <v>262</v>
      </c>
      <c r="I153" s="116">
        <v>327445.09000000003</v>
      </c>
      <c r="J153" s="116">
        <v>0</v>
      </c>
      <c r="K153" s="119">
        <v>0</v>
      </c>
      <c r="L153" s="115">
        <v>341</v>
      </c>
      <c r="M153" s="116">
        <v>431278.56</v>
      </c>
      <c r="N153" s="116">
        <v>0</v>
      </c>
      <c r="O153" s="117">
        <v>0</v>
      </c>
      <c r="P153" s="118">
        <v>-19</v>
      </c>
      <c r="Q153" s="116">
        <v>2590.3300000000745</v>
      </c>
      <c r="R153" s="116">
        <v>0</v>
      </c>
      <c r="S153" s="119">
        <v>0</v>
      </c>
      <c r="T153" s="115">
        <v>79</v>
      </c>
      <c r="U153" s="116">
        <v>103833.46999999997</v>
      </c>
      <c r="V153" s="116">
        <v>0</v>
      </c>
      <c r="W153" s="117">
        <v>0</v>
      </c>
    </row>
    <row r="154" spans="1:23" x14ac:dyDescent="0.25">
      <c r="A154" s="107" t="s">
        <v>520</v>
      </c>
      <c r="B154" s="108" t="s">
        <v>525</v>
      </c>
      <c r="C154" s="109" t="s">
        <v>526</v>
      </c>
      <c r="D154" s="115">
        <v>297</v>
      </c>
      <c r="E154" s="116">
        <v>641672.6</v>
      </c>
      <c r="F154" s="116">
        <v>0</v>
      </c>
      <c r="G154" s="117">
        <v>0</v>
      </c>
      <c r="H154" s="118">
        <v>265</v>
      </c>
      <c r="I154" s="116">
        <v>643379.54</v>
      </c>
      <c r="J154" s="116">
        <v>0</v>
      </c>
      <c r="K154" s="119">
        <v>0</v>
      </c>
      <c r="L154" s="115">
        <v>290</v>
      </c>
      <c r="M154" s="116">
        <v>767524.89</v>
      </c>
      <c r="N154" s="116">
        <v>2800</v>
      </c>
      <c r="O154" s="117">
        <v>0</v>
      </c>
      <c r="P154" s="118">
        <v>-7</v>
      </c>
      <c r="Q154" s="116">
        <v>125852.29000000004</v>
      </c>
      <c r="R154" s="116">
        <v>2800</v>
      </c>
      <c r="S154" s="119">
        <v>0</v>
      </c>
      <c r="T154" s="115">
        <v>25</v>
      </c>
      <c r="U154" s="116">
        <v>124145.34999999998</v>
      </c>
      <c r="V154" s="116">
        <v>2800</v>
      </c>
      <c r="W154" s="117">
        <v>0</v>
      </c>
    </row>
    <row r="155" spans="1:23" x14ac:dyDescent="0.25">
      <c r="A155" s="107" t="s">
        <v>520</v>
      </c>
      <c r="B155" s="108" t="s">
        <v>527</v>
      </c>
      <c r="C155" s="109" t="s">
        <v>528</v>
      </c>
      <c r="D155" s="115">
        <v>152</v>
      </c>
      <c r="E155" s="116">
        <v>78195.920000000013</v>
      </c>
      <c r="F155" s="116">
        <v>0</v>
      </c>
      <c r="G155" s="117">
        <v>0</v>
      </c>
      <c r="H155" s="118">
        <v>257</v>
      </c>
      <c r="I155" s="116">
        <v>131943.54999999999</v>
      </c>
      <c r="J155" s="116">
        <v>0</v>
      </c>
      <c r="K155" s="119">
        <v>0</v>
      </c>
      <c r="L155" s="115">
        <v>225</v>
      </c>
      <c r="M155" s="116">
        <v>118423.55</v>
      </c>
      <c r="N155" s="116">
        <v>0</v>
      </c>
      <c r="O155" s="117">
        <v>0</v>
      </c>
      <c r="P155" s="118">
        <v>73</v>
      </c>
      <c r="Q155" s="116">
        <v>40227.62999999999</v>
      </c>
      <c r="R155" s="116">
        <v>0</v>
      </c>
      <c r="S155" s="119">
        <v>0</v>
      </c>
      <c r="T155" s="115">
        <v>-32</v>
      </c>
      <c r="U155" s="116">
        <v>-13519.999999999985</v>
      </c>
      <c r="V155" s="116">
        <v>0</v>
      </c>
      <c r="W155" s="117">
        <v>0</v>
      </c>
    </row>
    <row r="156" spans="1:23" x14ac:dyDescent="0.25">
      <c r="A156" s="107" t="s">
        <v>520</v>
      </c>
      <c r="B156" s="108" t="s">
        <v>529</v>
      </c>
      <c r="C156" s="109" t="s">
        <v>530</v>
      </c>
      <c r="D156" s="115">
        <v>0</v>
      </c>
      <c r="E156" s="116">
        <v>154429.60000000015</v>
      </c>
      <c r="F156" s="116">
        <v>0</v>
      </c>
      <c r="G156" s="117">
        <v>0</v>
      </c>
      <c r="H156" s="118">
        <v>0</v>
      </c>
      <c r="I156" s="116">
        <v>222868.80000000019</v>
      </c>
      <c r="J156" s="116">
        <v>0</v>
      </c>
      <c r="K156" s="119">
        <v>0</v>
      </c>
      <c r="L156" s="115">
        <v>0</v>
      </c>
      <c r="M156" s="116">
        <v>240275.20000000001</v>
      </c>
      <c r="N156" s="116">
        <v>0</v>
      </c>
      <c r="O156" s="117">
        <v>0</v>
      </c>
      <c r="P156" s="118">
        <v>0</v>
      </c>
      <c r="Q156" s="116">
        <v>85845.59999999986</v>
      </c>
      <c r="R156" s="116">
        <v>0</v>
      </c>
      <c r="S156" s="119">
        <v>0</v>
      </c>
      <c r="T156" s="115">
        <v>0</v>
      </c>
      <c r="U156" s="116">
        <v>17406.39999999982</v>
      </c>
      <c r="V156" s="116">
        <v>0</v>
      </c>
      <c r="W156" s="117">
        <v>0</v>
      </c>
    </row>
    <row r="157" spans="1:23" x14ac:dyDescent="0.25">
      <c r="A157" s="107" t="s">
        <v>531</v>
      </c>
      <c r="B157" s="108" t="s">
        <v>532</v>
      </c>
      <c r="C157" s="109" t="s">
        <v>533</v>
      </c>
      <c r="D157" s="115">
        <v>319</v>
      </c>
      <c r="E157" s="116">
        <v>284043.83999999997</v>
      </c>
      <c r="F157" s="116">
        <v>0</v>
      </c>
      <c r="G157" s="117">
        <v>0</v>
      </c>
      <c r="H157" s="118">
        <v>350</v>
      </c>
      <c r="I157" s="116">
        <v>364280.1</v>
      </c>
      <c r="J157" s="116">
        <v>0</v>
      </c>
      <c r="K157" s="119">
        <v>0</v>
      </c>
      <c r="L157" s="115">
        <v>370</v>
      </c>
      <c r="M157" s="116">
        <v>411206.91</v>
      </c>
      <c r="N157" s="116">
        <v>0</v>
      </c>
      <c r="O157" s="117">
        <v>0</v>
      </c>
      <c r="P157" s="118">
        <v>51</v>
      </c>
      <c r="Q157" s="116">
        <v>127163.07</v>
      </c>
      <c r="R157" s="116">
        <v>0</v>
      </c>
      <c r="S157" s="119">
        <v>0</v>
      </c>
      <c r="T157" s="115">
        <v>20</v>
      </c>
      <c r="U157" s="116">
        <v>46926.81</v>
      </c>
      <c r="V157" s="116">
        <v>0</v>
      </c>
      <c r="W157" s="117">
        <v>0</v>
      </c>
    </row>
    <row r="158" spans="1:23" x14ac:dyDescent="0.25">
      <c r="A158" s="107" t="s">
        <v>531</v>
      </c>
      <c r="B158" s="108" t="s">
        <v>534</v>
      </c>
      <c r="C158" s="109" t="s">
        <v>535</v>
      </c>
      <c r="D158" s="115">
        <v>503</v>
      </c>
      <c r="E158" s="116">
        <v>519922.71</v>
      </c>
      <c r="F158" s="116">
        <v>0</v>
      </c>
      <c r="G158" s="117">
        <v>0</v>
      </c>
      <c r="H158" s="118">
        <v>469</v>
      </c>
      <c r="I158" s="116">
        <v>545809.65</v>
      </c>
      <c r="J158" s="116">
        <v>0</v>
      </c>
      <c r="K158" s="119">
        <v>0</v>
      </c>
      <c r="L158" s="115">
        <v>519</v>
      </c>
      <c r="M158" s="116">
        <v>591060</v>
      </c>
      <c r="N158" s="116">
        <v>0</v>
      </c>
      <c r="O158" s="117">
        <v>0</v>
      </c>
      <c r="P158" s="118">
        <v>16</v>
      </c>
      <c r="Q158" s="116">
        <v>71137.289999999979</v>
      </c>
      <c r="R158" s="116">
        <v>0</v>
      </c>
      <c r="S158" s="119">
        <v>0</v>
      </c>
      <c r="T158" s="115">
        <v>50</v>
      </c>
      <c r="U158" s="116">
        <v>45250.349999999977</v>
      </c>
      <c r="V158" s="116">
        <v>0</v>
      </c>
      <c r="W158" s="117">
        <v>0</v>
      </c>
    </row>
    <row r="159" spans="1:23" x14ac:dyDescent="0.25">
      <c r="A159" s="107" t="s">
        <v>531</v>
      </c>
      <c r="B159" s="108" t="s">
        <v>536</v>
      </c>
      <c r="C159" s="109" t="s">
        <v>537</v>
      </c>
      <c r="D159" s="115">
        <v>424</v>
      </c>
      <c r="E159" s="116">
        <v>419519.86</v>
      </c>
      <c r="F159" s="116">
        <v>0</v>
      </c>
      <c r="G159" s="117">
        <v>0</v>
      </c>
      <c r="H159" s="118">
        <v>428</v>
      </c>
      <c r="I159" s="116">
        <v>506949.85</v>
      </c>
      <c r="J159" s="116">
        <v>0</v>
      </c>
      <c r="K159" s="119">
        <v>0</v>
      </c>
      <c r="L159" s="115">
        <v>428</v>
      </c>
      <c r="M159" s="116">
        <v>549331.27999999991</v>
      </c>
      <c r="N159" s="116">
        <v>0</v>
      </c>
      <c r="O159" s="117">
        <v>0</v>
      </c>
      <c r="P159" s="118">
        <v>4</v>
      </c>
      <c r="Q159" s="116">
        <v>129811.41999999993</v>
      </c>
      <c r="R159" s="116">
        <v>0</v>
      </c>
      <c r="S159" s="119">
        <v>0</v>
      </c>
      <c r="T159" s="115">
        <v>0</v>
      </c>
      <c r="U159" s="116">
        <v>42381.429999999935</v>
      </c>
      <c r="V159" s="116">
        <v>0</v>
      </c>
      <c r="W159" s="117">
        <v>0</v>
      </c>
    </row>
    <row r="160" spans="1:23" x14ac:dyDescent="0.25">
      <c r="A160" s="107" t="s">
        <v>531</v>
      </c>
      <c r="B160" s="108" t="s">
        <v>538</v>
      </c>
      <c r="C160" s="109" t="s">
        <v>539</v>
      </c>
      <c r="D160" s="115">
        <v>143</v>
      </c>
      <c r="E160" s="116">
        <v>164855.10999999999</v>
      </c>
      <c r="F160" s="116">
        <v>0</v>
      </c>
      <c r="G160" s="117">
        <v>0</v>
      </c>
      <c r="H160" s="118">
        <v>134</v>
      </c>
      <c r="I160" s="116">
        <v>161157.6</v>
      </c>
      <c r="J160" s="116">
        <v>0</v>
      </c>
      <c r="K160" s="119">
        <v>0</v>
      </c>
      <c r="L160" s="115">
        <v>118</v>
      </c>
      <c r="M160" s="116">
        <v>144158.40000000002</v>
      </c>
      <c r="N160" s="116">
        <v>0</v>
      </c>
      <c r="O160" s="117">
        <v>0</v>
      </c>
      <c r="P160" s="118">
        <v>-25</v>
      </c>
      <c r="Q160" s="116">
        <v>-20696.709999999963</v>
      </c>
      <c r="R160" s="116">
        <v>0</v>
      </c>
      <c r="S160" s="119">
        <v>0</v>
      </c>
      <c r="T160" s="115">
        <v>-16</v>
      </c>
      <c r="U160" s="116">
        <v>-16999.199999999983</v>
      </c>
      <c r="V160" s="116">
        <v>0</v>
      </c>
      <c r="W160" s="117">
        <v>0</v>
      </c>
    </row>
    <row r="161" spans="1:23" x14ac:dyDescent="0.25">
      <c r="A161" s="107" t="s">
        <v>531</v>
      </c>
      <c r="B161" s="108" t="s">
        <v>540</v>
      </c>
      <c r="C161" s="109" t="s">
        <v>541</v>
      </c>
      <c r="D161" s="115">
        <v>0</v>
      </c>
      <c r="E161" s="116">
        <v>64972.799999999974</v>
      </c>
      <c r="F161" s="116">
        <v>0</v>
      </c>
      <c r="G161" s="117">
        <v>0</v>
      </c>
      <c r="H161" s="118">
        <v>0</v>
      </c>
      <c r="I161" s="116">
        <v>67510.8</v>
      </c>
      <c r="J161" s="116">
        <v>0</v>
      </c>
      <c r="K161" s="119">
        <v>0</v>
      </c>
      <c r="L161" s="115">
        <v>0</v>
      </c>
      <c r="M161" s="116">
        <v>56342.999999999971</v>
      </c>
      <c r="N161" s="116">
        <v>0</v>
      </c>
      <c r="O161" s="117">
        <v>0</v>
      </c>
      <c r="P161" s="118">
        <v>0</v>
      </c>
      <c r="Q161" s="116">
        <v>-8629.8000000000029</v>
      </c>
      <c r="R161" s="116">
        <v>0</v>
      </c>
      <c r="S161" s="119">
        <v>0</v>
      </c>
      <c r="T161" s="115">
        <v>0</v>
      </c>
      <c r="U161" s="116">
        <v>-11167.800000000032</v>
      </c>
      <c r="V161" s="116">
        <v>0</v>
      </c>
      <c r="W161" s="117">
        <v>0</v>
      </c>
    </row>
    <row r="162" spans="1:23" x14ac:dyDescent="0.25">
      <c r="A162" s="107" t="s">
        <v>531</v>
      </c>
      <c r="B162" s="108" t="s">
        <v>542</v>
      </c>
      <c r="C162" s="109" t="s">
        <v>543</v>
      </c>
      <c r="D162" s="115">
        <v>0</v>
      </c>
      <c r="E162" s="116">
        <v>662796</v>
      </c>
      <c r="F162" s="116">
        <v>0</v>
      </c>
      <c r="G162" s="117">
        <v>0</v>
      </c>
      <c r="H162" s="118">
        <v>0</v>
      </c>
      <c r="I162" s="116">
        <v>740712</v>
      </c>
      <c r="J162" s="116">
        <v>0</v>
      </c>
      <c r="K162" s="119">
        <v>0</v>
      </c>
      <c r="L162" s="115">
        <v>0</v>
      </c>
      <c r="M162" s="116">
        <v>663828</v>
      </c>
      <c r="N162" s="116">
        <v>0</v>
      </c>
      <c r="O162" s="117">
        <v>0</v>
      </c>
      <c r="P162" s="118">
        <v>0</v>
      </c>
      <c r="Q162" s="116">
        <v>1032</v>
      </c>
      <c r="R162" s="116">
        <v>0</v>
      </c>
      <c r="S162" s="119">
        <v>0</v>
      </c>
      <c r="T162" s="115">
        <v>0</v>
      </c>
      <c r="U162" s="116">
        <v>-76884</v>
      </c>
      <c r="V162" s="116">
        <v>0</v>
      </c>
      <c r="W162" s="117">
        <v>0</v>
      </c>
    </row>
    <row r="163" spans="1:23" x14ac:dyDescent="0.25">
      <c r="A163" s="107" t="s">
        <v>531</v>
      </c>
      <c r="B163" s="108" t="s">
        <v>544</v>
      </c>
      <c r="C163" s="109" t="s">
        <v>545</v>
      </c>
      <c r="D163" s="115">
        <v>0</v>
      </c>
      <c r="E163" s="116">
        <v>31471.200000000012</v>
      </c>
      <c r="F163" s="116">
        <v>0</v>
      </c>
      <c r="G163" s="117">
        <v>0</v>
      </c>
      <c r="H163" s="118">
        <v>0</v>
      </c>
      <c r="I163" s="116">
        <v>27536.400000000005</v>
      </c>
      <c r="J163" s="116">
        <v>0</v>
      </c>
      <c r="K163" s="119">
        <v>0</v>
      </c>
      <c r="L163" s="115">
        <v>0</v>
      </c>
      <c r="M163" s="116">
        <v>17258.400000000001</v>
      </c>
      <c r="N163" s="116">
        <v>0</v>
      </c>
      <c r="O163" s="117">
        <v>0</v>
      </c>
      <c r="P163" s="118">
        <v>0</v>
      </c>
      <c r="Q163" s="116">
        <v>-14212.80000000001</v>
      </c>
      <c r="R163" s="116">
        <v>0</v>
      </c>
      <c r="S163" s="119">
        <v>0</v>
      </c>
      <c r="T163" s="115">
        <v>0</v>
      </c>
      <c r="U163" s="116">
        <v>-10278.000000000004</v>
      </c>
      <c r="V163" s="116">
        <v>0</v>
      </c>
      <c r="W163" s="117">
        <v>0</v>
      </c>
    </row>
    <row r="164" spans="1:23" x14ac:dyDescent="0.25">
      <c r="A164" s="107" t="s">
        <v>531</v>
      </c>
      <c r="B164" s="108" t="s">
        <v>546</v>
      </c>
      <c r="C164" s="109" t="s">
        <v>547</v>
      </c>
      <c r="D164" s="115">
        <v>8485</v>
      </c>
      <c r="E164" s="116">
        <v>12965857.869999999</v>
      </c>
      <c r="F164" s="116">
        <v>123712.6</v>
      </c>
      <c r="G164" s="117">
        <v>8656109.1200000029</v>
      </c>
      <c r="H164" s="118">
        <v>9194</v>
      </c>
      <c r="I164" s="116">
        <v>15467942.720000004</v>
      </c>
      <c r="J164" s="116">
        <v>197275.56</v>
      </c>
      <c r="K164" s="119">
        <v>10405023.300000001</v>
      </c>
      <c r="L164" s="115">
        <v>8726</v>
      </c>
      <c r="M164" s="116">
        <v>14321899</v>
      </c>
      <c r="N164" s="116">
        <v>98056.6</v>
      </c>
      <c r="O164" s="117">
        <v>10314211.999999996</v>
      </c>
      <c r="P164" s="118">
        <v>241</v>
      </c>
      <c r="Q164" s="116">
        <v>1356041.1300000008</v>
      </c>
      <c r="R164" s="116">
        <v>-25656</v>
      </c>
      <c r="S164" s="119">
        <v>1658102.8799999934</v>
      </c>
      <c r="T164" s="115">
        <v>-468</v>
      </c>
      <c r="U164" s="116">
        <v>-1146043.7200000044</v>
      </c>
      <c r="V164" s="116">
        <v>-99218.959999999992</v>
      </c>
      <c r="W164" s="117">
        <v>-90811.30000000447</v>
      </c>
    </row>
    <row r="165" spans="1:23" x14ac:dyDescent="0.25">
      <c r="A165" s="107" t="s">
        <v>531</v>
      </c>
      <c r="B165" s="108" t="s">
        <v>548</v>
      </c>
      <c r="C165" s="109" t="s">
        <v>549</v>
      </c>
      <c r="D165" s="115">
        <v>4141</v>
      </c>
      <c r="E165" s="116">
        <v>2941395.7699999996</v>
      </c>
      <c r="F165" s="116">
        <v>98640</v>
      </c>
      <c r="G165" s="117">
        <v>671032.87</v>
      </c>
      <c r="H165" s="118">
        <v>4341</v>
      </c>
      <c r="I165" s="116">
        <v>3215435.75</v>
      </c>
      <c r="J165" s="116">
        <v>231770</v>
      </c>
      <c r="K165" s="119">
        <v>570001.15000000014</v>
      </c>
      <c r="L165" s="115">
        <v>4055</v>
      </c>
      <c r="M165" s="116">
        <v>2948437.4400000004</v>
      </c>
      <c r="N165" s="116">
        <v>125455</v>
      </c>
      <c r="O165" s="117">
        <v>701441.16</v>
      </c>
      <c r="P165" s="118">
        <v>-86</v>
      </c>
      <c r="Q165" s="116">
        <v>7041.6700000008568</v>
      </c>
      <c r="R165" s="116">
        <v>26815</v>
      </c>
      <c r="S165" s="119">
        <v>30408.290000000037</v>
      </c>
      <c r="T165" s="115">
        <v>-286</v>
      </c>
      <c r="U165" s="116">
        <v>-266998.30999999959</v>
      </c>
      <c r="V165" s="116">
        <v>-106315</v>
      </c>
      <c r="W165" s="117">
        <v>131440.00999999989</v>
      </c>
    </row>
    <row r="166" spans="1:23" x14ac:dyDescent="0.25">
      <c r="A166" s="107" t="s">
        <v>531</v>
      </c>
      <c r="B166" s="108" t="s">
        <v>550</v>
      </c>
      <c r="C166" s="109" t="s">
        <v>551</v>
      </c>
      <c r="D166" s="115">
        <v>1326</v>
      </c>
      <c r="E166" s="116">
        <v>1754109.5600000003</v>
      </c>
      <c r="F166" s="116">
        <v>73249</v>
      </c>
      <c r="G166" s="117">
        <v>0</v>
      </c>
      <c r="H166" s="118">
        <v>1476</v>
      </c>
      <c r="I166" s="116">
        <v>2022438.31</v>
      </c>
      <c r="J166" s="116">
        <v>151942</v>
      </c>
      <c r="K166" s="119">
        <v>0</v>
      </c>
      <c r="L166" s="115">
        <v>1425</v>
      </c>
      <c r="M166" s="116">
        <v>1873481.4</v>
      </c>
      <c r="N166" s="116">
        <v>72808</v>
      </c>
      <c r="O166" s="117">
        <v>0</v>
      </c>
      <c r="P166" s="118">
        <v>99</v>
      </c>
      <c r="Q166" s="116">
        <v>119371.83999999962</v>
      </c>
      <c r="R166" s="116">
        <v>-441</v>
      </c>
      <c r="S166" s="119">
        <v>0</v>
      </c>
      <c r="T166" s="115">
        <v>-51</v>
      </c>
      <c r="U166" s="116">
        <v>-148956.91000000015</v>
      </c>
      <c r="V166" s="116">
        <v>-79134</v>
      </c>
      <c r="W166" s="117">
        <v>0</v>
      </c>
    </row>
    <row r="167" spans="1:23" x14ac:dyDescent="0.25">
      <c r="A167" s="107" t="s">
        <v>531</v>
      </c>
      <c r="B167" s="108" t="s">
        <v>552</v>
      </c>
      <c r="C167" s="109" t="s">
        <v>553</v>
      </c>
      <c r="D167" s="115">
        <v>98</v>
      </c>
      <c r="E167" s="116">
        <v>89697.96</v>
      </c>
      <c r="F167" s="116">
        <v>0</v>
      </c>
      <c r="G167" s="117">
        <v>0</v>
      </c>
      <c r="H167" s="118">
        <v>119</v>
      </c>
      <c r="I167" s="116">
        <v>117799</v>
      </c>
      <c r="J167" s="116">
        <v>0</v>
      </c>
      <c r="K167" s="119">
        <v>0</v>
      </c>
      <c r="L167" s="115">
        <v>114</v>
      </c>
      <c r="M167" s="116">
        <v>59223.599999999991</v>
      </c>
      <c r="N167" s="116">
        <v>0</v>
      </c>
      <c r="O167" s="117">
        <v>0</v>
      </c>
      <c r="P167" s="118">
        <v>16</v>
      </c>
      <c r="Q167" s="116">
        <v>-30474.360000000015</v>
      </c>
      <c r="R167" s="116">
        <v>0</v>
      </c>
      <c r="S167" s="119">
        <v>0</v>
      </c>
      <c r="T167" s="115">
        <v>-5</v>
      </c>
      <c r="U167" s="116">
        <v>-58575.400000000009</v>
      </c>
      <c r="V167" s="116">
        <v>0</v>
      </c>
      <c r="W167" s="117">
        <v>0</v>
      </c>
    </row>
    <row r="168" spans="1:23" x14ac:dyDescent="0.25">
      <c r="A168" s="107" t="s">
        <v>531</v>
      </c>
      <c r="B168" s="108" t="s">
        <v>554</v>
      </c>
      <c r="C168" s="109" t="s">
        <v>555</v>
      </c>
      <c r="D168" s="115">
        <v>2449</v>
      </c>
      <c r="E168" s="116">
        <v>4166826.82</v>
      </c>
      <c r="F168" s="116">
        <v>4179</v>
      </c>
      <c r="G168" s="117">
        <v>1795346.1399999997</v>
      </c>
      <c r="H168" s="118">
        <v>2774</v>
      </c>
      <c r="I168" s="116">
        <v>6552993.7600000007</v>
      </c>
      <c r="J168" s="116">
        <v>14654</v>
      </c>
      <c r="K168" s="119">
        <v>3218100.9900000016</v>
      </c>
      <c r="L168" s="115">
        <v>2950</v>
      </c>
      <c r="M168" s="116">
        <v>4615701.3600000003</v>
      </c>
      <c r="N168" s="116">
        <v>9294</v>
      </c>
      <c r="O168" s="117">
        <v>4151187.4700000016</v>
      </c>
      <c r="P168" s="118">
        <v>501</v>
      </c>
      <c r="Q168" s="116">
        <v>448874.5400000005</v>
      </c>
      <c r="R168" s="116">
        <v>5115</v>
      </c>
      <c r="S168" s="119">
        <v>2355841.3300000019</v>
      </c>
      <c r="T168" s="115">
        <v>176</v>
      </c>
      <c r="U168" s="116">
        <v>-1937292.4000000004</v>
      </c>
      <c r="V168" s="116">
        <v>-5360</v>
      </c>
      <c r="W168" s="117">
        <v>933086.48</v>
      </c>
    </row>
    <row r="169" spans="1:23" x14ac:dyDescent="0.25">
      <c r="A169" s="107" t="s">
        <v>531</v>
      </c>
      <c r="B169" s="108" t="s">
        <v>556</v>
      </c>
      <c r="C169" s="109" t="s">
        <v>557</v>
      </c>
      <c r="D169" s="115">
        <v>5859</v>
      </c>
      <c r="E169" s="116">
        <v>13257593.179999996</v>
      </c>
      <c r="F169" s="116">
        <v>485534.88</v>
      </c>
      <c r="G169" s="117">
        <v>6280028.4800000014</v>
      </c>
      <c r="H169" s="118">
        <v>8262</v>
      </c>
      <c r="I169" s="116">
        <v>23151844.659999996</v>
      </c>
      <c r="J169" s="116">
        <v>1163133.76</v>
      </c>
      <c r="K169" s="119">
        <v>5741123.3500000006</v>
      </c>
      <c r="L169" s="115">
        <v>8697</v>
      </c>
      <c r="M169" s="116">
        <v>15089907.029999994</v>
      </c>
      <c r="N169" s="116">
        <v>658000.88</v>
      </c>
      <c r="O169" s="117">
        <v>5702507.0700000012</v>
      </c>
      <c r="P169" s="118">
        <v>2838</v>
      </c>
      <c r="Q169" s="116">
        <v>1832313.8499999978</v>
      </c>
      <c r="R169" s="116">
        <v>172466</v>
      </c>
      <c r="S169" s="119">
        <v>-577521.41000000015</v>
      </c>
      <c r="T169" s="115">
        <v>435</v>
      </c>
      <c r="U169" s="116">
        <v>-8061937.6300000027</v>
      </c>
      <c r="V169" s="116">
        <v>-505132.88</v>
      </c>
      <c r="W169" s="117">
        <v>-38616.279999999329</v>
      </c>
    </row>
    <row r="170" spans="1:23" x14ac:dyDescent="0.25">
      <c r="A170" s="107" t="s">
        <v>531</v>
      </c>
      <c r="B170" s="108" t="s">
        <v>558</v>
      </c>
      <c r="C170" s="109" t="s">
        <v>559</v>
      </c>
      <c r="D170" s="115">
        <v>708</v>
      </c>
      <c r="E170" s="116">
        <v>1395105.08</v>
      </c>
      <c r="F170" s="116">
        <v>0</v>
      </c>
      <c r="G170" s="117">
        <v>0</v>
      </c>
      <c r="H170" s="118">
        <v>772</v>
      </c>
      <c r="I170" s="116">
        <v>1581254.9499999995</v>
      </c>
      <c r="J170" s="116">
        <v>1200</v>
      </c>
      <c r="K170" s="119">
        <v>0</v>
      </c>
      <c r="L170" s="115">
        <v>715</v>
      </c>
      <c r="M170" s="116">
        <v>1295934</v>
      </c>
      <c r="N170" s="116">
        <v>0</v>
      </c>
      <c r="O170" s="117">
        <v>0</v>
      </c>
      <c r="P170" s="118">
        <v>7</v>
      </c>
      <c r="Q170" s="116">
        <v>-99171.080000000075</v>
      </c>
      <c r="R170" s="116">
        <v>0</v>
      </c>
      <c r="S170" s="119">
        <v>0</v>
      </c>
      <c r="T170" s="115">
        <v>-57</v>
      </c>
      <c r="U170" s="116">
        <v>-285320.94999999949</v>
      </c>
      <c r="V170" s="116">
        <v>-1200</v>
      </c>
      <c r="W170" s="117">
        <v>0</v>
      </c>
    </row>
    <row r="171" spans="1:23" x14ac:dyDescent="0.25">
      <c r="A171" s="107" t="s">
        <v>531</v>
      </c>
      <c r="B171" s="108" t="s">
        <v>560</v>
      </c>
      <c r="C171" s="109" t="s">
        <v>561</v>
      </c>
      <c r="D171" s="115">
        <v>904</v>
      </c>
      <c r="E171" s="116">
        <v>1138979.5900000001</v>
      </c>
      <c r="F171" s="116">
        <v>0</v>
      </c>
      <c r="G171" s="117">
        <v>0</v>
      </c>
      <c r="H171" s="118">
        <v>1047</v>
      </c>
      <c r="I171" s="116">
        <v>1360760.5500000005</v>
      </c>
      <c r="J171" s="116">
        <v>0</v>
      </c>
      <c r="K171" s="119">
        <v>0</v>
      </c>
      <c r="L171" s="115">
        <v>978</v>
      </c>
      <c r="M171" s="116">
        <v>1103872.5199999998</v>
      </c>
      <c r="N171" s="116">
        <v>0</v>
      </c>
      <c r="O171" s="117">
        <v>0</v>
      </c>
      <c r="P171" s="118">
        <v>74</v>
      </c>
      <c r="Q171" s="116">
        <v>-35107.070000000298</v>
      </c>
      <c r="R171" s="116">
        <v>0</v>
      </c>
      <c r="S171" s="119">
        <v>0</v>
      </c>
      <c r="T171" s="115">
        <v>-69</v>
      </c>
      <c r="U171" s="116">
        <v>-256888.03000000073</v>
      </c>
      <c r="V171" s="116">
        <v>0</v>
      </c>
      <c r="W171" s="117">
        <v>0</v>
      </c>
    </row>
    <row r="172" spans="1:23" x14ac:dyDescent="0.25">
      <c r="A172" s="107" t="s">
        <v>531</v>
      </c>
      <c r="B172" s="108" t="s">
        <v>562</v>
      </c>
      <c r="C172" s="109" t="s">
        <v>563</v>
      </c>
      <c r="D172" s="115">
        <v>617</v>
      </c>
      <c r="E172" s="116">
        <v>913196.01000000013</v>
      </c>
      <c r="F172" s="116">
        <v>0</v>
      </c>
      <c r="G172" s="117">
        <v>0</v>
      </c>
      <c r="H172" s="118">
        <v>574</v>
      </c>
      <c r="I172" s="116">
        <v>898889.11</v>
      </c>
      <c r="J172" s="116">
        <v>0</v>
      </c>
      <c r="K172" s="119">
        <v>0</v>
      </c>
      <c r="L172" s="115">
        <v>555</v>
      </c>
      <c r="M172" s="116">
        <v>929361.26000000036</v>
      </c>
      <c r="N172" s="116">
        <v>0</v>
      </c>
      <c r="O172" s="117">
        <v>0</v>
      </c>
      <c r="P172" s="118">
        <v>-62</v>
      </c>
      <c r="Q172" s="116">
        <v>16165.250000000233</v>
      </c>
      <c r="R172" s="116">
        <v>0</v>
      </c>
      <c r="S172" s="119">
        <v>0</v>
      </c>
      <c r="T172" s="115">
        <v>-19</v>
      </c>
      <c r="U172" s="116">
        <v>30472.150000000373</v>
      </c>
      <c r="V172" s="116">
        <v>0</v>
      </c>
      <c r="W172" s="117">
        <v>0</v>
      </c>
    </row>
    <row r="173" spans="1:23" x14ac:dyDescent="0.25">
      <c r="A173" s="107" t="s">
        <v>531</v>
      </c>
      <c r="B173" s="108" t="s">
        <v>564</v>
      </c>
      <c r="C173" s="109" t="s">
        <v>565</v>
      </c>
      <c r="D173" s="115">
        <v>810</v>
      </c>
      <c r="E173" s="116">
        <v>748953.09</v>
      </c>
      <c r="F173" s="116">
        <v>0</v>
      </c>
      <c r="G173" s="117">
        <v>0</v>
      </c>
      <c r="H173" s="118">
        <v>868</v>
      </c>
      <c r="I173" s="116">
        <v>893679.02</v>
      </c>
      <c r="J173" s="116">
        <v>0</v>
      </c>
      <c r="K173" s="119">
        <v>0</v>
      </c>
      <c r="L173" s="115">
        <v>833</v>
      </c>
      <c r="M173" s="116">
        <v>909160</v>
      </c>
      <c r="N173" s="116">
        <v>0</v>
      </c>
      <c r="O173" s="117">
        <v>0</v>
      </c>
      <c r="P173" s="118">
        <v>23</v>
      </c>
      <c r="Q173" s="116">
        <v>160206.91000000003</v>
      </c>
      <c r="R173" s="116">
        <v>0</v>
      </c>
      <c r="S173" s="119">
        <v>0</v>
      </c>
      <c r="T173" s="115">
        <v>-35</v>
      </c>
      <c r="U173" s="116">
        <v>15480.979999999981</v>
      </c>
      <c r="V173" s="116">
        <v>0</v>
      </c>
      <c r="W173" s="117">
        <v>0</v>
      </c>
    </row>
    <row r="174" spans="1:23" x14ac:dyDescent="0.25">
      <c r="A174" s="107" t="s">
        <v>566</v>
      </c>
      <c r="B174" s="108" t="s">
        <v>981</v>
      </c>
      <c r="C174" s="109" t="s">
        <v>990</v>
      </c>
      <c r="D174" s="115">
        <v>0</v>
      </c>
      <c r="E174" s="116">
        <v>0</v>
      </c>
      <c r="F174" s="116">
        <v>0</v>
      </c>
      <c r="G174" s="117">
        <v>0</v>
      </c>
      <c r="H174" s="118">
        <v>0</v>
      </c>
      <c r="I174" s="116">
        <v>1209.5999999999999</v>
      </c>
      <c r="J174" s="116">
        <v>0</v>
      </c>
      <c r="K174" s="119">
        <v>0</v>
      </c>
      <c r="L174" s="115">
        <v>0</v>
      </c>
      <c r="M174" s="116">
        <v>2400.0000000000009</v>
      </c>
      <c r="N174" s="116">
        <v>0</v>
      </c>
      <c r="O174" s="117">
        <v>0</v>
      </c>
      <c r="P174" s="118">
        <v>0</v>
      </c>
      <c r="Q174" s="116">
        <v>2400.0000000000009</v>
      </c>
      <c r="R174" s="116">
        <v>0</v>
      </c>
      <c r="S174" s="119">
        <v>0</v>
      </c>
      <c r="T174" s="115">
        <v>0</v>
      </c>
      <c r="U174" s="116">
        <v>1190.400000000001</v>
      </c>
      <c r="V174" s="116">
        <v>0</v>
      </c>
      <c r="W174" s="117">
        <v>0</v>
      </c>
    </row>
    <row r="175" spans="1:23" x14ac:dyDescent="0.25">
      <c r="A175" s="107" t="s">
        <v>566</v>
      </c>
      <c r="B175" s="108" t="s">
        <v>567</v>
      </c>
      <c r="C175" s="109" t="s">
        <v>568</v>
      </c>
      <c r="D175" s="115">
        <v>2184</v>
      </c>
      <c r="E175" s="116">
        <v>2576145.2800000003</v>
      </c>
      <c r="F175" s="116">
        <v>0</v>
      </c>
      <c r="G175" s="117">
        <v>0</v>
      </c>
      <c r="H175" s="118">
        <v>2319</v>
      </c>
      <c r="I175" s="116">
        <v>2865511.0900000003</v>
      </c>
      <c r="J175" s="116">
        <v>0</v>
      </c>
      <c r="K175" s="119">
        <v>0</v>
      </c>
      <c r="L175" s="115">
        <v>2425</v>
      </c>
      <c r="M175" s="116">
        <v>2834433.8000000003</v>
      </c>
      <c r="N175" s="116">
        <v>0</v>
      </c>
      <c r="O175" s="117">
        <v>0</v>
      </c>
      <c r="P175" s="118">
        <v>241</v>
      </c>
      <c r="Q175" s="116">
        <v>258288.52000000002</v>
      </c>
      <c r="R175" s="116">
        <v>0</v>
      </c>
      <c r="S175" s="119">
        <v>0</v>
      </c>
      <c r="T175" s="115">
        <v>106</v>
      </c>
      <c r="U175" s="116">
        <v>-31077.290000000037</v>
      </c>
      <c r="V175" s="116">
        <v>0</v>
      </c>
      <c r="W175" s="117">
        <v>0</v>
      </c>
    </row>
    <row r="176" spans="1:23" x14ac:dyDescent="0.25">
      <c r="A176" s="107">
        <v>16</v>
      </c>
      <c r="B176" s="108" t="s">
        <v>569</v>
      </c>
      <c r="C176" s="109" t="s">
        <v>570</v>
      </c>
      <c r="D176" s="115">
        <v>711</v>
      </c>
      <c r="E176" s="116">
        <v>349896.75</v>
      </c>
      <c r="F176" s="116">
        <v>0</v>
      </c>
      <c r="G176" s="117">
        <v>0</v>
      </c>
      <c r="H176" s="118">
        <v>1107</v>
      </c>
      <c r="I176" s="116">
        <v>543905.09</v>
      </c>
      <c r="J176" s="116">
        <v>0</v>
      </c>
      <c r="K176" s="119">
        <v>0</v>
      </c>
      <c r="L176" s="115">
        <v>592</v>
      </c>
      <c r="M176" s="116">
        <v>290996.80000000005</v>
      </c>
      <c r="N176" s="116">
        <v>0</v>
      </c>
      <c r="O176" s="117">
        <v>0</v>
      </c>
      <c r="P176" s="118">
        <v>-119</v>
      </c>
      <c r="Q176" s="116">
        <v>-58899.949999999953</v>
      </c>
      <c r="R176" s="116">
        <v>0</v>
      </c>
      <c r="S176" s="119">
        <v>0</v>
      </c>
      <c r="T176" s="115">
        <v>-515</v>
      </c>
      <c r="U176" s="116">
        <v>-252908.28999999992</v>
      </c>
      <c r="V176" s="116">
        <v>0</v>
      </c>
      <c r="W176" s="117">
        <v>0</v>
      </c>
    </row>
    <row r="177" spans="1:23" x14ac:dyDescent="0.25">
      <c r="A177" s="107">
        <v>16</v>
      </c>
      <c r="B177" s="108" t="s">
        <v>571</v>
      </c>
      <c r="C177" s="109" t="s">
        <v>572</v>
      </c>
      <c r="D177" s="115">
        <v>516</v>
      </c>
      <c r="E177" s="116">
        <v>253521.72</v>
      </c>
      <c r="F177" s="116">
        <v>0</v>
      </c>
      <c r="G177" s="117">
        <v>0</v>
      </c>
      <c r="H177" s="118">
        <v>1134</v>
      </c>
      <c r="I177" s="116">
        <v>555631.26</v>
      </c>
      <c r="J177" s="116">
        <v>0</v>
      </c>
      <c r="K177" s="119">
        <v>0</v>
      </c>
      <c r="L177" s="115">
        <v>424</v>
      </c>
      <c r="M177" s="116">
        <v>208520.2</v>
      </c>
      <c r="N177" s="116">
        <v>0</v>
      </c>
      <c r="O177" s="117">
        <v>0</v>
      </c>
      <c r="P177" s="118">
        <v>-92</v>
      </c>
      <c r="Q177" s="116">
        <v>-45001.51999999999</v>
      </c>
      <c r="R177" s="116">
        <v>0</v>
      </c>
      <c r="S177" s="119">
        <v>0</v>
      </c>
      <c r="T177" s="115">
        <v>-710</v>
      </c>
      <c r="U177" s="116">
        <v>-347111.06</v>
      </c>
      <c r="V177" s="116">
        <v>0</v>
      </c>
      <c r="W177" s="117">
        <v>0</v>
      </c>
    </row>
    <row r="178" spans="1:23" x14ac:dyDescent="0.25">
      <c r="A178" s="107" t="s">
        <v>566</v>
      </c>
      <c r="B178" s="108" t="s">
        <v>573</v>
      </c>
      <c r="C178" s="109" t="s">
        <v>574</v>
      </c>
      <c r="D178" s="115">
        <v>0</v>
      </c>
      <c r="E178" s="116">
        <v>15228.000000000002</v>
      </c>
      <c r="F178" s="116">
        <v>0</v>
      </c>
      <c r="G178" s="117">
        <v>0</v>
      </c>
      <c r="H178" s="118">
        <v>0</v>
      </c>
      <c r="I178" s="116">
        <v>34516.800000000003</v>
      </c>
      <c r="J178" s="116">
        <v>0</v>
      </c>
      <c r="K178" s="119">
        <v>0</v>
      </c>
      <c r="L178" s="115">
        <v>0</v>
      </c>
      <c r="M178" s="116">
        <v>28933.200000000001</v>
      </c>
      <c r="N178" s="116">
        <v>0</v>
      </c>
      <c r="O178" s="117">
        <v>0</v>
      </c>
      <c r="P178" s="118">
        <v>0</v>
      </c>
      <c r="Q178" s="116">
        <v>13705.199999999999</v>
      </c>
      <c r="R178" s="116">
        <v>0</v>
      </c>
      <c r="S178" s="119">
        <v>0</v>
      </c>
      <c r="T178" s="115">
        <v>0</v>
      </c>
      <c r="U178" s="116">
        <v>-5583.6000000000022</v>
      </c>
      <c r="V178" s="116">
        <v>0</v>
      </c>
      <c r="W178" s="117">
        <v>0</v>
      </c>
    </row>
    <row r="179" spans="1:23" x14ac:dyDescent="0.25">
      <c r="A179" s="107" t="s">
        <v>566</v>
      </c>
      <c r="B179" s="108" t="s">
        <v>575</v>
      </c>
      <c r="C179" s="109" t="s">
        <v>172</v>
      </c>
      <c r="D179" s="115">
        <v>1192</v>
      </c>
      <c r="E179" s="116">
        <v>1413329.7200000002</v>
      </c>
      <c r="F179" s="116">
        <v>0</v>
      </c>
      <c r="G179" s="117">
        <v>0</v>
      </c>
      <c r="H179" s="118">
        <v>1158</v>
      </c>
      <c r="I179" s="116">
        <v>1459480.1799999997</v>
      </c>
      <c r="J179" s="116">
        <v>0</v>
      </c>
      <c r="K179" s="119">
        <v>0</v>
      </c>
      <c r="L179" s="115">
        <v>1154</v>
      </c>
      <c r="M179" s="116">
        <v>1452364.7999999998</v>
      </c>
      <c r="N179" s="116">
        <v>0</v>
      </c>
      <c r="O179" s="117">
        <v>0</v>
      </c>
      <c r="P179" s="118">
        <v>-38</v>
      </c>
      <c r="Q179" s="116">
        <v>39035.079999999609</v>
      </c>
      <c r="R179" s="116">
        <v>0</v>
      </c>
      <c r="S179" s="119">
        <v>0</v>
      </c>
      <c r="T179" s="115">
        <v>-4</v>
      </c>
      <c r="U179" s="116">
        <v>-7115.3799999998882</v>
      </c>
      <c r="V179" s="116">
        <v>0</v>
      </c>
      <c r="W179" s="117">
        <v>0</v>
      </c>
    </row>
    <row r="180" spans="1:23" x14ac:dyDescent="0.25">
      <c r="A180" s="107" t="s">
        <v>566</v>
      </c>
      <c r="B180" s="108" t="s">
        <v>576</v>
      </c>
      <c r="C180" s="109" t="s">
        <v>577</v>
      </c>
      <c r="D180" s="115">
        <v>796</v>
      </c>
      <c r="E180" s="116">
        <v>388045.38</v>
      </c>
      <c r="F180" s="116">
        <v>0</v>
      </c>
      <c r="G180" s="117">
        <v>0</v>
      </c>
      <c r="H180" s="118">
        <v>1094</v>
      </c>
      <c r="I180" s="116">
        <v>533494.6</v>
      </c>
      <c r="J180" s="116">
        <v>0</v>
      </c>
      <c r="K180" s="119">
        <v>0</v>
      </c>
      <c r="L180" s="115">
        <v>907</v>
      </c>
      <c r="M180" s="116">
        <v>441648.55</v>
      </c>
      <c r="N180" s="116">
        <v>0</v>
      </c>
      <c r="O180" s="117">
        <v>0</v>
      </c>
      <c r="P180" s="118">
        <v>111</v>
      </c>
      <c r="Q180" s="116">
        <v>53603.169999999984</v>
      </c>
      <c r="R180" s="116">
        <v>0</v>
      </c>
      <c r="S180" s="119">
        <v>0</v>
      </c>
      <c r="T180" s="115">
        <v>-187</v>
      </c>
      <c r="U180" s="116">
        <v>-91846.049999999988</v>
      </c>
      <c r="V180" s="116">
        <v>0</v>
      </c>
      <c r="W180" s="117">
        <v>0</v>
      </c>
    </row>
    <row r="181" spans="1:23" x14ac:dyDescent="0.25">
      <c r="A181" s="107" t="s">
        <v>566</v>
      </c>
      <c r="B181" s="108" t="s">
        <v>578</v>
      </c>
      <c r="C181" s="109" t="s">
        <v>579</v>
      </c>
      <c r="D181" s="115">
        <v>0</v>
      </c>
      <c r="E181" s="116">
        <v>47460.599999999955</v>
      </c>
      <c r="F181" s="116">
        <v>0</v>
      </c>
      <c r="G181" s="117">
        <v>0</v>
      </c>
      <c r="H181" s="118">
        <v>0</v>
      </c>
      <c r="I181" s="116">
        <v>53585.4</v>
      </c>
      <c r="J181" s="116">
        <v>0</v>
      </c>
      <c r="K181" s="119">
        <v>0</v>
      </c>
      <c r="L181" s="115">
        <v>0</v>
      </c>
      <c r="M181" s="116">
        <v>35358</v>
      </c>
      <c r="N181" s="116">
        <v>0</v>
      </c>
      <c r="O181" s="117">
        <v>0</v>
      </c>
      <c r="P181" s="118">
        <v>0</v>
      </c>
      <c r="Q181" s="116">
        <v>-12102.599999999955</v>
      </c>
      <c r="R181" s="116">
        <v>0</v>
      </c>
      <c r="S181" s="119">
        <v>0</v>
      </c>
      <c r="T181" s="115">
        <v>0</v>
      </c>
      <c r="U181" s="116">
        <v>-18227.400000000001</v>
      </c>
      <c r="V181" s="116">
        <v>0</v>
      </c>
      <c r="W181" s="117">
        <v>0</v>
      </c>
    </row>
    <row r="182" spans="1:23" x14ac:dyDescent="0.25">
      <c r="A182" s="107" t="s">
        <v>566</v>
      </c>
      <c r="B182" s="108" t="s">
        <v>982</v>
      </c>
      <c r="C182" s="109" t="s">
        <v>991</v>
      </c>
      <c r="D182" s="115">
        <v>0</v>
      </c>
      <c r="E182" s="116">
        <v>0</v>
      </c>
      <c r="F182" s="116">
        <v>0</v>
      </c>
      <c r="G182" s="117">
        <v>0</v>
      </c>
      <c r="H182" s="118">
        <v>0</v>
      </c>
      <c r="I182" s="116">
        <v>2592</v>
      </c>
      <c r="J182" s="116">
        <v>0</v>
      </c>
      <c r="K182" s="119">
        <v>0</v>
      </c>
      <c r="L182" s="115">
        <v>0</v>
      </c>
      <c r="M182" s="116">
        <v>3402</v>
      </c>
      <c r="N182" s="116">
        <v>0</v>
      </c>
      <c r="O182" s="117">
        <v>0</v>
      </c>
      <c r="P182" s="118">
        <v>0</v>
      </c>
      <c r="Q182" s="116">
        <v>3402</v>
      </c>
      <c r="R182" s="116">
        <v>0</v>
      </c>
      <c r="S182" s="119">
        <v>0</v>
      </c>
      <c r="T182" s="115">
        <v>0</v>
      </c>
      <c r="U182" s="116">
        <v>810</v>
      </c>
      <c r="V182" s="116">
        <v>0</v>
      </c>
      <c r="W182" s="117">
        <v>0</v>
      </c>
    </row>
    <row r="183" spans="1:23" x14ac:dyDescent="0.25">
      <c r="A183" s="107" t="s">
        <v>566</v>
      </c>
      <c r="B183" s="108" t="s">
        <v>580</v>
      </c>
      <c r="C183" s="109" t="s">
        <v>581</v>
      </c>
      <c r="D183" s="115">
        <v>0</v>
      </c>
      <c r="E183" s="116">
        <v>56781</v>
      </c>
      <c r="F183" s="116">
        <v>0</v>
      </c>
      <c r="G183" s="117">
        <v>0</v>
      </c>
      <c r="H183" s="118">
        <v>0</v>
      </c>
      <c r="I183" s="116">
        <v>50247</v>
      </c>
      <c r="J183" s="116">
        <v>0</v>
      </c>
      <c r="K183" s="119">
        <v>0</v>
      </c>
      <c r="L183" s="115">
        <v>0</v>
      </c>
      <c r="M183" s="116">
        <v>48570</v>
      </c>
      <c r="N183" s="116">
        <v>0</v>
      </c>
      <c r="O183" s="117">
        <v>0</v>
      </c>
      <c r="P183" s="118">
        <v>0</v>
      </c>
      <c r="Q183" s="116">
        <v>-8211</v>
      </c>
      <c r="R183" s="116">
        <v>0</v>
      </c>
      <c r="S183" s="119">
        <v>0</v>
      </c>
      <c r="T183" s="115">
        <v>0</v>
      </c>
      <c r="U183" s="116">
        <v>-1677</v>
      </c>
      <c r="V183" s="116">
        <v>0</v>
      </c>
      <c r="W183" s="117">
        <v>0</v>
      </c>
    </row>
    <row r="184" spans="1:23" x14ac:dyDescent="0.25">
      <c r="A184" s="107" t="s">
        <v>566</v>
      </c>
      <c r="B184" s="108" t="s">
        <v>582</v>
      </c>
      <c r="C184" s="109" t="s">
        <v>583</v>
      </c>
      <c r="D184" s="115">
        <v>0</v>
      </c>
      <c r="E184" s="116">
        <v>22809.600000000009</v>
      </c>
      <c r="F184" s="116">
        <v>0</v>
      </c>
      <c r="G184" s="117">
        <v>0</v>
      </c>
      <c r="H184" s="118">
        <v>0</v>
      </c>
      <c r="I184" s="116">
        <v>30809.4</v>
      </c>
      <c r="J184" s="116">
        <v>0</v>
      </c>
      <c r="K184" s="119">
        <v>0</v>
      </c>
      <c r="L184" s="115">
        <v>0</v>
      </c>
      <c r="M184" s="116">
        <v>16959</v>
      </c>
      <c r="N184" s="116">
        <v>0</v>
      </c>
      <c r="O184" s="117">
        <v>0</v>
      </c>
      <c r="P184" s="118">
        <v>0</v>
      </c>
      <c r="Q184" s="116">
        <v>-5850.6000000000095</v>
      </c>
      <c r="R184" s="116">
        <v>0</v>
      </c>
      <c r="S184" s="119">
        <v>0</v>
      </c>
      <c r="T184" s="115">
        <v>0</v>
      </c>
      <c r="U184" s="116">
        <v>-13850.400000000001</v>
      </c>
      <c r="V184" s="116">
        <v>0</v>
      </c>
      <c r="W184" s="117">
        <v>0</v>
      </c>
    </row>
    <row r="185" spans="1:23" x14ac:dyDescent="0.25">
      <c r="A185" s="107" t="s">
        <v>566</v>
      </c>
      <c r="B185" s="108" t="s">
        <v>584</v>
      </c>
      <c r="C185" s="109" t="s">
        <v>585</v>
      </c>
      <c r="D185" s="115">
        <v>20607</v>
      </c>
      <c r="E185" s="116">
        <v>33401235.879999992</v>
      </c>
      <c r="F185" s="116">
        <v>517900.77</v>
      </c>
      <c r="G185" s="117">
        <v>9472915.6200000029</v>
      </c>
      <c r="H185" s="118">
        <v>22060</v>
      </c>
      <c r="I185" s="116">
        <v>40979360.770000003</v>
      </c>
      <c r="J185" s="116">
        <v>1701700.0299999998</v>
      </c>
      <c r="K185" s="119">
        <v>11546833.119999995</v>
      </c>
      <c r="L185" s="115">
        <v>21161</v>
      </c>
      <c r="M185" s="116">
        <v>39795848.900000006</v>
      </c>
      <c r="N185" s="116">
        <v>929104.5</v>
      </c>
      <c r="O185" s="117">
        <v>10975099.300000001</v>
      </c>
      <c r="P185" s="118">
        <v>554</v>
      </c>
      <c r="Q185" s="116">
        <v>6394613.0200000145</v>
      </c>
      <c r="R185" s="116">
        <v>411203.73</v>
      </c>
      <c r="S185" s="119">
        <v>1502183.6799999978</v>
      </c>
      <c r="T185" s="115">
        <v>-899</v>
      </c>
      <c r="U185" s="116">
        <v>-1183511.8699999973</v>
      </c>
      <c r="V185" s="116">
        <v>-772595.5299999998</v>
      </c>
      <c r="W185" s="117">
        <v>-571733.81999999471</v>
      </c>
    </row>
    <row r="186" spans="1:23" x14ac:dyDescent="0.25">
      <c r="A186" s="107" t="s">
        <v>566</v>
      </c>
      <c r="B186" s="108" t="s">
        <v>586</v>
      </c>
      <c r="C186" s="109" t="s">
        <v>587</v>
      </c>
      <c r="D186" s="115">
        <v>5735</v>
      </c>
      <c r="E186" s="116">
        <v>8607042.1500000022</v>
      </c>
      <c r="F186" s="116">
        <v>15061</v>
      </c>
      <c r="G186" s="117">
        <v>0</v>
      </c>
      <c r="H186" s="118">
        <v>5721</v>
      </c>
      <c r="I186" s="116">
        <v>9062256.9000000022</v>
      </c>
      <c r="J186" s="116">
        <v>38130</v>
      </c>
      <c r="K186" s="119">
        <v>0</v>
      </c>
      <c r="L186" s="115">
        <v>5838</v>
      </c>
      <c r="M186" s="116">
        <v>9234126.5699999984</v>
      </c>
      <c r="N186" s="116">
        <v>17639</v>
      </c>
      <c r="O186" s="117">
        <v>0</v>
      </c>
      <c r="P186" s="118">
        <v>103</v>
      </c>
      <c r="Q186" s="116">
        <v>627084.4199999962</v>
      </c>
      <c r="R186" s="116">
        <v>2578</v>
      </c>
      <c r="S186" s="119">
        <v>0</v>
      </c>
      <c r="T186" s="115">
        <v>117</v>
      </c>
      <c r="U186" s="116">
        <v>171869.6699999962</v>
      </c>
      <c r="V186" s="116">
        <v>-20491</v>
      </c>
      <c r="W186" s="117">
        <v>0</v>
      </c>
    </row>
    <row r="187" spans="1:23" x14ac:dyDescent="0.25">
      <c r="A187" s="107" t="s">
        <v>566</v>
      </c>
      <c r="B187" s="108" t="s">
        <v>588</v>
      </c>
      <c r="C187" s="109" t="s">
        <v>171</v>
      </c>
      <c r="D187" s="115">
        <v>1392</v>
      </c>
      <c r="E187" s="116">
        <v>1501329.38</v>
      </c>
      <c r="F187" s="116">
        <v>0</v>
      </c>
      <c r="G187" s="117">
        <v>0</v>
      </c>
      <c r="H187" s="118">
        <v>1573</v>
      </c>
      <c r="I187" s="116">
        <v>1669197.35</v>
      </c>
      <c r="J187" s="116">
        <v>0</v>
      </c>
      <c r="K187" s="119">
        <v>0</v>
      </c>
      <c r="L187" s="115">
        <v>1612</v>
      </c>
      <c r="M187" s="116">
        <v>1490994.0000000002</v>
      </c>
      <c r="N187" s="116">
        <v>0</v>
      </c>
      <c r="O187" s="117">
        <v>0</v>
      </c>
      <c r="P187" s="118">
        <v>220</v>
      </c>
      <c r="Q187" s="116">
        <v>-10335.379999999655</v>
      </c>
      <c r="R187" s="116">
        <v>0</v>
      </c>
      <c r="S187" s="119">
        <v>0</v>
      </c>
      <c r="T187" s="115">
        <v>39</v>
      </c>
      <c r="U187" s="116">
        <v>-178203.34999999986</v>
      </c>
      <c r="V187" s="116">
        <v>0</v>
      </c>
      <c r="W187" s="117">
        <v>0</v>
      </c>
    </row>
    <row r="188" spans="1:23" x14ac:dyDescent="0.25">
      <c r="A188" s="107" t="s">
        <v>566</v>
      </c>
      <c r="B188" s="108" t="s">
        <v>589</v>
      </c>
      <c r="C188" s="109" t="s">
        <v>173</v>
      </c>
      <c r="D188" s="115">
        <v>2741</v>
      </c>
      <c r="E188" s="116">
        <v>2830254.9899999993</v>
      </c>
      <c r="F188" s="116">
        <v>1200</v>
      </c>
      <c r="G188" s="117">
        <v>0</v>
      </c>
      <c r="H188" s="118">
        <v>2968</v>
      </c>
      <c r="I188" s="116">
        <v>3309920.96</v>
      </c>
      <c r="J188" s="116">
        <v>3600</v>
      </c>
      <c r="K188" s="119">
        <v>0</v>
      </c>
      <c r="L188" s="115">
        <v>2764</v>
      </c>
      <c r="M188" s="116">
        <v>2649815.9999999991</v>
      </c>
      <c r="N188" s="116">
        <v>0</v>
      </c>
      <c r="O188" s="117">
        <v>0</v>
      </c>
      <c r="P188" s="118">
        <v>23</v>
      </c>
      <c r="Q188" s="116">
        <v>-180438.99000000022</v>
      </c>
      <c r="R188" s="116">
        <v>-1200</v>
      </c>
      <c r="S188" s="119">
        <v>0</v>
      </c>
      <c r="T188" s="115">
        <v>-204</v>
      </c>
      <c r="U188" s="116">
        <v>-660104.96000000089</v>
      </c>
      <c r="V188" s="116">
        <v>-3600</v>
      </c>
      <c r="W188" s="117">
        <v>0</v>
      </c>
    </row>
    <row r="189" spans="1:23" x14ac:dyDescent="0.25">
      <c r="A189" s="107" t="s">
        <v>566</v>
      </c>
      <c r="B189" s="108" t="s">
        <v>590</v>
      </c>
      <c r="C189" s="109" t="s">
        <v>591</v>
      </c>
      <c r="D189" s="115">
        <v>7223</v>
      </c>
      <c r="E189" s="116">
        <v>13840869.760000004</v>
      </c>
      <c r="F189" s="116">
        <v>122168</v>
      </c>
      <c r="G189" s="117">
        <v>0</v>
      </c>
      <c r="H189" s="118">
        <v>7843</v>
      </c>
      <c r="I189" s="116">
        <v>15444936.610000003</v>
      </c>
      <c r="J189" s="116">
        <v>242739</v>
      </c>
      <c r="K189" s="119">
        <v>0</v>
      </c>
      <c r="L189" s="115">
        <v>8335</v>
      </c>
      <c r="M189" s="116">
        <v>12747027.070000004</v>
      </c>
      <c r="N189" s="116">
        <v>116762</v>
      </c>
      <c r="O189" s="117">
        <v>0</v>
      </c>
      <c r="P189" s="118">
        <v>1112</v>
      </c>
      <c r="Q189" s="116">
        <v>-1093842.6899999995</v>
      </c>
      <c r="R189" s="116">
        <v>-5406</v>
      </c>
      <c r="S189" s="119">
        <v>0</v>
      </c>
      <c r="T189" s="115">
        <v>492</v>
      </c>
      <c r="U189" s="116">
        <v>-2697909.5399999991</v>
      </c>
      <c r="V189" s="116">
        <v>-125977</v>
      </c>
      <c r="W189" s="117">
        <v>0</v>
      </c>
    </row>
    <row r="190" spans="1:23" x14ac:dyDescent="0.25">
      <c r="A190" s="107" t="s">
        <v>566</v>
      </c>
      <c r="B190" s="108" t="s">
        <v>592</v>
      </c>
      <c r="C190" s="109" t="s">
        <v>593</v>
      </c>
      <c r="D190" s="115">
        <v>2046</v>
      </c>
      <c r="E190" s="116">
        <v>2855506.3400000008</v>
      </c>
      <c r="F190" s="116">
        <v>10015</v>
      </c>
      <c r="G190" s="117">
        <v>0</v>
      </c>
      <c r="H190" s="118">
        <v>2029</v>
      </c>
      <c r="I190" s="116">
        <v>2803591.8000000003</v>
      </c>
      <c r="J190" s="116">
        <v>57080</v>
      </c>
      <c r="K190" s="119">
        <v>0</v>
      </c>
      <c r="L190" s="115">
        <v>1937</v>
      </c>
      <c r="M190" s="116">
        <v>2632933.1700000004</v>
      </c>
      <c r="N190" s="116">
        <v>22390</v>
      </c>
      <c r="O190" s="117">
        <v>0</v>
      </c>
      <c r="P190" s="118">
        <v>-109</v>
      </c>
      <c r="Q190" s="116">
        <v>-222573.17000000039</v>
      </c>
      <c r="R190" s="116">
        <v>12375</v>
      </c>
      <c r="S190" s="119">
        <v>0</v>
      </c>
      <c r="T190" s="115">
        <v>-92</v>
      </c>
      <c r="U190" s="116">
        <v>-170658.62999999989</v>
      </c>
      <c r="V190" s="116">
        <v>-34690</v>
      </c>
      <c r="W190" s="117">
        <v>0</v>
      </c>
    </row>
    <row r="191" spans="1:23" x14ac:dyDescent="0.25">
      <c r="A191" s="107" t="s">
        <v>566</v>
      </c>
      <c r="B191" s="108" t="s">
        <v>594</v>
      </c>
      <c r="C191" s="109" t="s">
        <v>595</v>
      </c>
      <c r="D191" s="115">
        <v>490</v>
      </c>
      <c r="E191" s="116">
        <v>721369.4700000002</v>
      </c>
      <c r="F191" s="116">
        <v>0</v>
      </c>
      <c r="G191" s="117">
        <v>0</v>
      </c>
      <c r="H191" s="118">
        <v>532</v>
      </c>
      <c r="I191" s="116">
        <v>808706.98</v>
      </c>
      <c r="J191" s="116">
        <v>0</v>
      </c>
      <c r="K191" s="119">
        <v>0</v>
      </c>
      <c r="L191" s="115">
        <v>505</v>
      </c>
      <c r="M191" s="116">
        <v>678825</v>
      </c>
      <c r="N191" s="116">
        <v>0</v>
      </c>
      <c r="O191" s="117">
        <v>0</v>
      </c>
      <c r="P191" s="118">
        <v>15</v>
      </c>
      <c r="Q191" s="116">
        <v>-42544.470000000205</v>
      </c>
      <c r="R191" s="116">
        <v>0</v>
      </c>
      <c r="S191" s="119">
        <v>0</v>
      </c>
      <c r="T191" s="115">
        <v>-27</v>
      </c>
      <c r="U191" s="116">
        <v>-129881.97999999998</v>
      </c>
      <c r="V191" s="116">
        <v>0</v>
      </c>
      <c r="W191" s="117">
        <v>0</v>
      </c>
    </row>
    <row r="192" spans="1:23" x14ac:dyDescent="0.25">
      <c r="A192" s="107" t="s">
        <v>566</v>
      </c>
      <c r="B192" s="108" t="s">
        <v>596</v>
      </c>
      <c r="C192" s="109" t="s">
        <v>597</v>
      </c>
      <c r="D192" s="115">
        <v>8568</v>
      </c>
      <c r="E192" s="116">
        <v>16859991.490000002</v>
      </c>
      <c r="F192" s="116">
        <v>182026.88</v>
      </c>
      <c r="G192" s="117">
        <v>2339109.36</v>
      </c>
      <c r="H192" s="118">
        <v>9668</v>
      </c>
      <c r="I192" s="116">
        <v>22998777.869999997</v>
      </c>
      <c r="J192" s="116">
        <v>293268</v>
      </c>
      <c r="K192" s="119">
        <v>3541173.399999999</v>
      </c>
      <c r="L192" s="115">
        <v>9740</v>
      </c>
      <c r="M192" s="116">
        <v>18120944.010000005</v>
      </c>
      <c r="N192" s="116">
        <v>160985</v>
      </c>
      <c r="O192" s="117">
        <v>3198830.4699999997</v>
      </c>
      <c r="P192" s="118">
        <v>1172</v>
      </c>
      <c r="Q192" s="116">
        <v>1260952.5200000033</v>
      </c>
      <c r="R192" s="116">
        <v>-21041.880000000005</v>
      </c>
      <c r="S192" s="119">
        <v>859721.10999999987</v>
      </c>
      <c r="T192" s="115">
        <v>72</v>
      </c>
      <c r="U192" s="116">
        <v>-4877833.859999992</v>
      </c>
      <c r="V192" s="116">
        <v>-132283</v>
      </c>
      <c r="W192" s="117">
        <v>-342342.92999999924</v>
      </c>
    </row>
    <row r="193" spans="1:23" x14ac:dyDescent="0.25">
      <c r="A193" s="107" t="s">
        <v>566</v>
      </c>
      <c r="B193" s="108" t="s">
        <v>598</v>
      </c>
      <c r="C193" s="109" t="s">
        <v>599</v>
      </c>
      <c r="D193" s="115">
        <v>1763</v>
      </c>
      <c r="E193" s="116">
        <v>4530996.0299999993</v>
      </c>
      <c r="F193" s="116">
        <v>96660</v>
      </c>
      <c r="G193" s="117">
        <v>0</v>
      </c>
      <c r="H193" s="118">
        <v>1940</v>
      </c>
      <c r="I193" s="116">
        <v>5607298.419999999</v>
      </c>
      <c r="J193" s="116">
        <v>258262</v>
      </c>
      <c r="K193" s="119">
        <v>0</v>
      </c>
      <c r="L193" s="115">
        <v>1956</v>
      </c>
      <c r="M193" s="116">
        <v>4378026</v>
      </c>
      <c r="N193" s="116">
        <v>132500</v>
      </c>
      <c r="O193" s="117">
        <v>0</v>
      </c>
      <c r="P193" s="118">
        <v>193</v>
      </c>
      <c r="Q193" s="116">
        <v>-152970.02999999933</v>
      </c>
      <c r="R193" s="116">
        <v>35840</v>
      </c>
      <c r="S193" s="119">
        <v>0</v>
      </c>
      <c r="T193" s="115">
        <v>16</v>
      </c>
      <c r="U193" s="116">
        <v>-1229272.419999999</v>
      </c>
      <c r="V193" s="116">
        <v>-125762</v>
      </c>
      <c r="W193" s="117">
        <v>0</v>
      </c>
    </row>
    <row r="194" spans="1:23" x14ac:dyDescent="0.25">
      <c r="A194" s="107" t="s">
        <v>566</v>
      </c>
      <c r="B194" s="108" t="s">
        <v>600</v>
      </c>
      <c r="C194" s="109" t="s">
        <v>601</v>
      </c>
      <c r="D194" s="115">
        <v>3775</v>
      </c>
      <c r="E194" s="116">
        <v>4887438.9400000013</v>
      </c>
      <c r="F194" s="116">
        <v>359</v>
      </c>
      <c r="G194" s="117">
        <v>3249224.1799999997</v>
      </c>
      <c r="H194" s="118">
        <v>3936</v>
      </c>
      <c r="I194" s="116">
        <v>4697107.84</v>
      </c>
      <c r="J194" s="116">
        <v>0</v>
      </c>
      <c r="K194" s="119">
        <v>3880403.13</v>
      </c>
      <c r="L194" s="115">
        <v>3890</v>
      </c>
      <c r="M194" s="116">
        <v>4639186.9200000009</v>
      </c>
      <c r="N194" s="116">
        <v>0</v>
      </c>
      <c r="O194" s="117">
        <v>4075679.1</v>
      </c>
      <c r="P194" s="118">
        <v>115</v>
      </c>
      <c r="Q194" s="116">
        <v>-248252.02000000048</v>
      </c>
      <c r="R194" s="116">
        <v>-359</v>
      </c>
      <c r="S194" s="119">
        <v>826454.92000000039</v>
      </c>
      <c r="T194" s="115">
        <v>-46</v>
      </c>
      <c r="U194" s="116">
        <v>-57920.919999998994</v>
      </c>
      <c r="V194" s="116">
        <v>0</v>
      </c>
      <c r="W194" s="117">
        <v>195275.9700000002</v>
      </c>
    </row>
    <row r="195" spans="1:23" x14ac:dyDescent="0.25">
      <c r="A195" s="107" t="s">
        <v>566</v>
      </c>
      <c r="B195" s="108" t="s">
        <v>602</v>
      </c>
      <c r="C195" s="109" t="s">
        <v>603</v>
      </c>
      <c r="D195" s="115">
        <v>1608</v>
      </c>
      <c r="E195" s="116">
        <v>2626125.4800000004</v>
      </c>
      <c r="F195" s="116">
        <v>0</v>
      </c>
      <c r="G195" s="117">
        <v>0</v>
      </c>
      <c r="H195" s="118">
        <v>1786</v>
      </c>
      <c r="I195" s="116">
        <v>3003754.88</v>
      </c>
      <c r="J195" s="116">
        <v>0</v>
      </c>
      <c r="K195" s="119">
        <v>0</v>
      </c>
      <c r="L195" s="115">
        <v>1999</v>
      </c>
      <c r="M195" s="116">
        <v>2473530</v>
      </c>
      <c r="N195" s="116">
        <v>15047</v>
      </c>
      <c r="O195" s="117">
        <v>0</v>
      </c>
      <c r="P195" s="118">
        <v>391</v>
      </c>
      <c r="Q195" s="116">
        <v>-152595.48000000045</v>
      </c>
      <c r="R195" s="116">
        <v>15047</v>
      </c>
      <c r="S195" s="119">
        <v>0</v>
      </c>
      <c r="T195" s="115">
        <v>213</v>
      </c>
      <c r="U195" s="116">
        <v>-530224.87999999989</v>
      </c>
      <c r="V195" s="116">
        <v>15047</v>
      </c>
      <c r="W195" s="117">
        <v>0</v>
      </c>
    </row>
    <row r="196" spans="1:23" x14ac:dyDescent="0.25">
      <c r="A196" s="107" t="s">
        <v>566</v>
      </c>
      <c r="B196" s="108" t="s">
        <v>604</v>
      </c>
      <c r="C196" s="109" t="s">
        <v>605</v>
      </c>
      <c r="D196" s="115">
        <v>2555</v>
      </c>
      <c r="E196" s="116">
        <v>4620731.2199999988</v>
      </c>
      <c r="F196" s="116">
        <v>100403</v>
      </c>
      <c r="G196" s="117">
        <v>0</v>
      </c>
      <c r="H196" s="118">
        <v>2769</v>
      </c>
      <c r="I196" s="116">
        <v>4854724.74</v>
      </c>
      <c r="J196" s="116">
        <v>176940</v>
      </c>
      <c r="K196" s="119">
        <v>0</v>
      </c>
      <c r="L196" s="115">
        <v>2406</v>
      </c>
      <c r="M196" s="116">
        <v>4720182.0000000009</v>
      </c>
      <c r="N196" s="116">
        <v>64348</v>
      </c>
      <c r="O196" s="117">
        <v>0</v>
      </c>
      <c r="P196" s="118">
        <v>-149</v>
      </c>
      <c r="Q196" s="116">
        <v>99450.780000002123</v>
      </c>
      <c r="R196" s="116">
        <v>-36055</v>
      </c>
      <c r="S196" s="119">
        <v>0</v>
      </c>
      <c r="T196" s="115">
        <v>-363</v>
      </c>
      <c r="U196" s="116">
        <v>-134542.73999999929</v>
      </c>
      <c r="V196" s="116">
        <v>-112592</v>
      </c>
      <c r="W196" s="117">
        <v>0</v>
      </c>
    </row>
    <row r="197" spans="1:23" x14ac:dyDescent="0.25">
      <c r="A197" s="107" t="s">
        <v>566</v>
      </c>
      <c r="B197" s="108" t="s">
        <v>606</v>
      </c>
      <c r="C197" s="109" t="s">
        <v>607</v>
      </c>
      <c r="D197" s="115">
        <v>750</v>
      </c>
      <c r="E197" s="116">
        <v>1324835.26</v>
      </c>
      <c r="F197" s="116">
        <v>0</v>
      </c>
      <c r="G197" s="117">
        <v>0</v>
      </c>
      <c r="H197" s="118">
        <v>753</v>
      </c>
      <c r="I197" s="116">
        <v>1408898.34</v>
      </c>
      <c r="J197" s="116">
        <v>0</v>
      </c>
      <c r="K197" s="119">
        <v>0</v>
      </c>
      <c r="L197" s="115">
        <v>690</v>
      </c>
      <c r="M197" s="116">
        <v>1280766</v>
      </c>
      <c r="N197" s="116">
        <v>0</v>
      </c>
      <c r="O197" s="117">
        <v>0</v>
      </c>
      <c r="P197" s="118">
        <v>-60</v>
      </c>
      <c r="Q197" s="116">
        <v>-44069.260000000009</v>
      </c>
      <c r="R197" s="116">
        <v>0</v>
      </c>
      <c r="S197" s="119">
        <v>0</v>
      </c>
      <c r="T197" s="115">
        <v>-63</v>
      </c>
      <c r="U197" s="116">
        <v>-128132.34000000008</v>
      </c>
      <c r="V197" s="116">
        <v>0</v>
      </c>
      <c r="W197" s="117">
        <v>0</v>
      </c>
    </row>
    <row r="198" spans="1:23" x14ac:dyDescent="0.25">
      <c r="A198" s="107" t="s">
        <v>566</v>
      </c>
      <c r="B198" s="108" t="s">
        <v>608</v>
      </c>
      <c r="C198" s="109" t="s">
        <v>609</v>
      </c>
      <c r="D198" s="115">
        <v>268</v>
      </c>
      <c r="E198" s="116">
        <v>796674.95</v>
      </c>
      <c r="F198" s="116">
        <v>0</v>
      </c>
      <c r="G198" s="117">
        <v>0</v>
      </c>
      <c r="H198" s="118">
        <v>275</v>
      </c>
      <c r="I198" s="116">
        <v>1075084.25</v>
      </c>
      <c r="J198" s="116">
        <v>0</v>
      </c>
      <c r="K198" s="119">
        <v>0</v>
      </c>
      <c r="L198" s="115">
        <v>282</v>
      </c>
      <c r="M198" s="116">
        <v>690066</v>
      </c>
      <c r="N198" s="116">
        <v>0</v>
      </c>
      <c r="O198" s="117">
        <v>0</v>
      </c>
      <c r="P198" s="118">
        <v>14</v>
      </c>
      <c r="Q198" s="116">
        <v>-106608.94999999995</v>
      </c>
      <c r="R198" s="116">
        <v>0</v>
      </c>
      <c r="S198" s="119">
        <v>0</v>
      </c>
      <c r="T198" s="115">
        <v>7</v>
      </c>
      <c r="U198" s="116">
        <v>-385018.25</v>
      </c>
      <c r="V198" s="116">
        <v>0</v>
      </c>
      <c r="W198" s="117">
        <v>0</v>
      </c>
    </row>
    <row r="199" spans="1:23" x14ac:dyDescent="0.25">
      <c r="A199" s="107" t="s">
        <v>566</v>
      </c>
      <c r="B199" s="108" t="s">
        <v>610</v>
      </c>
      <c r="C199" s="109" t="s">
        <v>611</v>
      </c>
      <c r="D199" s="115">
        <v>307</v>
      </c>
      <c r="E199" s="116">
        <v>542034.22000000114</v>
      </c>
      <c r="F199" s="116">
        <v>0</v>
      </c>
      <c r="G199" s="117">
        <v>0</v>
      </c>
      <c r="H199" s="118">
        <v>562</v>
      </c>
      <c r="I199" s="116">
        <v>730106.13</v>
      </c>
      <c r="J199" s="116">
        <v>0</v>
      </c>
      <c r="K199" s="119">
        <v>0</v>
      </c>
      <c r="L199" s="115">
        <v>480</v>
      </c>
      <c r="M199" s="116">
        <v>514935</v>
      </c>
      <c r="N199" s="116">
        <v>0</v>
      </c>
      <c r="O199" s="117">
        <v>0</v>
      </c>
      <c r="P199" s="118">
        <v>173</v>
      </c>
      <c r="Q199" s="116">
        <v>-27099.220000001136</v>
      </c>
      <c r="R199" s="116">
        <v>0</v>
      </c>
      <c r="S199" s="119">
        <v>0</v>
      </c>
      <c r="T199" s="115">
        <v>-82</v>
      </c>
      <c r="U199" s="116">
        <v>-215171.13</v>
      </c>
      <c r="V199" s="116">
        <v>0</v>
      </c>
      <c r="W199" s="117">
        <v>0</v>
      </c>
    </row>
    <row r="200" spans="1:23" x14ac:dyDescent="0.25">
      <c r="A200" s="107" t="s">
        <v>566</v>
      </c>
      <c r="B200" s="108" t="s">
        <v>612</v>
      </c>
      <c r="C200" s="109" t="s">
        <v>613</v>
      </c>
      <c r="D200" s="115">
        <v>2318</v>
      </c>
      <c r="E200" s="116">
        <v>3019639.8200000003</v>
      </c>
      <c r="F200" s="116">
        <v>0</v>
      </c>
      <c r="G200" s="117">
        <v>0</v>
      </c>
      <c r="H200" s="118">
        <v>2331</v>
      </c>
      <c r="I200" s="116">
        <v>3011831.8899999997</v>
      </c>
      <c r="J200" s="116">
        <v>0</v>
      </c>
      <c r="K200" s="119">
        <v>0</v>
      </c>
      <c r="L200" s="115">
        <v>2332</v>
      </c>
      <c r="M200" s="116">
        <v>2952843</v>
      </c>
      <c r="N200" s="116">
        <v>0</v>
      </c>
      <c r="O200" s="117">
        <v>0</v>
      </c>
      <c r="P200" s="118">
        <v>14</v>
      </c>
      <c r="Q200" s="116">
        <v>-66796.820000000298</v>
      </c>
      <c r="R200" s="116">
        <v>0</v>
      </c>
      <c r="S200" s="119">
        <v>0</v>
      </c>
      <c r="T200" s="115">
        <v>1</v>
      </c>
      <c r="U200" s="116">
        <v>-58988.889999999665</v>
      </c>
      <c r="V200" s="116">
        <v>0</v>
      </c>
      <c r="W200" s="117">
        <v>0</v>
      </c>
    </row>
    <row r="201" spans="1:23" x14ac:dyDescent="0.25">
      <c r="A201" s="107" t="s">
        <v>566</v>
      </c>
      <c r="B201" s="108" t="s">
        <v>614</v>
      </c>
      <c r="C201" s="109" t="s">
        <v>615</v>
      </c>
      <c r="D201" s="115">
        <v>634</v>
      </c>
      <c r="E201" s="116">
        <v>1024464.37</v>
      </c>
      <c r="F201" s="116">
        <v>0</v>
      </c>
      <c r="G201" s="117">
        <v>0</v>
      </c>
      <c r="H201" s="118">
        <v>681</v>
      </c>
      <c r="I201" s="116">
        <v>1070746.3700000001</v>
      </c>
      <c r="J201" s="116">
        <v>0</v>
      </c>
      <c r="K201" s="119">
        <v>0</v>
      </c>
      <c r="L201" s="115">
        <v>621</v>
      </c>
      <c r="M201" s="116">
        <v>1006743</v>
      </c>
      <c r="N201" s="116">
        <v>0</v>
      </c>
      <c r="O201" s="117">
        <v>0</v>
      </c>
      <c r="P201" s="118">
        <v>-13</v>
      </c>
      <c r="Q201" s="116">
        <v>-17721.369999999995</v>
      </c>
      <c r="R201" s="116">
        <v>0</v>
      </c>
      <c r="S201" s="119">
        <v>0</v>
      </c>
      <c r="T201" s="115">
        <v>-60</v>
      </c>
      <c r="U201" s="116">
        <v>-64003.370000000112</v>
      </c>
      <c r="V201" s="116">
        <v>0</v>
      </c>
      <c r="W201" s="117">
        <v>0</v>
      </c>
    </row>
    <row r="202" spans="1:23" x14ac:dyDescent="0.25">
      <c r="A202" s="107" t="s">
        <v>566</v>
      </c>
      <c r="B202" s="108" t="s">
        <v>616</v>
      </c>
      <c r="C202" s="109" t="s">
        <v>617</v>
      </c>
      <c r="D202" s="115">
        <v>429</v>
      </c>
      <c r="E202" s="116">
        <v>831011.21</v>
      </c>
      <c r="F202" s="116">
        <v>0</v>
      </c>
      <c r="G202" s="117">
        <v>0</v>
      </c>
      <c r="H202" s="118">
        <v>389</v>
      </c>
      <c r="I202" s="116">
        <v>920092.05</v>
      </c>
      <c r="J202" s="116">
        <v>0</v>
      </c>
      <c r="K202" s="119">
        <v>0</v>
      </c>
      <c r="L202" s="115">
        <v>350</v>
      </c>
      <c r="M202" s="116">
        <v>847618.73</v>
      </c>
      <c r="N202" s="116">
        <v>0</v>
      </c>
      <c r="O202" s="117">
        <v>0</v>
      </c>
      <c r="P202" s="118">
        <v>-79</v>
      </c>
      <c r="Q202" s="116">
        <v>16607.520000000019</v>
      </c>
      <c r="R202" s="116">
        <v>0</v>
      </c>
      <c r="S202" s="119">
        <v>0</v>
      </c>
      <c r="T202" s="115">
        <v>-39</v>
      </c>
      <c r="U202" s="116">
        <v>-72473.320000000065</v>
      </c>
      <c r="V202" s="116">
        <v>0</v>
      </c>
      <c r="W202" s="117">
        <v>0</v>
      </c>
    </row>
    <row r="203" spans="1:23" x14ac:dyDescent="0.25">
      <c r="A203" s="107" t="s">
        <v>566</v>
      </c>
      <c r="B203" s="108" t="s">
        <v>618</v>
      </c>
      <c r="C203" s="109" t="s">
        <v>619</v>
      </c>
      <c r="D203" s="115">
        <v>538</v>
      </c>
      <c r="E203" s="116">
        <v>543588.75</v>
      </c>
      <c r="F203" s="116">
        <v>0</v>
      </c>
      <c r="G203" s="117">
        <v>0</v>
      </c>
      <c r="H203" s="118">
        <v>613</v>
      </c>
      <c r="I203" s="116">
        <v>747822.74</v>
      </c>
      <c r="J203" s="116">
        <v>0</v>
      </c>
      <c r="K203" s="119">
        <v>0</v>
      </c>
      <c r="L203" s="115">
        <v>572</v>
      </c>
      <c r="M203" s="116">
        <v>607986</v>
      </c>
      <c r="N203" s="116">
        <v>0</v>
      </c>
      <c r="O203" s="117">
        <v>0</v>
      </c>
      <c r="P203" s="118">
        <v>34</v>
      </c>
      <c r="Q203" s="116">
        <v>64397.25</v>
      </c>
      <c r="R203" s="116">
        <v>0</v>
      </c>
      <c r="S203" s="119">
        <v>0</v>
      </c>
      <c r="T203" s="115">
        <v>-41</v>
      </c>
      <c r="U203" s="116">
        <v>-139836.74</v>
      </c>
      <c r="V203" s="116">
        <v>0</v>
      </c>
      <c r="W203" s="117">
        <v>0</v>
      </c>
    </row>
    <row r="204" spans="1:23" x14ac:dyDescent="0.25">
      <c r="A204" s="107" t="s">
        <v>566</v>
      </c>
      <c r="B204" s="108" t="s">
        <v>620</v>
      </c>
      <c r="C204" s="109" t="s">
        <v>621</v>
      </c>
      <c r="D204" s="115">
        <v>287</v>
      </c>
      <c r="E204" s="116">
        <v>315243</v>
      </c>
      <c r="F204" s="116">
        <v>0</v>
      </c>
      <c r="G204" s="117">
        <v>0</v>
      </c>
      <c r="H204" s="118">
        <v>339</v>
      </c>
      <c r="I204" s="116">
        <v>365348.87</v>
      </c>
      <c r="J204" s="116">
        <v>0</v>
      </c>
      <c r="K204" s="119">
        <v>0</v>
      </c>
      <c r="L204" s="115">
        <v>348</v>
      </c>
      <c r="M204" s="116">
        <v>362472.68</v>
      </c>
      <c r="N204" s="116">
        <v>0</v>
      </c>
      <c r="O204" s="117">
        <v>0</v>
      </c>
      <c r="P204" s="118">
        <v>61</v>
      </c>
      <c r="Q204" s="116">
        <v>47229.679999999993</v>
      </c>
      <c r="R204" s="116">
        <v>0</v>
      </c>
      <c r="S204" s="119">
        <v>0</v>
      </c>
      <c r="T204" s="115">
        <v>9</v>
      </c>
      <c r="U204" s="116">
        <v>-2876.1900000000023</v>
      </c>
      <c r="V204" s="116">
        <v>0</v>
      </c>
      <c r="W204" s="117">
        <v>0</v>
      </c>
    </row>
    <row r="205" spans="1:23" x14ac:dyDescent="0.25">
      <c r="A205" s="107" t="s">
        <v>566</v>
      </c>
      <c r="B205" s="108" t="s">
        <v>622</v>
      </c>
      <c r="C205" s="109" t="s">
        <v>102</v>
      </c>
      <c r="D205" s="115">
        <v>80</v>
      </c>
      <c r="E205" s="116">
        <v>62397.74</v>
      </c>
      <c r="F205" s="116">
        <v>0</v>
      </c>
      <c r="G205" s="117">
        <v>0</v>
      </c>
      <c r="H205" s="118">
        <v>69</v>
      </c>
      <c r="I205" s="116">
        <v>54368.79</v>
      </c>
      <c r="J205" s="116">
        <v>0</v>
      </c>
      <c r="K205" s="119">
        <v>0</v>
      </c>
      <c r="L205" s="115">
        <v>71</v>
      </c>
      <c r="M205" s="116">
        <v>54191.31</v>
      </c>
      <c r="N205" s="116">
        <v>0</v>
      </c>
      <c r="O205" s="117">
        <v>0</v>
      </c>
      <c r="P205" s="118">
        <v>-9</v>
      </c>
      <c r="Q205" s="116">
        <v>-8206.43</v>
      </c>
      <c r="R205" s="116">
        <v>0</v>
      </c>
      <c r="S205" s="119">
        <v>0</v>
      </c>
      <c r="T205" s="115">
        <v>2</v>
      </c>
      <c r="U205" s="116">
        <v>-177.4800000000032</v>
      </c>
      <c r="V205" s="116">
        <v>0</v>
      </c>
      <c r="W205" s="117">
        <v>0</v>
      </c>
    </row>
    <row r="206" spans="1:23" x14ac:dyDescent="0.25">
      <c r="A206" s="107" t="s">
        <v>566</v>
      </c>
      <c r="B206" s="108" t="s">
        <v>623</v>
      </c>
      <c r="C206" s="109" t="s">
        <v>624</v>
      </c>
      <c r="D206" s="115">
        <v>4971</v>
      </c>
      <c r="E206" s="116">
        <v>5566826.6899999995</v>
      </c>
      <c r="F206" s="116">
        <v>0</v>
      </c>
      <c r="G206" s="117">
        <v>16837888.880000003</v>
      </c>
      <c r="H206" s="118">
        <v>5398</v>
      </c>
      <c r="I206" s="116">
        <v>7501191</v>
      </c>
      <c r="J206" s="116">
        <v>0</v>
      </c>
      <c r="K206" s="119">
        <v>23606936.270000011</v>
      </c>
      <c r="L206" s="115">
        <v>5150</v>
      </c>
      <c r="M206" s="116">
        <v>5699532</v>
      </c>
      <c r="N206" s="116">
        <v>0</v>
      </c>
      <c r="O206" s="117">
        <v>25659506.149999991</v>
      </c>
      <c r="P206" s="118">
        <v>179</v>
      </c>
      <c r="Q206" s="116">
        <v>132705.31000000052</v>
      </c>
      <c r="R206" s="116">
        <v>0</v>
      </c>
      <c r="S206" s="119">
        <v>8821617.2699999884</v>
      </c>
      <c r="T206" s="115">
        <v>-248</v>
      </c>
      <c r="U206" s="116">
        <v>-1801659</v>
      </c>
      <c r="V206" s="116">
        <v>0</v>
      </c>
      <c r="W206" s="117">
        <v>2052569.8799999803</v>
      </c>
    </row>
    <row r="207" spans="1:23" x14ac:dyDescent="0.25">
      <c r="A207" s="107" t="s">
        <v>566</v>
      </c>
      <c r="B207" s="108" t="s">
        <v>625</v>
      </c>
      <c r="C207" s="109" t="s">
        <v>626</v>
      </c>
      <c r="D207" s="115">
        <v>0</v>
      </c>
      <c r="E207" s="116">
        <v>1113706.7999999886</v>
      </c>
      <c r="F207" s="116">
        <v>0</v>
      </c>
      <c r="G207" s="117">
        <v>0</v>
      </c>
      <c r="H207" s="118">
        <v>0</v>
      </c>
      <c r="I207" s="116">
        <v>1180450.8</v>
      </c>
      <c r="J207" s="116">
        <v>0</v>
      </c>
      <c r="K207" s="119">
        <v>0</v>
      </c>
      <c r="L207" s="115">
        <v>0</v>
      </c>
      <c r="M207" s="116">
        <v>1161378</v>
      </c>
      <c r="N207" s="116">
        <v>0</v>
      </c>
      <c r="O207" s="117">
        <v>0</v>
      </c>
      <c r="P207" s="118">
        <v>0</v>
      </c>
      <c r="Q207" s="116">
        <v>47671.200000011362</v>
      </c>
      <c r="R207" s="116">
        <v>0</v>
      </c>
      <c r="S207" s="119">
        <v>0</v>
      </c>
      <c r="T207" s="115">
        <v>0</v>
      </c>
      <c r="U207" s="116">
        <v>-19072.800000000047</v>
      </c>
      <c r="V207" s="116">
        <v>0</v>
      </c>
      <c r="W207" s="117">
        <v>0</v>
      </c>
    </row>
    <row r="208" spans="1:23" x14ac:dyDescent="0.25">
      <c r="A208" s="107" t="s">
        <v>566</v>
      </c>
      <c r="B208" s="108" t="s">
        <v>627</v>
      </c>
      <c r="C208" s="109" t="s">
        <v>628</v>
      </c>
      <c r="D208" s="115">
        <v>0</v>
      </c>
      <c r="E208" s="116">
        <v>412635.1999999999</v>
      </c>
      <c r="F208" s="116">
        <v>0</v>
      </c>
      <c r="G208" s="117">
        <v>0</v>
      </c>
      <c r="H208" s="118">
        <v>0</v>
      </c>
      <c r="I208" s="116">
        <v>375408</v>
      </c>
      <c r="J208" s="116">
        <v>0</v>
      </c>
      <c r="K208" s="119">
        <v>0</v>
      </c>
      <c r="L208" s="115">
        <v>0</v>
      </c>
      <c r="M208" s="116">
        <v>360676.8</v>
      </c>
      <c r="N208" s="116">
        <v>0</v>
      </c>
      <c r="O208" s="117">
        <v>0</v>
      </c>
      <c r="P208" s="118">
        <v>0</v>
      </c>
      <c r="Q208" s="116">
        <v>-51958.399999999907</v>
      </c>
      <c r="R208" s="116">
        <v>0</v>
      </c>
      <c r="S208" s="119">
        <v>0</v>
      </c>
      <c r="T208" s="115">
        <v>0</v>
      </c>
      <c r="U208" s="116">
        <v>-14731.200000000012</v>
      </c>
      <c r="V208" s="116">
        <v>0</v>
      </c>
      <c r="W208" s="117">
        <v>0</v>
      </c>
    </row>
    <row r="209" spans="1:23" x14ac:dyDescent="0.25">
      <c r="A209" s="107" t="s">
        <v>566</v>
      </c>
      <c r="B209" s="108" t="s">
        <v>629</v>
      </c>
      <c r="C209" s="109" t="s">
        <v>630</v>
      </c>
      <c r="D209" s="115">
        <v>913</v>
      </c>
      <c r="E209" s="116">
        <v>1123190.8700000001</v>
      </c>
      <c r="F209" s="116">
        <v>3600</v>
      </c>
      <c r="G209" s="117">
        <v>0</v>
      </c>
      <c r="H209" s="118">
        <v>1033</v>
      </c>
      <c r="I209" s="116">
        <v>1309233.9900000002</v>
      </c>
      <c r="J209" s="116">
        <v>3600</v>
      </c>
      <c r="K209" s="119">
        <v>0</v>
      </c>
      <c r="L209" s="115">
        <v>1067</v>
      </c>
      <c r="M209" s="116">
        <v>1091046</v>
      </c>
      <c r="N209" s="116">
        <v>2766</v>
      </c>
      <c r="O209" s="117">
        <v>0</v>
      </c>
      <c r="P209" s="118">
        <v>154</v>
      </c>
      <c r="Q209" s="116">
        <v>-32144.870000000112</v>
      </c>
      <c r="R209" s="116">
        <v>-834</v>
      </c>
      <c r="S209" s="119">
        <v>0</v>
      </c>
      <c r="T209" s="115">
        <v>34</v>
      </c>
      <c r="U209" s="116">
        <v>-218187.99000000022</v>
      </c>
      <c r="V209" s="116">
        <v>-834</v>
      </c>
      <c r="W209" s="117">
        <v>0</v>
      </c>
    </row>
    <row r="210" spans="1:23" x14ac:dyDescent="0.25">
      <c r="A210" s="107" t="s">
        <v>566</v>
      </c>
      <c r="B210" s="108" t="s">
        <v>631</v>
      </c>
      <c r="C210" s="109" t="s">
        <v>632</v>
      </c>
      <c r="D210" s="115">
        <v>908</v>
      </c>
      <c r="E210" s="116">
        <v>956497.33</v>
      </c>
      <c r="F210" s="116">
        <v>0</v>
      </c>
      <c r="G210" s="117">
        <v>0</v>
      </c>
      <c r="H210" s="118">
        <v>1025</v>
      </c>
      <c r="I210" s="116">
        <v>1163335.0499999998</v>
      </c>
      <c r="J210" s="116">
        <v>0</v>
      </c>
      <c r="K210" s="119">
        <v>0</v>
      </c>
      <c r="L210" s="115">
        <v>950</v>
      </c>
      <c r="M210" s="116">
        <v>902136</v>
      </c>
      <c r="N210" s="116">
        <v>0</v>
      </c>
      <c r="O210" s="117">
        <v>0</v>
      </c>
      <c r="P210" s="118">
        <v>42</v>
      </c>
      <c r="Q210" s="116">
        <v>-54361.329999999958</v>
      </c>
      <c r="R210" s="116">
        <v>0</v>
      </c>
      <c r="S210" s="119">
        <v>0</v>
      </c>
      <c r="T210" s="115">
        <v>-75</v>
      </c>
      <c r="U210" s="116">
        <v>-261199.04999999981</v>
      </c>
      <c r="V210" s="116">
        <v>0</v>
      </c>
      <c r="W210" s="117">
        <v>0</v>
      </c>
    </row>
    <row r="211" spans="1:23" x14ac:dyDescent="0.25">
      <c r="A211" s="107" t="s">
        <v>566</v>
      </c>
      <c r="B211" s="108" t="s">
        <v>633</v>
      </c>
      <c r="C211" s="109" t="s">
        <v>174</v>
      </c>
      <c r="D211" s="115">
        <v>1528</v>
      </c>
      <c r="E211" s="116">
        <v>1724397.37</v>
      </c>
      <c r="F211" s="116">
        <v>0</v>
      </c>
      <c r="G211" s="117">
        <v>0</v>
      </c>
      <c r="H211" s="118">
        <v>1538</v>
      </c>
      <c r="I211" s="116">
        <v>1811556.64</v>
      </c>
      <c r="J211" s="116">
        <v>0</v>
      </c>
      <c r="K211" s="119">
        <v>0</v>
      </c>
      <c r="L211" s="115">
        <v>1525</v>
      </c>
      <c r="M211" s="116">
        <v>1817864</v>
      </c>
      <c r="N211" s="116">
        <v>0</v>
      </c>
      <c r="O211" s="117">
        <v>0</v>
      </c>
      <c r="P211" s="118">
        <v>-3</v>
      </c>
      <c r="Q211" s="116">
        <v>93466.629999999888</v>
      </c>
      <c r="R211" s="116">
        <v>0</v>
      </c>
      <c r="S211" s="119">
        <v>0</v>
      </c>
      <c r="T211" s="115">
        <v>-13</v>
      </c>
      <c r="U211" s="116">
        <v>6307.3600000001024</v>
      </c>
      <c r="V211" s="116">
        <v>0</v>
      </c>
      <c r="W211" s="117">
        <v>0</v>
      </c>
    </row>
    <row r="212" spans="1:23" x14ac:dyDescent="0.25">
      <c r="A212" s="107" t="s">
        <v>566</v>
      </c>
      <c r="B212" s="108" t="s">
        <v>634</v>
      </c>
      <c r="C212" s="109" t="s">
        <v>635</v>
      </c>
      <c r="D212" s="115">
        <v>0</v>
      </c>
      <c r="E212" s="116">
        <v>5799.5999999999995</v>
      </c>
      <c r="F212" s="116">
        <v>0</v>
      </c>
      <c r="G212" s="117">
        <v>0</v>
      </c>
      <c r="H212" s="118">
        <v>0</v>
      </c>
      <c r="I212" s="116">
        <v>6123.6</v>
      </c>
      <c r="J212" s="116">
        <v>0</v>
      </c>
      <c r="K212" s="119">
        <v>0</v>
      </c>
      <c r="L212" s="115">
        <v>0</v>
      </c>
      <c r="M212" s="116">
        <v>6003</v>
      </c>
      <c r="N212" s="116">
        <v>0</v>
      </c>
      <c r="O212" s="117">
        <v>0</v>
      </c>
      <c r="P212" s="118">
        <v>0</v>
      </c>
      <c r="Q212" s="116">
        <v>203.40000000000055</v>
      </c>
      <c r="R212" s="116">
        <v>0</v>
      </c>
      <c r="S212" s="119">
        <v>0</v>
      </c>
      <c r="T212" s="115">
        <v>0</v>
      </c>
      <c r="U212" s="116">
        <v>-120.60000000000036</v>
      </c>
      <c r="V212" s="116">
        <v>0</v>
      </c>
      <c r="W212" s="117">
        <v>0</v>
      </c>
    </row>
    <row r="213" spans="1:23" x14ac:dyDescent="0.25">
      <c r="A213" s="107" t="s">
        <v>566</v>
      </c>
      <c r="B213" s="108" t="s">
        <v>636</v>
      </c>
      <c r="C213" s="109" t="s">
        <v>169</v>
      </c>
      <c r="D213" s="115">
        <v>770</v>
      </c>
      <c r="E213" s="116">
        <v>927655</v>
      </c>
      <c r="F213" s="116">
        <v>0</v>
      </c>
      <c r="G213" s="117">
        <v>0</v>
      </c>
      <c r="H213" s="118">
        <v>752</v>
      </c>
      <c r="I213" s="116">
        <v>925304.58</v>
      </c>
      <c r="J213" s="116">
        <v>0</v>
      </c>
      <c r="K213" s="119">
        <v>0</v>
      </c>
      <c r="L213" s="115">
        <v>806</v>
      </c>
      <c r="M213" s="116">
        <v>829225</v>
      </c>
      <c r="N213" s="116">
        <v>0</v>
      </c>
      <c r="O213" s="117">
        <v>0</v>
      </c>
      <c r="P213" s="118">
        <v>36</v>
      </c>
      <c r="Q213" s="116">
        <v>-98430</v>
      </c>
      <c r="R213" s="116">
        <v>0</v>
      </c>
      <c r="S213" s="119">
        <v>0</v>
      </c>
      <c r="T213" s="115">
        <v>54</v>
      </c>
      <c r="U213" s="116">
        <v>-96079.579999999958</v>
      </c>
      <c r="V213" s="116">
        <v>0</v>
      </c>
      <c r="W213" s="117">
        <v>0</v>
      </c>
    </row>
    <row r="214" spans="1:23" x14ac:dyDescent="0.25">
      <c r="A214" s="107" t="s">
        <v>566</v>
      </c>
      <c r="B214" s="108" t="s">
        <v>637</v>
      </c>
      <c r="C214" s="109" t="s">
        <v>638</v>
      </c>
      <c r="D214" s="115">
        <v>0</v>
      </c>
      <c r="E214" s="116">
        <v>251359.20000000024</v>
      </c>
      <c r="F214" s="116">
        <v>0</v>
      </c>
      <c r="G214" s="117">
        <v>0</v>
      </c>
      <c r="H214" s="118">
        <v>0</v>
      </c>
      <c r="I214" s="116">
        <v>257954.4</v>
      </c>
      <c r="J214" s="116">
        <v>0</v>
      </c>
      <c r="K214" s="119">
        <v>0</v>
      </c>
      <c r="L214" s="115">
        <v>0</v>
      </c>
      <c r="M214" s="116">
        <v>252000</v>
      </c>
      <c r="N214" s="116">
        <v>0</v>
      </c>
      <c r="O214" s="117">
        <v>0</v>
      </c>
      <c r="P214" s="118">
        <v>0</v>
      </c>
      <c r="Q214" s="116">
        <v>640.79999999975553</v>
      </c>
      <c r="R214" s="116">
        <v>0</v>
      </c>
      <c r="S214" s="119">
        <v>0</v>
      </c>
      <c r="T214" s="115">
        <v>0</v>
      </c>
      <c r="U214" s="116">
        <v>-5954.3999999999942</v>
      </c>
      <c r="V214" s="116">
        <v>0</v>
      </c>
      <c r="W214" s="117">
        <v>0</v>
      </c>
    </row>
    <row r="215" spans="1:23" x14ac:dyDescent="0.25">
      <c r="A215" s="107" t="s">
        <v>566</v>
      </c>
      <c r="B215" s="108" t="s">
        <v>639</v>
      </c>
      <c r="C215" s="109" t="s">
        <v>640</v>
      </c>
      <c r="D215" s="115">
        <v>1549</v>
      </c>
      <c r="E215" s="116">
        <v>1790732.9200000004</v>
      </c>
      <c r="F215" s="116">
        <v>0</v>
      </c>
      <c r="G215" s="117">
        <v>2434855.3499999996</v>
      </c>
      <c r="H215" s="118">
        <v>1748</v>
      </c>
      <c r="I215" s="116">
        <v>2227390.88</v>
      </c>
      <c r="J215" s="116">
        <v>25720</v>
      </c>
      <c r="K215" s="119">
        <v>3003702.4999999995</v>
      </c>
      <c r="L215" s="115">
        <v>1821</v>
      </c>
      <c r="M215" s="116">
        <v>1742628</v>
      </c>
      <c r="N215" s="116">
        <v>45752</v>
      </c>
      <c r="O215" s="117">
        <v>3016553.9299999997</v>
      </c>
      <c r="P215" s="118">
        <v>272</v>
      </c>
      <c r="Q215" s="116">
        <v>-48104.920000000391</v>
      </c>
      <c r="R215" s="116">
        <v>45752</v>
      </c>
      <c r="S215" s="119">
        <v>581698.58000000007</v>
      </c>
      <c r="T215" s="115">
        <v>73</v>
      </c>
      <c r="U215" s="116">
        <v>-484762.87999999989</v>
      </c>
      <c r="V215" s="116">
        <v>20032</v>
      </c>
      <c r="W215" s="117">
        <v>12851.430000000168</v>
      </c>
    </row>
    <row r="216" spans="1:23" x14ac:dyDescent="0.25">
      <c r="A216" s="107" t="s">
        <v>566</v>
      </c>
      <c r="B216" s="108" t="s">
        <v>641</v>
      </c>
      <c r="C216" s="109" t="s">
        <v>642</v>
      </c>
      <c r="D216" s="115">
        <v>1098</v>
      </c>
      <c r="E216" s="116">
        <v>535056.17999999993</v>
      </c>
      <c r="F216" s="116">
        <v>0</v>
      </c>
      <c r="G216" s="117">
        <v>0</v>
      </c>
      <c r="H216" s="118">
        <v>1199</v>
      </c>
      <c r="I216" s="116">
        <v>591562.43999999994</v>
      </c>
      <c r="J216" s="116">
        <v>0</v>
      </c>
      <c r="K216" s="119">
        <v>0</v>
      </c>
      <c r="L216" s="115">
        <v>1203</v>
      </c>
      <c r="M216" s="116">
        <v>529545</v>
      </c>
      <c r="N216" s="116">
        <v>0</v>
      </c>
      <c r="O216" s="117">
        <v>0</v>
      </c>
      <c r="P216" s="118">
        <v>105</v>
      </c>
      <c r="Q216" s="116">
        <v>-5511.1799999999348</v>
      </c>
      <c r="R216" s="116">
        <v>0</v>
      </c>
      <c r="S216" s="119">
        <v>0</v>
      </c>
      <c r="T216" s="115">
        <v>4</v>
      </c>
      <c r="U216" s="116">
        <v>-62017.439999999944</v>
      </c>
      <c r="V216" s="116">
        <v>0</v>
      </c>
      <c r="W216" s="117">
        <v>0</v>
      </c>
    </row>
    <row r="217" spans="1:23" x14ac:dyDescent="0.25">
      <c r="A217" s="107" t="s">
        <v>566</v>
      </c>
      <c r="B217" s="108" t="s">
        <v>643</v>
      </c>
      <c r="C217" s="109" t="s">
        <v>644</v>
      </c>
      <c r="D217" s="115">
        <v>619</v>
      </c>
      <c r="E217" s="116">
        <v>357506.54000000004</v>
      </c>
      <c r="F217" s="116">
        <v>0</v>
      </c>
      <c r="G217" s="117">
        <v>0</v>
      </c>
      <c r="H217" s="118">
        <v>808</v>
      </c>
      <c r="I217" s="116">
        <v>416372.59</v>
      </c>
      <c r="J217" s="116">
        <v>0</v>
      </c>
      <c r="K217" s="119">
        <v>0</v>
      </c>
      <c r="L217" s="115">
        <v>641</v>
      </c>
      <c r="M217" s="116">
        <v>308490.43000000005</v>
      </c>
      <c r="N217" s="116">
        <v>0</v>
      </c>
      <c r="O217" s="117">
        <v>0</v>
      </c>
      <c r="P217" s="118">
        <v>22</v>
      </c>
      <c r="Q217" s="116">
        <v>-49016.109999999986</v>
      </c>
      <c r="R217" s="116">
        <v>0</v>
      </c>
      <c r="S217" s="119">
        <v>0</v>
      </c>
      <c r="T217" s="115">
        <v>-167</v>
      </c>
      <c r="U217" s="116">
        <v>-107882.15999999997</v>
      </c>
      <c r="V217" s="116">
        <v>0</v>
      </c>
      <c r="W217" s="117">
        <v>0</v>
      </c>
    </row>
    <row r="218" spans="1:23" x14ac:dyDescent="0.25">
      <c r="A218" s="107" t="s">
        <v>566</v>
      </c>
      <c r="B218" s="108" t="s">
        <v>645</v>
      </c>
      <c r="C218" s="109" t="s">
        <v>646</v>
      </c>
      <c r="D218" s="115">
        <v>734</v>
      </c>
      <c r="E218" s="116">
        <v>301318.51</v>
      </c>
      <c r="F218" s="116">
        <v>0</v>
      </c>
      <c r="G218" s="117">
        <v>0</v>
      </c>
      <c r="H218" s="118">
        <v>1403</v>
      </c>
      <c r="I218" s="116">
        <v>726373.64</v>
      </c>
      <c r="J218" s="116">
        <v>0</v>
      </c>
      <c r="K218" s="119">
        <v>0</v>
      </c>
      <c r="L218" s="115">
        <v>693</v>
      </c>
      <c r="M218" s="116">
        <v>333526.19000000006</v>
      </c>
      <c r="N218" s="116">
        <v>0</v>
      </c>
      <c r="O218" s="117">
        <v>0</v>
      </c>
      <c r="P218" s="118">
        <v>-41</v>
      </c>
      <c r="Q218" s="116">
        <v>32207.680000000051</v>
      </c>
      <c r="R218" s="116">
        <v>0</v>
      </c>
      <c r="S218" s="119">
        <v>0</v>
      </c>
      <c r="T218" s="115">
        <v>-710</v>
      </c>
      <c r="U218" s="116">
        <v>-392847.44999999995</v>
      </c>
      <c r="V218" s="116">
        <v>0</v>
      </c>
      <c r="W218" s="117">
        <v>0</v>
      </c>
    </row>
    <row r="219" spans="1:23" x14ac:dyDescent="0.25">
      <c r="A219" s="107" t="s">
        <v>566</v>
      </c>
      <c r="B219" s="108" t="s">
        <v>647</v>
      </c>
      <c r="C219" s="109" t="s">
        <v>648</v>
      </c>
      <c r="D219" s="115">
        <v>746</v>
      </c>
      <c r="E219" s="116">
        <v>363342.98</v>
      </c>
      <c r="F219" s="116">
        <v>0</v>
      </c>
      <c r="G219" s="117">
        <v>0</v>
      </c>
      <c r="H219" s="118">
        <v>848</v>
      </c>
      <c r="I219" s="116">
        <v>437803.09</v>
      </c>
      <c r="J219" s="116">
        <v>0</v>
      </c>
      <c r="K219" s="119">
        <v>0</v>
      </c>
      <c r="L219" s="115">
        <v>805</v>
      </c>
      <c r="M219" s="116">
        <v>369192</v>
      </c>
      <c r="N219" s="116">
        <v>0</v>
      </c>
      <c r="O219" s="117">
        <v>0</v>
      </c>
      <c r="P219" s="118">
        <v>59</v>
      </c>
      <c r="Q219" s="116">
        <v>5849.0200000000186</v>
      </c>
      <c r="R219" s="116">
        <v>0</v>
      </c>
      <c r="S219" s="119">
        <v>0</v>
      </c>
      <c r="T219" s="115">
        <v>-43</v>
      </c>
      <c r="U219" s="116">
        <v>-68611.090000000026</v>
      </c>
      <c r="V219" s="116">
        <v>0</v>
      </c>
      <c r="W219" s="117">
        <v>0</v>
      </c>
    </row>
    <row r="220" spans="1:23" x14ac:dyDescent="0.25">
      <c r="A220" s="107" t="s">
        <v>566</v>
      </c>
      <c r="B220" s="108" t="s">
        <v>649</v>
      </c>
      <c r="C220" s="109" t="s">
        <v>650</v>
      </c>
      <c r="D220" s="115">
        <v>489</v>
      </c>
      <c r="E220" s="116">
        <v>128081.74</v>
      </c>
      <c r="F220" s="116">
        <v>0</v>
      </c>
      <c r="G220" s="117">
        <v>0</v>
      </c>
      <c r="H220" s="118">
        <v>447</v>
      </c>
      <c r="I220" s="116">
        <v>138046.69</v>
      </c>
      <c r="J220" s="116">
        <v>0</v>
      </c>
      <c r="K220" s="119">
        <v>0</v>
      </c>
      <c r="L220" s="115">
        <v>481</v>
      </c>
      <c r="M220" s="116">
        <v>130446.45</v>
      </c>
      <c r="N220" s="116">
        <v>0</v>
      </c>
      <c r="O220" s="117">
        <v>0</v>
      </c>
      <c r="P220" s="118">
        <v>-8</v>
      </c>
      <c r="Q220" s="116">
        <v>2364.7099999999919</v>
      </c>
      <c r="R220" s="116">
        <v>0</v>
      </c>
      <c r="S220" s="119">
        <v>0</v>
      </c>
      <c r="T220" s="115">
        <v>34</v>
      </c>
      <c r="U220" s="116">
        <v>-7600.2400000000052</v>
      </c>
      <c r="V220" s="116">
        <v>0</v>
      </c>
      <c r="W220" s="117">
        <v>0</v>
      </c>
    </row>
    <row r="221" spans="1:23" x14ac:dyDescent="0.25">
      <c r="A221" s="107" t="s">
        <v>566</v>
      </c>
      <c r="B221" s="108" t="s">
        <v>651</v>
      </c>
      <c r="C221" s="109" t="s">
        <v>119</v>
      </c>
      <c r="D221" s="115">
        <v>220</v>
      </c>
      <c r="E221" s="116">
        <v>107001.4</v>
      </c>
      <c r="F221" s="116">
        <v>0</v>
      </c>
      <c r="G221" s="117">
        <v>0</v>
      </c>
      <c r="H221" s="118">
        <v>324</v>
      </c>
      <c r="I221" s="116">
        <v>157839.36000000002</v>
      </c>
      <c r="J221" s="116">
        <v>0</v>
      </c>
      <c r="K221" s="119">
        <v>0</v>
      </c>
      <c r="L221" s="115">
        <v>239</v>
      </c>
      <c r="M221" s="116">
        <v>116497.91</v>
      </c>
      <c r="N221" s="116">
        <v>0</v>
      </c>
      <c r="O221" s="117">
        <v>0</v>
      </c>
      <c r="P221" s="118">
        <v>19</v>
      </c>
      <c r="Q221" s="116">
        <v>9496.5100000000093</v>
      </c>
      <c r="R221" s="116">
        <v>0</v>
      </c>
      <c r="S221" s="119">
        <v>0</v>
      </c>
      <c r="T221" s="115">
        <v>-85</v>
      </c>
      <c r="U221" s="116">
        <v>-41341.450000000012</v>
      </c>
      <c r="V221" s="116">
        <v>0</v>
      </c>
      <c r="W221" s="117">
        <v>0</v>
      </c>
    </row>
    <row r="222" spans="1:23" x14ac:dyDescent="0.25">
      <c r="A222" s="107" t="s">
        <v>652</v>
      </c>
      <c r="B222" s="108" t="s">
        <v>653</v>
      </c>
      <c r="C222" s="109" t="s">
        <v>654</v>
      </c>
      <c r="D222" s="115">
        <v>820</v>
      </c>
      <c r="E222" s="116">
        <v>948038.46</v>
      </c>
      <c r="F222" s="116">
        <v>0</v>
      </c>
      <c r="G222" s="117">
        <v>0</v>
      </c>
      <c r="H222" s="118">
        <v>887</v>
      </c>
      <c r="I222" s="116">
        <v>1121444.4099999999</v>
      </c>
      <c r="J222" s="116">
        <v>0</v>
      </c>
      <c r="K222" s="119">
        <v>0</v>
      </c>
      <c r="L222" s="115">
        <v>921</v>
      </c>
      <c r="M222" s="116">
        <v>1124202</v>
      </c>
      <c r="N222" s="116">
        <v>0</v>
      </c>
      <c r="O222" s="117">
        <v>0</v>
      </c>
      <c r="P222" s="118">
        <v>101</v>
      </c>
      <c r="Q222" s="116">
        <v>176163.54000000004</v>
      </c>
      <c r="R222" s="116">
        <v>0</v>
      </c>
      <c r="S222" s="119">
        <v>0</v>
      </c>
      <c r="T222" s="115">
        <v>34</v>
      </c>
      <c r="U222" s="116">
        <v>2757.5900000000838</v>
      </c>
      <c r="V222" s="116">
        <v>0</v>
      </c>
      <c r="W222" s="117">
        <v>0</v>
      </c>
    </row>
    <row r="223" spans="1:23" x14ac:dyDescent="0.25">
      <c r="A223" s="107" t="s">
        <v>652</v>
      </c>
      <c r="B223" s="108" t="s">
        <v>655</v>
      </c>
      <c r="C223" s="109" t="s">
        <v>656</v>
      </c>
      <c r="D223" s="115">
        <v>783</v>
      </c>
      <c r="E223" s="116">
        <v>795965.64999999979</v>
      </c>
      <c r="F223" s="116">
        <v>0</v>
      </c>
      <c r="G223" s="117">
        <v>0</v>
      </c>
      <c r="H223" s="118">
        <v>798</v>
      </c>
      <c r="I223" s="116">
        <v>896209.95</v>
      </c>
      <c r="J223" s="116">
        <v>0</v>
      </c>
      <c r="K223" s="119">
        <v>0</v>
      </c>
      <c r="L223" s="115">
        <v>815</v>
      </c>
      <c r="M223" s="116">
        <v>935395.99999999988</v>
      </c>
      <c r="N223" s="116">
        <v>0</v>
      </c>
      <c r="O223" s="117">
        <v>0</v>
      </c>
      <c r="P223" s="118">
        <v>32</v>
      </c>
      <c r="Q223" s="116">
        <v>139430.35000000009</v>
      </c>
      <c r="R223" s="116">
        <v>0</v>
      </c>
      <c r="S223" s="119">
        <v>0</v>
      </c>
      <c r="T223" s="115">
        <v>17</v>
      </c>
      <c r="U223" s="116">
        <v>39186.04999999993</v>
      </c>
      <c r="V223" s="116">
        <v>0</v>
      </c>
      <c r="W223" s="117">
        <v>0</v>
      </c>
    </row>
    <row r="224" spans="1:23" x14ac:dyDescent="0.25">
      <c r="A224" s="107" t="s">
        <v>652</v>
      </c>
      <c r="B224" s="108" t="s">
        <v>657</v>
      </c>
      <c r="C224" s="109" t="s">
        <v>658</v>
      </c>
      <c r="D224" s="115">
        <v>0</v>
      </c>
      <c r="E224" s="116">
        <v>53373.600000000006</v>
      </c>
      <c r="F224" s="116">
        <v>0</v>
      </c>
      <c r="G224" s="117">
        <v>0</v>
      </c>
      <c r="H224" s="118">
        <v>0</v>
      </c>
      <c r="I224" s="116">
        <v>37886.400000000001</v>
      </c>
      <c r="J224" s="116">
        <v>0</v>
      </c>
      <c r="K224" s="119">
        <v>0</v>
      </c>
      <c r="L224" s="115">
        <v>0</v>
      </c>
      <c r="M224" s="116">
        <v>27021.599999999999</v>
      </c>
      <c r="N224" s="116">
        <v>0</v>
      </c>
      <c r="O224" s="117">
        <v>0</v>
      </c>
      <c r="P224" s="118">
        <v>0</v>
      </c>
      <c r="Q224" s="116">
        <v>-26352.000000000007</v>
      </c>
      <c r="R224" s="116">
        <v>0</v>
      </c>
      <c r="S224" s="119">
        <v>0</v>
      </c>
      <c r="T224" s="115">
        <v>0</v>
      </c>
      <c r="U224" s="116">
        <v>-10864.800000000003</v>
      </c>
      <c r="V224" s="116">
        <v>0</v>
      </c>
      <c r="W224" s="117">
        <v>0</v>
      </c>
    </row>
    <row r="225" spans="1:23" x14ac:dyDescent="0.25">
      <c r="A225" s="107" t="s">
        <v>652</v>
      </c>
      <c r="B225" s="108" t="s">
        <v>659</v>
      </c>
      <c r="C225" s="109" t="s">
        <v>660</v>
      </c>
      <c r="D225" s="115">
        <v>2141</v>
      </c>
      <c r="E225" s="116">
        <v>3016722.2600000012</v>
      </c>
      <c r="F225" s="116">
        <v>5432</v>
      </c>
      <c r="G225" s="117">
        <v>0</v>
      </c>
      <c r="H225" s="118">
        <v>2136</v>
      </c>
      <c r="I225" s="116">
        <v>3329364.87</v>
      </c>
      <c r="J225" s="116">
        <v>8148</v>
      </c>
      <c r="K225" s="119">
        <v>0</v>
      </c>
      <c r="L225" s="115">
        <v>2269</v>
      </c>
      <c r="M225" s="116">
        <v>3392415.8799999994</v>
      </c>
      <c r="N225" s="116">
        <v>6867</v>
      </c>
      <c r="O225" s="117">
        <v>0</v>
      </c>
      <c r="P225" s="118">
        <v>128</v>
      </c>
      <c r="Q225" s="116">
        <v>375693.61999999825</v>
      </c>
      <c r="R225" s="116">
        <v>1435</v>
      </c>
      <c r="S225" s="119">
        <v>0</v>
      </c>
      <c r="T225" s="115">
        <v>133</v>
      </c>
      <c r="U225" s="116">
        <v>63051.009999999311</v>
      </c>
      <c r="V225" s="116">
        <v>-1281</v>
      </c>
      <c r="W225" s="117">
        <v>0</v>
      </c>
    </row>
    <row r="226" spans="1:23" x14ac:dyDescent="0.25">
      <c r="A226" s="107" t="s">
        <v>661</v>
      </c>
      <c r="B226" s="108" t="s">
        <v>662</v>
      </c>
      <c r="C226" s="109" t="s">
        <v>663</v>
      </c>
      <c r="D226" s="115">
        <v>1826</v>
      </c>
      <c r="E226" s="116">
        <v>1996594</v>
      </c>
      <c r="F226" s="116">
        <v>0</v>
      </c>
      <c r="G226" s="117">
        <v>0</v>
      </c>
      <c r="H226" s="118">
        <v>1892</v>
      </c>
      <c r="I226" s="116">
        <v>2075264.95</v>
      </c>
      <c r="J226" s="116">
        <v>0</v>
      </c>
      <c r="K226" s="119">
        <v>0</v>
      </c>
      <c r="L226" s="115">
        <v>1877</v>
      </c>
      <c r="M226" s="116">
        <v>2100725.5999999996</v>
      </c>
      <c r="N226" s="116">
        <v>0</v>
      </c>
      <c r="O226" s="117">
        <v>0</v>
      </c>
      <c r="P226" s="118">
        <v>51</v>
      </c>
      <c r="Q226" s="116">
        <v>104131.59999999963</v>
      </c>
      <c r="R226" s="116">
        <v>0</v>
      </c>
      <c r="S226" s="119">
        <v>0</v>
      </c>
      <c r="T226" s="115">
        <v>-15</v>
      </c>
      <c r="U226" s="116">
        <v>25460.649999999674</v>
      </c>
      <c r="V226" s="116">
        <v>0</v>
      </c>
      <c r="W226" s="117">
        <v>0</v>
      </c>
    </row>
    <row r="227" spans="1:23" x14ac:dyDescent="0.25">
      <c r="A227" s="107" t="s">
        <v>661</v>
      </c>
      <c r="B227" s="108" t="s">
        <v>664</v>
      </c>
      <c r="C227" s="109" t="s">
        <v>665</v>
      </c>
      <c r="D227" s="115">
        <v>6407</v>
      </c>
      <c r="E227" s="116">
        <v>10886136.149999993</v>
      </c>
      <c r="F227" s="116">
        <v>24505</v>
      </c>
      <c r="G227" s="117">
        <v>0</v>
      </c>
      <c r="H227" s="118">
        <v>6207</v>
      </c>
      <c r="I227" s="116">
        <v>10734871.659999996</v>
      </c>
      <c r="J227" s="116">
        <v>76398</v>
      </c>
      <c r="K227" s="119">
        <v>0</v>
      </c>
      <c r="L227" s="115">
        <v>6416</v>
      </c>
      <c r="M227" s="116">
        <v>10795523.219999991</v>
      </c>
      <c r="N227" s="116">
        <v>48903</v>
      </c>
      <c r="O227" s="117">
        <v>4338.76</v>
      </c>
      <c r="P227" s="118">
        <v>9</v>
      </c>
      <c r="Q227" s="116">
        <v>-90612.930000001565</v>
      </c>
      <c r="R227" s="116">
        <v>24398</v>
      </c>
      <c r="S227" s="119">
        <v>4338.76</v>
      </c>
      <c r="T227" s="115">
        <v>209</v>
      </c>
      <c r="U227" s="116">
        <v>60651.559999994934</v>
      </c>
      <c r="V227" s="116">
        <v>-27495</v>
      </c>
      <c r="W227" s="117">
        <v>4338.76</v>
      </c>
    </row>
    <row r="228" spans="1:23" x14ac:dyDescent="0.25">
      <c r="A228" s="107" t="s">
        <v>661</v>
      </c>
      <c r="B228" s="108" t="s">
        <v>666</v>
      </c>
      <c r="C228" s="109" t="s">
        <v>667</v>
      </c>
      <c r="D228" s="115">
        <v>6144</v>
      </c>
      <c r="E228" s="116">
        <v>9175728.2299999967</v>
      </c>
      <c r="F228" s="116">
        <v>41800</v>
      </c>
      <c r="G228" s="117">
        <v>0</v>
      </c>
      <c r="H228" s="118">
        <v>6874</v>
      </c>
      <c r="I228" s="116">
        <v>12916249.489999998</v>
      </c>
      <c r="J228" s="116">
        <v>74834</v>
      </c>
      <c r="K228" s="119">
        <v>831413.49000000011</v>
      </c>
      <c r="L228" s="115">
        <v>7155</v>
      </c>
      <c r="M228" s="116">
        <v>9498574.2000000011</v>
      </c>
      <c r="N228" s="116">
        <v>55874</v>
      </c>
      <c r="O228" s="117">
        <v>1129397.7700000005</v>
      </c>
      <c r="P228" s="118">
        <v>1011</v>
      </c>
      <c r="Q228" s="116">
        <v>322845.9700000044</v>
      </c>
      <c r="R228" s="116">
        <v>14074</v>
      </c>
      <c r="S228" s="119">
        <v>1129397.7700000005</v>
      </c>
      <c r="T228" s="115">
        <v>281</v>
      </c>
      <c r="U228" s="116">
        <v>-3417675.2899999972</v>
      </c>
      <c r="V228" s="116">
        <v>-18960</v>
      </c>
      <c r="W228" s="117">
        <v>297984.28000000038</v>
      </c>
    </row>
    <row r="229" spans="1:23" x14ac:dyDescent="0.25">
      <c r="A229" s="107" t="s">
        <v>661</v>
      </c>
      <c r="B229" s="108" t="s">
        <v>668</v>
      </c>
      <c r="C229" s="109" t="s">
        <v>669</v>
      </c>
      <c r="D229" s="115">
        <v>992</v>
      </c>
      <c r="E229" s="116">
        <v>320894.13</v>
      </c>
      <c r="F229" s="116">
        <v>0</v>
      </c>
      <c r="G229" s="117">
        <v>0</v>
      </c>
      <c r="H229" s="118">
        <v>1174</v>
      </c>
      <c r="I229" s="116">
        <v>372563.56</v>
      </c>
      <c r="J229" s="116">
        <v>0</v>
      </c>
      <c r="K229" s="119">
        <v>0</v>
      </c>
      <c r="L229" s="115">
        <v>952</v>
      </c>
      <c r="M229" s="116">
        <v>345972.04000000004</v>
      </c>
      <c r="N229" s="116">
        <v>0</v>
      </c>
      <c r="O229" s="117">
        <v>0</v>
      </c>
      <c r="P229" s="118">
        <v>-40</v>
      </c>
      <c r="Q229" s="116">
        <v>25077.910000000033</v>
      </c>
      <c r="R229" s="116">
        <v>0</v>
      </c>
      <c r="S229" s="119">
        <v>0</v>
      </c>
      <c r="T229" s="115">
        <v>-222</v>
      </c>
      <c r="U229" s="116">
        <v>-26591.51999999996</v>
      </c>
      <c r="V229" s="116">
        <v>0</v>
      </c>
      <c r="W229" s="117">
        <v>0</v>
      </c>
    </row>
    <row r="230" spans="1:23" x14ac:dyDescent="0.25">
      <c r="A230" s="107" t="s">
        <v>661</v>
      </c>
      <c r="B230" s="108" t="s">
        <v>670</v>
      </c>
      <c r="C230" s="109" t="s">
        <v>671</v>
      </c>
      <c r="D230" s="115">
        <v>1154</v>
      </c>
      <c r="E230" s="116">
        <v>3607968.63</v>
      </c>
      <c r="F230" s="116">
        <v>36767</v>
      </c>
      <c r="G230" s="117">
        <v>0</v>
      </c>
      <c r="H230" s="118">
        <v>1158</v>
      </c>
      <c r="I230" s="116">
        <v>3764282.67</v>
      </c>
      <c r="J230" s="116">
        <v>143263</v>
      </c>
      <c r="K230" s="119">
        <v>0</v>
      </c>
      <c r="L230" s="115">
        <v>1191</v>
      </c>
      <c r="M230" s="116">
        <v>3675975</v>
      </c>
      <c r="N230" s="116">
        <v>139770</v>
      </c>
      <c r="O230" s="117">
        <v>0</v>
      </c>
      <c r="P230" s="118">
        <v>37</v>
      </c>
      <c r="Q230" s="116">
        <v>68006.370000000112</v>
      </c>
      <c r="R230" s="116">
        <v>103003</v>
      </c>
      <c r="S230" s="119">
        <v>0</v>
      </c>
      <c r="T230" s="115">
        <v>33</v>
      </c>
      <c r="U230" s="116">
        <v>-88307.669999999925</v>
      </c>
      <c r="V230" s="116">
        <v>-3493</v>
      </c>
      <c r="W230" s="117">
        <v>0</v>
      </c>
    </row>
    <row r="231" spans="1:23" x14ac:dyDescent="0.25">
      <c r="A231" s="107" t="s">
        <v>661</v>
      </c>
      <c r="B231" s="108" t="s">
        <v>672</v>
      </c>
      <c r="C231" s="109" t="s">
        <v>673</v>
      </c>
      <c r="D231" s="115">
        <v>680</v>
      </c>
      <c r="E231" s="116">
        <v>833480.51</v>
      </c>
      <c r="F231" s="116">
        <v>0</v>
      </c>
      <c r="G231" s="117">
        <v>0</v>
      </c>
      <c r="H231" s="118">
        <v>595</v>
      </c>
      <c r="I231" s="116">
        <v>753748.24</v>
      </c>
      <c r="J231" s="116">
        <v>0</v>
      </c>
      <c r="K231" s="119">
        <v>0</v>
      </c>
      <c r="L231" s="115">
        <v>712</v>
      </c>
      <c r="M231" s="116">
        <v>822429</v>
      </c>
      <c r="N231" s="116">
        <v>0</v>
      </c>
      <c r="O231" s="117">
        <v>0</v>
      </c>
      <c r="P231" s="118">
        <v>32</v>
      </c>
      <c r="Q231" s="116">
        <v>-11051.510000000009</v>
      </c>
      <c r="R231" s="116">
        <v>0</v>
      </c>
      <c r="S231" s="119">
        <v>0</v>
      </c>
      <c r="T231" s="115">
        <v>117</v>
      </c>
      <c r="U231" s="116">
        <v>68680.760000000009</v>
      </c>
      <c r="V231" s="116">
        <v>0</v>
      </c>
      <c r="W231" s="117">
        <v>0</v>
      </c>
    </row>
    <row r="232" spans="1:23" x14ac:dyDescent="0.25">
      <c r="A232" s="107" t="s">
        <v>661</v>
      </c>
      <c r="B232" s="108" t="s">
        <v>674</v>
      </c>
      <c r="C232" s="109" t="s">
        <v>675</v>
      </c>
      <c r="D232" s="115">
        <v>2333</v>
      </c>
      <c r="E232" s="116">
        <v>2485655.3299999996</v>
      </c>
      <c r="F232" s="116">
        <v>1750</v>
      </c>
      <c r="G232" s="117">
        <v>6332841.0799999991</v>
      </c>
      <c r="H232" s="118">
        <v>2254</v>
      </c>
      <c r="I232" s="116">
        <v>2710520.5499999993</v>
      </c>
      <c r="J232" s="116">
        <v>10360</v>
      </c>
      <c r="K232" s="119">
        <v>7568751.4200000018</v>
      </c>
      <c r="L232" s="115">
        <v>2128</v>
      </c>
      <c r="M232" s="116">
        <v>2413165.9699999997</v>
      </c>
      <c r="N232" s="116">
        <v>1750</v>
      </c>
      <c r="O232" s="117">
        <v>7210401.7699999996</v>
      </c>
      <c r="P232" s="118">
        <v>-205</v>
      </c>
      <c r="Q232" s="116">
        <v>-72489.35999999987</v>
      </c>
      <c r="R232" s="116">
        <v>0</v>
      </c>
      <c r="S232" s="119">
        <v>877560.69000000041</v>
      </c>
      <c r="T232" s="115">
        <v>-126</v>
      </c>
      <c r="U232" s="116">
        <v>-297354.57999999961</v>
      </c>
      <c r="V232" s="116">
        <v>-8610</v>
      </c>
      <c r="W232" s="117">
        <v>-358349.65000000224</v>
      </c>
    </row>
    <row r="233" spans="1:23" x14ac:dyDescent="0.25">
      <c r="A233" s="107" t="s">
        <v>661</v>
      </c>
      <c r="B233" s="108" t="s">
        <v>676</v>
      </c>
      <c r="C233" s="109" t="s">
        <v>677</v>
      </c>
      <c r="D233" s="115">
        <v>0</v>
      </c>
      <c r="E233" s="116">
        <v>64764.969999999943</v>
      </c>
      <c r="F233" s="116">
        <v>0</v>
      </c>
      <c r="G233" s="117">
        <v>0</v>
      </c>
      <c r="H233" s="118">
        <v>0</v>
      </c>
      <c r="I233" s="116">
        <v>59399.999999999985</v>
      </c>
      <c r="J233" s="116">
        <v>0</v>
      </c>
      <c r="K233" s="119">
        <v>0</v>
      </c>
      <c r="L233" s="115">
        <v>0</v>
      </c>
      <c r="M233" s="116">
        <v>42055.19999999999</v>
      </c>
      <c r="N233" s="116">
        <v>0</v>
      </c>
      <c r="O233" s="117">
        <v>0</v>
      </c>
      <c r="P233" s="118">
        <v>0</v>
      </c>
      <c r="Q233" s="116">
        <v>-22709.769999999953</v>
      </c>
      <c r="R233" s="116">
        <v>0</v>
      </c>
      <c r="S233" s="119">
        <v>0</v>
      </c>
      <c r="T233" s="115">
        <v>0</v>
      </c>
      <c r="U233" s="116">
        <v>-17344.799999999996</v>
      </c>
      <c r="V233" s="116">
        <v>0</v>
      </c>
      <c r="W233" s="117">
        <v>0</v>
      </c>
    </row>
    <row r="234" spans="1:23" x14ac:dyDescent="0.25">
      <c r="A234" s="107" t="s">
        <v>678</v>
      </c>
      <c r="B234" s="108" t="s">
        <v>679</v>
      </c>
      <c r="C234" s="109" t="s">
        <v>165</v>
      </c>
      <c r="D234" s="115">
        <v>877</v>
      </c>
      <c r="E234" s="116">
        <v>870556.69</v>
      </c>
      <c r="F234" s="116">
        <v>0</v>
      </c>
      <c r="G234" s="117">
        <v>0</v>
      </c>
      <c r="H234" s="118">
        <v>839</v>
      </c>
      <c r="I234" s="116">
        <v>997688.55</v>
      </c>
      <c r="J234" s="116">
        <v>0</v>
      </c>
      <c r="K234" s="119">
        <v>0</v>
      </c>
      <c r="L234" s="115">
        <v>834</v>
      </c>
      <c r="M234" s="116">
        <v>944282</v>
      </c>
      <c r="N234" s="116">
        <v>0</v>
      </c>
      <c r="O234" s="117">
        <v>0</v>
      </c>
      <c r="P234" s="118">
        <v>-43</v>
      </c>
      <c r="Q234" s="116">
        <v>73725.310000000056</v>
      </c>
      <c r="R234" s="116">
        <v>0</v>
      </c>
      <c r="S234" s="119">
        <v>0</v>
      </c>
      <c r="T234" s="115">
        <v>-5</v>
      </c>
      <c r="U234" s="116">
        <v>-53406.550000000047</v>
      </c>
      <c r="V234" s="116">
        <v>0</v>
      </c>
      <c r="W234" s="117">
        <v>0</v>
      </c>
    </row>
    <row r="235" spans="1:23" x14ac:dyDescent="0.25">
      <c r="A235" s="107" t="s">
        <v>678</v>
      </c>
      <c r="B235" s="108" t="s">
        <v>680</v>
      </c>
      <c r="C235" s="109" t="s">
        <v>681</v>
      </c>
      <c r="D235" s="115">
        <v>3063</v>
      </c>
      <c r="E235" s="116">
        <v>4510572.7</v>
      </c>
      <c r="F235" s="116">
        <v>1800</v>
      </c>
      <c r="G235" s="117">
        <v>0</v>
      </c>
      <c r="H235" s="118">
        <v>3238</v>
      </c>
      <c r="I235" s="116">
        <v>4926859.1999999993</v>
      </c>
      <c r="J235" s="116">
        <v>2400</v>
      </c>
      <c r="K235" s="119">
        <v>0</v>
      </c>
      <c r="L235" s="115">
        <v>3259</v>
      </c>
      <c r="M235" s="116">
        <v>5108308.83</v>
      </c>
      <c r="N235" s="116">
        <v>0</v>
      </c>
      <c r="O235" s="117">
        <v>0</v>
      </c>
      <c r="P235" s="118">
        <v>196</v>
      </c>
      <c r="Q235" s="116">
        <v>597736.12999999989</v>
      </c>
      <c r="R235" s="116">
        <v>-1800</v>
      </c>
      <c r="S235" s="119">
        <v>0</v>
      </c>
      <c r="T235" s="115">
        <v>21</v>
      </c>
      <c r="U235" s="116">
        <v>181449.63000000082</v>
      </c>
      <c r="V235" s="116">
        <v>-2400</v>
      </c>
      <c r="W235" s="117">
        <v>0</v>
      </c>
    </row>
    <row r="236" spans="1:23" x14ac:dyDescent="0.25">
      <c r="A236" s="107" t="s">
        <v>678</v>
      </c>
      <c r="B236" s="108" t="s">
        <v>682</v>
      </c>
      <c r="C236" s="109" t="s">
        <v>164</v>
      </c>
      <c r="D236" s="115">
        <v>1051</v>
      </c>
      <c r="E236" s="116">
        <v>1055651.82</v>
      </c>
      <c r="F236" s="116">
        <v>0</v>
      </c>
      <c r="G236" s="117">
        <v>0</v>
      </c>
      <c r="H236" s="118">
        <v>1017</v>
      </c>
      <c r="I236" s="116">
        <v>1130781.07</v>
      </c>
      <c r="J236" s="116">
        <v>0</v>
      </c>
      <c r="K236" s="119">
        <v>0</v>
      </c>
      <c r="L236" s="115">
        <v>1087</v>
      </c>
      <c r="M236" s="116">
        <v>1222758</v>
      </c>
      <c r="N236" s="116">
        <v>0</v>
      </c>
      <c r="O236" s="117">
        <v>0</v>
      </c>
      <c r="P236" s="118">
        <v>36</v>
      </c>
      <c r="Q236" s="116">
        <v>167106.17999999993</v>
      </c>
      <c r="R236" s="116">
        <v>0</v>
      </c>
      <c r="S236" s="119">
        <v>0</v>
      </c>
      <c r="T236" s="115">
        <v>70</v>
      </c>
      <c r="U236" s="116">
        <v>91976.929999999935</v>
      </c>
      <c r="V236" s="116">
        <v>0</v>
      </c>
      <c r="W236" s="117">
        <v>0</v>
      </c>
    </row>
    <row r="237" spans="1:23" x14ac:dyDescent="0.25">
      <c r="A237" s="107" t="s">
        <v>683</v>
      </c>
      <c r="B237" s="108" t="s">
        <v>684</v>
      </c>
      <c r="C237" s="109" t="s">
        <v>685</v>
      </c>
      <c r="D237" s="115">
        <v>301</v>
      </c>
      <c r="E237" s="116">
        <v>85363.610000000015</v>
      </c>
      <c r="F237" s="116">
        <v>0</v>
      </c>
      <c r="G237" s="117">
        <v>0</v>
      </c>
      <c r="H237" s="118">
        <v>547</v>
      </c>
      <c r="I237" s="116">
        <v>169868.49</v>
      </c>
      <c r="J237" s="116">
        <v>0</v>
      </c>
      <c r="K237" s="119">
        <v>0</v>
      </c>
      <c r="L237" s="115">
        <v>234</v>
      </c>
      <c r="M237" s="116">
        <v>56652.08</v>
      </c>
      <c r="N237" s="116">
        <v>0</v>
      </c>
      <c r="O237" s="117">
        <v>0</v>
      </c>
      <c r="P237" s="118">
        <v>-67</v>
      </c>
      <c r="Q237" s="116">
        <v>-28711.530000000013</v>
      </c>
      <c r="R237" s="116">
        <v>0</v>
      </c>
      <c r="S237" s="119">
        <v>0</v>
      </c>
      <c r="T237" s="115">
        <v>-313</v>
      </c>
      <c r="U237" s="116">
        <v>-113216.40999999999</v>
      </c>
      <c r="V237" s="116">
        <v>0</v>
      </c>
      <c r="W237" s="117">
        <v>0</v>
      </c>
    </row>
    <row r="238" spans="1:23" x14ac:dyDescent="0.25">
      <c r="A238" s="107" t="s">
        <v>683</v>
      </c>
      <c r="B238" s="108" t="s">
        <v>686</v>
      </c>
      <c r="C238" s="109" t="s">
        <v>687</v>
      </c>
      <c r="D238" s="115">
        <v>563</v>
      </c>
      <c r="E238" s="116">
        <v>656164.46999999986</v>
      </c>
      <c r="F238" s="116">
        <v>0</v>
      </c>
      <c r="G238" s="117">
        <v>0</v>
      </c>
      <c r="H238" s="118">
        <v>591</v>
      </c>
      <c r="I238" s="116">
        <v>740482.12999999989</v>
      </c>
      <c r="J238" s="116">
        <v>0</v>
      </c>
      <c r="K238" s="119">
        <v>0</v>
      </c>
      <c r="L238" s="115">
        <v>649</v>
      </c>
      <c r="M238" s="116">
        <v>836373.80999999982</v>
      </c>
      <c r="N238" s="116">
        <v>0</v>
      </c>
      <c r="O238" s="117">
        <v>0</v>
      </c>
      <c r="P238" s="118">
        <v>86</v>
      </c>
      <c r="Q238" s="116">
        <v>180209.33999999997</v>
      </c>
      <c r="R238" s="116">
        <v>0</v>
      </c>
      <c r="S238" s="119">
        <v>0</v>
      </c>
      <c r="T238" s="115">
        <v>58</v>
      </c>
      <c r="U238" s="116">
        <v>95891.679999999935</v>
      </c>
      <c r="V238" s="116">
        <v>0</v>
      </c>
      <c r="W238" s="117">
        <v>0</v>
      </c>
    </row>
    <row r="239" spans="1:23" x14ac:dyDescent="0.25">
      <c r="A239" s="107" t="s">
        <v>683</v>
      </c>
      <c r="B239" s="108" t="s">
        <v>688</v>
      </c>
      <c r="C239" s="109" t="s">
        <v>689</v>
      </c>
      <c r="D239" s="115">
        <v>4996</v>
      </c>
      <c r="E239" s="116">
        <v>6346797.1099999994</v>
      </c>
      <c r="F239" s="116">
        <v>21570</v>
      </c>
      <c r="G239" s="117">
        <v>0</v>
      </c>
      <c r="H239" s="118">
        <v>5430</v>
      </c>
      <c r="I239" s="116">
        <v>8440466.0199999996</v>
      </c>
      <c r="J239" s="116">
        <v>37153</v>
      </c>
      <c r="K239" s="119">
        <v>0</v>
      </c>
      <c r="L239" s="115">
        <v>5365</v>
      </c>
      <c r="M239" s="116">
        <v>8151365.9999999981</v>
      </c>
      <c r="N239" s="116">
        <v>28296</v>
      </c>
      <c r="O239" s="117">
        <v>0</v>
      </c>
      <c r="P239" s="118">
        <v>369</v>
      </c>
      <c r="Q239" s="116">
        <v>1804568.8899999987</v>
      </c>
      <c r="R239" s="116">
        <v>6726</v>
      </c>
      <c r="S239" s="119">
        <v>0</v>
      </c>
      <c r="T239" s="115">
        <v>-65</v>
      </c>
      <c r="U239" s="116">
        <v>-289100.02000000142</v>
      </c>
      <c r="V239" s="116">
        <v>-8857</v>
      </c>
      <c r="W239" s="117">
        <v>0</v>
      </c>
    </row>
    <row r="240" spans="1:23" x14ac:dyDescent="0.25">
      <c r="A240" s="107" t="s">
        <v>683</v>
      </c>
      <c r="B240" s="108" t="s">
        <v>690</v>
      </c>
      <c r="C240" s="109" t="s">
        <v>691</v>
      </c>
      <c r="D240" s="115">
        <v>2282</v>
      </c>
      <c r="E240" s="116">
        <v>2990665.0400000005</v>
      </c>
      <c r="F240" s="116">
        <v>120</v>
      </c>
      <c r="G240" s="117">
        <v>0</v>
      </c>
      <c r="H240" s="118">
        <v>2339</v>
      </c>
      <c r="I240" s="116">
        <v>3667334.54</v>
      </c>
      <c r="J240" s="116">
        <v>120</v>
      </c>
      <c r="K240" s="119">
        <v>0</v>
      </c>
      <c r="L240" s="115">
        <v>2410</v>
      </c>
      <c r="M240" s="116">
        <v>3676906.2000000007</v>
      </c>
      <c r="N240" s="116">
        <v>4440</v>
      </c>
      <c r="O240" s="117">
        <v>0</v>
      </c>
      <c r="P240" s="118">
        <v>128</v>
      </c>
      <c r="Q240" s="116">
        <v>686241.16000000015</v>
      </c>
      <c r="R240" s="116">
        <v>4320</v>
      </c>
      <c r="S240" s="119">
        <v>0</v>
      </c>
      <c r="T240" s="115">
        <v>71</v>
      </c>
      <c r="U240" s="116">
        <v>9571.6600000006147</v>
      </c>
      <c r="V240" s="116">
        <v>4320</v>
      </c>
      <c r="W240" s="117">
        <v>0</v>
      </c>
    </row>
    <row r="241" spans="1:23" x14ac:dyDescent="0.25">
      <c r="A241" s="107" t="s">
        <v>683</v>
      </c>
      <c r="B241" s="108" t="s">
        <v>692</v>
      </c>
      <c r="C241" s="109" t="s">
        <v>693</v>
      </c>
      <c r="D241" s="115">
        <v>252</v>
      </c>
      <c r="E241" s="116">
        <v>290858.26</v>
      </c>
      <c r="F241" s="116">
        <v>0</v>
      </c>
      <c r="G241" s="117">
        <v>0</v>
      </c>
      <c r="H241" s="118">
        <v>246</v>
      </c>
      <c r="I241" s="116">
        <v>297857.74</v>
      </c>
      <c r="J241" s="116">
        <v>0</v>
      </c>
      <c r="K241" s="119">
        <v>0</v>
      </c>
      <c r="L241" s="115">
        <v>260</v>
      </c>
      <c r="M241" s="116">
        <v>307918.83</v>
      </c>
      <c r="N241" s="116">
        <v>0</v>
      </c>
      <c r="O241" s="117">
        <v>0</v>
      </c>
      <c r="P241" s="118">
        <v>8</v>
      </c>
      <c r="Q241" s="116">
        <v>17060.570000000007</v>
      </c>
      <c r="R241" s="116">
        <v>0</v>
      </c>
      <c r="S241" s="119">
        <v>0</v>
      </c>
      <c r="T241" s="115">
        <v>14</v>
      </c>
      <c r="U241" s="116">
        <v>10061.090000000026</v>
      </c>
      <c r="V241" s="116">
        <v>0</v>
      </c>
      <c r="W241" s="117">
        <v>0</v>
      </c>
    </row>
    <row r="242" spans="1:23" x14ac:dyDescent="0.25">
      <c r="A242" s="107" t="s">
        <v>683</v>
      </c>
      <c r="B242" s="108" t="s">
        <v>694</v>
      </c>
      <c r="C242" s="109" t="s">
        <v>695</v>
      </c>
      <c r="D242" s="115">
        <v>1207</v>
      </c>
      <c r="E242" s="116">
        <v>1041090.92</v>
      </c>
      <c r="F242" s="116">
        <v>0</v>
      </c>
      <c r="G242" s="117">
        <v>0</v>
      </c>
      <c r="H242" s="118">
        <v>1025</v>
      </c>
      <c r="I242" s="116">
        <v>1004510.94</v>
      </c>
      <c r="J242" s="116">
        <v>0</v>
      </c>
      <c r="K242" s="119">
        <v>0</v>
      </c>
      <c r="L242" s="115">
        <v>839</v>
      </c>
      <c r="M242" s="116">
        <v>804452.79</v>
      </c>
      <c r="N242" s="116">
        <v>0</v>
      </c>
      <c r="O242" s="117">
        <v>0</v>
      </c>
      <c r="P242" s="118">
        <v>-368</v>
      </c>
      <c r="Q242" s="116">
        <v>-236638.13</v>
      </c>
      <c r="R242" s="116">
        <v>0</v>
      </c>
      <c r="S242" s="119">
        <v>0</v>
      </c>
      <c r="T242" s="115">
        <v>-186</v>
      </c>
      <c r="U242" s="116">
        <v>-200058.14999999991</v>
      </c>
      <c r="V242" s="116">
        <v>0</v>
      </c>
      <c r="W242" s="117">
        <v>0</v>
      </c>
    </row>
    <row r="243" spans="1:23" x14ac:dyDescent="0.25">
      <c r="A243" s="107" t="s">
        <v>683</v>
      </c>
      <c r="B243" s="108" t="s">
        <v>696</v>
      </c>
      <c r="C243" s="109" t="s">
        <v>697</v>
      </c>
      <c r="D243" s="115">
        <v>856</v>
      </c>
      <c r="E243" s="116">
        <v>984308.01</v>
      </c>
      <c r="F243" s="116">
        <v>0</v>
      </c>
      <c r="G243" s="117">
        <v>0</v>
      </c>
      <c r="H243" s="118">
        <v>873</v>
      </c>
      <c r="I243" s="116">
        <v>997213.71999999986</v>
      </c>
      <c r="J243" s="116">
        <v>0</v>
      </c>
      <c r="K243" s="119">
        <v>0</v>
      </c>
      <c r="L243" s="115">
        <v>912</v>
      </c>
      <c r="M243" s="116">
        <v>998301</v>
      </c>
      <c r="N243" s="116">
        <v>0</v>
      </c>
      <c r="O243" s="117">
        <v>0</v>
      </c>
      <c r="P243" s="118">
        <v>56</v>
      </c>
      <c r="Q243" s="116">
        <v>13992.989999999991</v>
      </c>
      <c r="R243" s="116">
        <v>0</v>
      </c>
      <c r="S243" s="119">
        <v>0</v>
      </c>
      <c r="T243" s="115">
        <v>39</v>
      </c>
      <c r="U243" s="116">
        <v>1087.2800000001444</v>
      </c>
      <c r="V243" s="116">
        <v>0</v>
      </c>
      <c r="W243" s="117">
        <v>0</v>
      </c>
    </row>
    <row r="244" spans="1:23" x14ac:dyDescent="0.25">
      <c r="A244" s="107" t="s">
        <v>698</v>
      </c>
      <c r="B244" s="108" t="s">
        <v>699</v>
      </c>
      <c r="C244" s="109" t="s">
        <v>700</v>
      </c>
      <c r="D244" s="115">
        <v>972</v>
      </c>
      <c r="E244" s="116">
        <v>473773.55999999994</v>
      </c>
      <c r="F244" s="116">
        <v>0</v>
      </c>
      <c r="G244" s="117">
        <v>0</v>
      </c>
      <c r="H244" s="118">
        <v>1523</v>
      </c>
      <c r="I244" s="116">
        <v>782598.29</v>
      </c>
      <c r="J244" s="116">
        <v>0</v>
      </c>
      <c r="K244" s="119">
        <v>0</v>
      </c>
      <c r="L244" s="115">
        <v>979</v>
      </c>
      <c r="M244" s="116">
        <v>477178.15</v>
      </c>
      <c r="N244" s="116">
        <v>0</v>
      </c>
      <c r="O244" s="117">
        <v>0</v>
      </c>
      <c r="P244" s="118">
        <v>7</v>
      </c>
      <c r="Q244" s="116">
        <v>3404.5900000000838</v>
      </c>
      <c r="R244" s="116">
        <v>0</v>
      </c>
      <c r="S244" s="119">
        <v>0</v>
      </c>
      <c r="T244" s="115">
        <v>-544</v>
      </c>
      <c r="U244" s="116">
        <v>-305420.14</v>
      </c>
      <c r="V244" s="116">
        <v>0</v>
      </c>
      <c r="W244" s="117">
        <v>0</v>
      </c>
    </row>
    <row r="245" spans="1:23" x14ac:dyDescent="0.25">
      <c r="A245" s="107" t="s">
        <v>698</v>
      </c>
      <c r="B245" s="108" t="s">
        <v>701</v>
      </c>
      <c r="C245" s="109" t="s">
        <v>702</v>
      </c>
      <c r="D245" s="115">
        <v>367</v>
      </c>
      <c r="E245" s="116">
        <v>414143.11</v>
      </c>
      <c r="F245" s="116">
        <v>0</v>
      </c>
      <c r="G245" s="117">
        <v>0</v>
      </c>
      <c r="H245" s="118">
        <v>429</v>
      </c>
      <c r="I245" s="116">
        <v>543540.31000000006</v>
      </c>
      <c r="J245" s="116">
        <v>0</v>
      </c>
      <c r="K245" s="119">
        <v>0</v>
      </c>
      <c r="L245" s="115">
        <v>428</v>
      </c>
      <c r="M245" s="116">
        <v>611180</v>
      </c>
      <c r="N245" s="116">
        <v>0</v>
      </c>
      <c r="O245" s="117">
        <v>0</v>
      </c>
      <c r="P245" s="118">
        <v>61</v>
      </c>
      <c r="Q245" s="116">
        <v>197036.89</v>
      </c>
      <c r="R245" s="116">
        <v>0</v>
      </c>
      <c r="S245" s="119">
        <v>0</v>
      </c>
      <c r="T245" s="115">
        <v>-1</v>
      </c>
      <c r="U245" s="116">
        <v>67639.689999999944</v>
      </c>
      <c r="V245" s="116">
        <v>0</v>
      </c>
      <c r="W245" s="117">
        <v>0</v>
      </c>
    </row>
    <row r="246" spans="1:23" x14ac:dyDescent="0.25">
      <c r="A246" s="107" t="s">
        <v>698</v>
      </c>
      <c r="B246" s="108" t="s">
        <v>703</v>
      </c>
      <c r="C246" s="109" t="s">
        <v>704</v>
      </c>
      <c r="D246" s="115">
        <v>992</v>
      </c>
      <c r="E246" s="116">
        <v>459644.1</v>
      </c>
      <c r="F246" s="116">
        <v>0</v>
      </c>
      <c r="G246" s="117">
        <v>0</v>
      </c>
      <c r="H246" s="118">
        <v>996</v>
      </c>
      <c r="I246" s="116">
        <v>573048.9</v>
      </c>
      <c r="J246" s="116">
        <v>0</v>
      </c>
      <c r="K246" s="119">
        <v>0</v>
      </c>
      <c r="L246" s="115">
        <v>1049</v>
      </c>
      <c r="M246" s="116">
        <v>500442.63000000018</v>
      </c>
      <c r="N246" s="116">
        <v>0</v>
      </c>
      <c r="O246" s="117">
        <v>0</v>
      </c>
      <c r="P246" s="118">
        <v>57</v>
      </c>
      <c r="Q246" s="116">
        <v>40798.530000000203</v>
      </c>
      <c r="R246" s="116">
        <v>0</v>
      </c>
      <c r="S246" s="119">
        <v>0</v>
      </c>
      <c r="T246" s="115">
        <v>53</v>
      </c>
      <c r="U246" s="116">
        <v>-72606.269999999844</v>
      </c>
      <c r="V246" s="116">
        <v>0</v>
      </c>
      <c r="W246" s="117">
        <v>0</v>
      </c>
    </row>
    <row r="247" spans="1:23" x14ac:dyDescent="0.25">
      <c r="A247" s="107" t="s">
        <v>698</v>
      </c>
      <c r="B247" s="108" t="s">
        <v>705</v>
      </c>
      <c r="C247" s="109" t="s">
        <v>706</v>
      </c>
      <c r="D247" s="115">
        <v>566</v>
      </c>
      <c r="E247" s="116">
        <v>582310.22</v>
      </c>
      <c r="F247" s="116">
        <v>0</v>
      </c>
      <c r="G247" s="117">
        <v>0</v>
      </c>
      <c r="H247" s="118">
        <v>531</v>
      </c>
      <c r="I247" s="116">
        <v>612287.5</v>
      </c>
      <c r="J247" s="116">
        <v>0</v>
      </c>
      <c r="K247" s="119">
        <v>0</v>
      </c>
      <c r="L247" s="115">
        <v>593</v>
      </c>
      <c r="M247" s="116">
        <v>689134</v>
      </c>
      <c r="N247" s="116">
        <v>0</v>
      </c>
      <c r="O247" s="117">
        <v>0</v>
      </c>
      <c r="P247" s="118">
        <v>27</v>
      </c>
      <c r="Q247" s="116">
        <v>106823.78000000003</v>
      </c>
      <c r="R247" s="116">
        <v>0</v>
      </c>
      <c r="S247" s="119">
        <v>0</v>
      </c>
      <c r="T247" s="115">
        <v>62</v>
      </c>
      <c r="U247" s="116">
        <v>76846.5</v>
      </c>
      <c r="V247" s="116">
        <v>0</v>
      </c>
      <c r="W247" s="117">
        <v>0</v>
      </c>
    </row>
    <row r="248" spans="1:23" x14ac:dyDescent="0.25">
      <c r="A248" s="107" t="s">
        <v>698</v>
      </c>
      <c r="B248" s="108" t="s">
        <v>707</v>
      </c>
      <c r="C248" s="109" t="s">
        <v>708</v>
      </c>
      <c r="D248" s="115">
        <v>959</v>
      </c>
      <c r="E248" s="116">
        <v>863603.47</v>
      </c>
      <c r="F248" s="116">
        <v>0</v>
      </c>
      <c r="G248" s="117">
        <v>0</v>
      </c>
      <c r="H248" s="118">
        <v>1043</v>
      </c>
      <c r="I248" s="116">
        <v>1116996.9099999999</v>
      </c>
      <c r="J248" s="116">
        <v>0</v>
      </c>
      <c r="K248" s="119">
        <v>0</v>
      </c>
      <c r="L248" s="115">
        <v>1030</v>
      </c>
      <c r="M248" s="116">
        <v>1040494.6</v>
      </c>
      <c r="N248" s="116">
        <v>0</v>
      </c>
      <c r="O248" s="117">
        <v>0</v>
      </c>
      <c r="P248" s="118">
        <v>71</v>
      </c>
      <c r="Q248" s="116">
        <v>176891.13</v>
      </c>
      <c r="R248" s="116">
        <v>0</v>
      </c>
      <c r="S248" s="119">
        <v>0</v>
      </c>
      <c r="T248" s="115">
        <v>-13</v>
      </c>
      <c r="U248" s="116">
        <v>-76502.309999999939</v>
      </c>
      <c r="V248" s="116">
        <v>0</v>
      </c>
      <c r="W248" s="117">
        <v>0</v>
      </c>
    </row>
    <row r="249" spans="1:23" x14ac:dyDescent="0.25">
      <c r="A249" s="107" t="s">
        <v>698</v>
      </c>
      <c r="B249" s="108" t="s">
        <v>709</v>
      </c>
      <c r="C249" s="109" t="s">
        <v>710</v>
      </c>
      <c r="D249" s="115">
        <v>765</v>
      </c>
      <c r="E249" s="116">
        <v>376677.22</v>
      </c>
      <c r="F249" s="116">
        <v>0</v>
      </c>
      <c r="G249" s="117">
        <v>0</v>
      </c>
      <c r="H249" s="118">
        <v>1643</v>
      </c>
      <c r="I249" s="116">
        <v>961825.05</v>
      </c>
      <c r="J249" s="116">
        <v>0</v>
      </c>
      <c r="K249" s="119">
        <v>0</v>
      </c>
      <c r="L249" s="115">
        <v>896</v>
      </c>
      <c r="M249" s="116">
        <v>438944.84</v>
      </c>
      <c r="N249" s="116">
        <v>0</v>
      </c>
      <c r="O249" s="117">
        <v>0</v>
      </c>
      <c r="P249" s="118">
        <v>131</v>
      </c>
      <c r="Q249" s="116">
        <v>62267.620000000054</v>
      </c>
      <c r="R249" s="116">
        <v>0</v>
      </c>
      <c r="S249" s="119">
        <v>0</v>
      </c>
      <c r="T249" s="115">
        <v>-747</v>
      </c>
      <c r="U249" s="116">
        <v>-522880.21</v>
      </c>
      <c r="V249" s="116">
        <v>0</v>
      </c>
      <c r="W249" s="117">
        <v>0</v>
      </c>
    </row>
    <row r="250" spans="1:23" x14ac:dyDescent="0.25">
      <c r="A250" s="107" t="s">
        <v>698</v>
      </c>
      <c r="B250" s="108" t="s">
        <v>711</v>
      </c>
      <c r="C250" s="109" t="s">
        <v>712</v>
      </c>
      <c r="D250" s="115">
        <v>2471</v>
      </c>
      <c r="E250" s="116">
        <v>3827110.6099999994</v>
      </c>
      <c r="F250" s="116">
        <v>16769</v>
      </c>
      <c r="G250" s="117">
        <v>0</v>
      </c>
      <c r="H250" s="118">
        <v>2445</v>
      </c>
      <c r="I250" s="116">
        <v>3992893.34</v>
      </c>
      <c r="J250" s="116">
        <v>19054</v>
      </c>
      <c r="K250" s="119">
        <v>0</v>
      </c>
      <c r="L250" s="115">
        <v>2592</v>
      </c>
      <c r="M250" s="116">
        <v>4402621.1599999992</v>
      </c>
      <c r="N250" s="116">
        <v>10452</v>
      </c>
      <c r="O250" s="117">
        <v>0</v>
      </c>
      <c r="P250" s="118">
        <v>121</v>
      </c>
      <c r="Q250" s="116">
        <v>575510.54999999981</v>
      </c>
      <c r="R250" s="116">
        <v>-6317</v>
      </c>
      <c r="S250" s="119">
        <v>0</v>
      </c>
      <c r="T250" s="115">
        <v>147</v>
      </c>
      <c r="U250" s="116">
        <v>409727.81999999937</v>
      </c>
      <c r="V250" s="116">
        <v>-8602</v>
      </c>
      <c r="W250" s="117">
        <v>0</v>
      </c>
    </row>
    <row r="251" spans="1:23" x14ac:dyDescent="0.25">
      <c r="A251" s="107" t="s">
        <v>713</v>
      </c>
      <c r="B251" s="108" t="s">
        <v>714</v>
      </c>
      <c r="C251" s="109" t="s">
        <v>715</v>
      </c>
      <c r="D251" s="115">
        <v>6871</v>
      </c>
      <c r="E251" s="116">
        <v>14028772.670000002</v>
      </c>
      <c r="F251" s="116">
        <v>649154.07999999996</v>
      </c>
      <c r="G251" s="117">
        <v>0</v>
      </c>
      <c r="H251" s="118">
        <v>6561</v>
      </c>
      <c r="I251" s="116">
        <v>14563008.400000002</v>
      </c>
      <c r="J251" s="116">
        <v>2032747.68</v>
      </c>
      <c r="K251" s="119">
        <v>0</v>
      </c>
      <c r="L251" s="115">
        <v>7113</v>
      </c>
      <c r="M251" s="116">
        <v>16044466.869999999</v>
      </c>
      <c r="N251" s="116">
        <v>1440607.52</v>
      </c>
      <c r="O251" s="117">
        <v>0</v>
      </c>
      <c r="P251" s="118">
        <v>242</v>
      </c>
      <c r="Q251" s="116">
        <v>2015694.1999999974</v>
      </c>
      <c r="R251" s="116">
        <v>791453.44000000006</v>
      </c>
      <c r="S251" s="119">
        <v>0</v>
      </c>
      <c r="T251" s="115">
        <v>552</v>
      </c>
      <c r="U251" s="116">
        <v>1481458.4699999969</v>
      </c>
      <c r="V251" s="116">
        <v>-592140.15999999992</v>
      </c>
      <c r="W251" s="117">
        <v>0</v>
      </c>
    </row>
    <row r="252" spans="1:23" x14ac:dyDescent="0.25">
      <c r="A252" s="107" t="s">
        <v>713</v>
      </c>
      <c r="B252" s="108" t="s">
        <v>716</v>
      </c>
      <c r="C252" s="109" t="s">
        <v>717</v>
      </c>
      <c r="D252" s="115">
        <v>5094</v>
      </c>
      <c r="E252" s="116">
        <v>9542063.4199999999</v>
      </c>
      <c r="F252" s="116">
        <v>374207</v>
      </c>
      <c r="G252" s="117">
        <v>5279629.96</v>
      </c>
      <c r="H252" s="118">
        <v>5772</v>
      </c>
      <c r="I252" s="116">
        <v>10045234.720000001</v>
      </c>
      <c r="J252" s="116">
        <v>574515</v>
      </c>
      <c r="K252" s="119">
        <v>6322025.3299999991</v>
      </c>
      <c r="L252" s="115">
        <v>5576</v>
      </c>
      <c r="M252" s="116">
        <v>9933134.1999999993</v>
      </c>
      <c r="N252" s="116">
        <v>208196</v>
      </c>
      <c r="O252" s="117">
        <v>6500288.1299999999</v>
      </c>
      <c r="P252" s="118">
        <v>482</v>
      </c>
      <c r="Q252" s="116">
        <v>391070.77999999933</v>
      </c>
      <c r="R252" s="116">
        <v>-166011</v>
      </c>
      <c r="S252" s="119">
        <v>1220658.17</v>
      </c>
      <c r="T252" s="115">
        <v>-196</v>
      </c>
      <c r="U252" s="116">
        <v>-112100.52000000142</v>
      </c>
      <c r="V252" s="116">
        <v>-366319</v>
      </c>
      <c r="W252" s="117">
        <v>178262.80000000075</v>
      </c>
    </row>
    <row r="253" spans="1:23" x14ac:dyDescent="0.25">
      <c r="A253" s="107" t="s">
        <v>713</v>
      </c>
      <c r="B253" s="108" t="s">
        <v>718</v>
      </c>
      <c r="C253" s="109" t="s">
        <v>719</v>
      </c>
      <c r="D253" s="115">
        <v>10810</v>
      </c>
      <c r="E253" s="116">
        <v>12007334.429999998</v>
      </c>
      <c r="F253" s="116">
        <v>458519.36</v>
      </c>
      <c r="G253" s="117">
        <v>0</v>
      </c>
      <c r="H253" s="118">
        <v>12246</v>
      </c>
      <c r="I253" s="116">
        <v>31776884.850000001</v>
      </c>
      <c r="J253" s="116">
        <v>985039.39999999979</v>
      </c>
      <c r="K253" s="119">
        <v>0</v>
      </c>
      <c r="L253" s="115">
        <v>12080</v>
      </c>
      <c r="M253" s="116">
        <v>27105245.200000003</v>
      </c>
      <c r="N253" s="116">
        <v>512767.72</v>
      </c>
      <c r="O253" s="117">
        <v>0</v>
      </c>
      <c r="P253" s="118">
        <v>1270</v>
      </c>
      <c r="Q253" s="116">
        <v>15097910.770000005</v>
      </c>
      <c r="R253" s="116">
        <v>54248.359999999986</v>
      </c>
      <c r="S253" s="119">
        <v>0</v>
      </c>
      <c r="T253" s="115">
        <v>-166</v>
      </c>
      <c r="U253" s="116">
        <v>-4671639.6499999985</v>
      </c>
      <c r="V253" s="116">
        <v>-472271.67999999982</v>
      </c>
      <c r="W253" s="117">
        <v>0</v>
      </c>
    </row>
    <row r="254" spans="1:23" x14ac:dyDescent="0.25">
      <c r="A254" s="107" t="s">
        <v>713</v>
      </c>
      <c r="B254" s="108" t="s">
        <v>720</v>
      </c>
      <c r="C254" s="109" t="s">
        <v>721</v>
      </c>
      <c r="D254" s="115">
        <v>7784</v>
      </c>
      <c r="E254" s="116">
        <v>15120639.529999975</v>
      </c>
      <c r="F254" s="116">
        <v>1518667.8400000003</v>
      </c>
      <c r="G254" s="117">
        <v>11531601.289999995</v>
      </c>
      <c r="H254" s="118">
        <v>9009</v>
      </c>
      <c r="I254" s="116">
        <v>20123453.649999999</v>
      </c>
      <c r="J254" s="116">
        <v>3891879.2399999984</v>
      </c>
      <c r="K254" s="119">
        <v>16611377.359999996</v>
      </c>
      <c r="L254" s="115">
        <v>8962</v>
      </c>
      <c r="M254" s="116">
        <v>14402217.09</v>
      </c>
      <c r="N254" s="116">
        <v>2128121.7600000007</v>
      </c>
      <c r="O254" s="117">
        <v>17967130.050000001</v>
      </c>
      <c r="P254" s="118">
        <v>1178</v>
      </c>
      <c r="Q254" s="116">
        <v>-718422.43999997526</v>
      </c>
      <c r="R254" s="116">
        <v>609453.92000000039</v>
      </c>
      <c r="S254" s="119">
        <v>6435528.7600000054</v>
      </c>
      <c r="T254" s="115">
        <v>-47</v>
      </c>
      <c r="U254" s="116">
        <v>-5721236.5599999987</v>
      </c>
      <c r="V254" s="116">
        <v>-1763757.4799999977</v>
      </c>
      <c r="W254" s="117">
        <v>1355752.6900000051</v>
      </c>
    </row>
    <row r="255" spans="1:23" x14ac:dyDescent="0.25">
      <c r="A255" s="107" t="s">
        <v>713</v>
      </c>
      <c r="B255" s="108" t="s">
        <v>722</v>
      </c>
      <c r="C255" s="109" t="s">
        <v>723</v>
      </c>
      <c r="D255" s="115">
        <v>1222</v>
      </c>
      <c r="E255" s="116">
        <v>5488661.1399999997</v>
      </c>
      <c r="F255" s="116">
        <v>307364</v>
      </c>
      <c r="G255" s="117">
        <v>0</v>
      </c>
      <c r="H255" s="118">
        <v>1271</v>
      </c>
      <c r="I255" s="116">
        <v>5523799.0699999994</v>
      </c>
      <c r="J255" s="116">
        <v>841775</v>
      </c>
      <c r="K255" s="119">
        <v>0</v>
      </c>
      <c r="L255" s="115">
        <v>1224</v>
      </c>
      <c r="M255" s="116">
        <v>5829388.9900000002</v>
      </c>
      <c r="N255" s="116">
        <v>501261</v>
      </c>
      <c r="O255" s="117">
        <v>0</v>
      </c>
      <c r="P255" s="118">
        <v>2</v>
      </c>
      <c r="Q255" s="116">
        <v>340727.85000000056</v>
      </c>
      <c r="R255" s="116">
        <v>193897</v>
      </c>
      <c r="S255" s="119">
        <v>0</v>
      </c>
      <c r="T255" s="115">
        <v>-47</v>
      </c>
      <c r="U255" s="116">
        <v>305589.92000000086</v>
      </c>
      <c r="V255" s="116">
        <v>-340514</v>
      </c>
      <c r="W255" s="117">
        <v>0</v>
      </c>
    </row>
    <row r="256" spans="1:23" x14ac:dyDescent="0.25">
      <c r="A256" s="107" t="s">
        <v>713</v>
      </c>
      <c r="B256" s="108" t="s">
        <v>724</v>
      </c>
      <c r="C256" s="109" t="s">
        <v>725</v>
      </c>
      <c r="D256" s="115">
        <v>2746</v>
      </c>
      <c r="E256" s="116">
        <v>3214611.37</v>
      </c>
      <c r="F256" s="116">
        <v>10800</v>
      </c>
      <c r="G256" s="117">
        <v>0</v>
      </c>
      <c r="H256" s="118">
        <v>2529</v>
      </c>
      <c r="I256" s="116">
        <v>3106429.6800000006</v>
      </c>
      <c r="J256" s="116">
        <v>12000</v>
      </c>
      <c r="K256" s="119">
        <v>0</v>
      </c>
      <c r="L256" s="115">
        <v>2596</v>
      </c>
      <c r="M256" s="116">
        <v>2982588</v>
      </c>
      <c r="N256" s="116">
        <v>8400</v>
      </c>
      <c r="O256" s="117">
        <v>0</v>
      </c>
      <c r="P256" s="118">
        <v>-150</v>
      </c>
      <c r="Q256" s="116">
        <v>-232023.37000000011</v>
      </c>
      <c r="R256" s="116">
        <v>-2400</v>
      </c>
      <c r="S256" s="119">
        <v>0</v>
      </c>
      <c r="T256" s="115">
        <v>67</v>
      </c>
      <c r="U256" s="116">
        <v>-123841.68000000063</v>
      </c>
      <c r="V256" s="116">
        <v>-3600</v>
      </c>
      <c r="W256" s="117">
        <v>0</v>
      </c>
    </row>
    <row r="257" spans="1:23" x14ac:dyDescent="0.25">
      <c r="A257" s="107" t="s">
        <v>713</v>
      </c>
      <c r="B257" s="108" t="s">
        <v>726</v>
      </c>
      <c r="C257" s="109" t="s">
        <v>727</v>
      </c>
      <c r="D257" s="115">
        <v>1602</v>
      </c>
      <c r="E257" s="116">
        <v>2081883.45</v>
      </c>
      <c r="F257" s="116">
        <v>0</v>
      </c>
      <c r="G257" s="117">
        <v>0</v>
      </c>
      <c r="H257" s="118">
        <v>1414</v>
      </c>
      <c r="I257" s="116">
        <v>1803572.1400000004</v>
      </c>
      <c r="J257" s="116">
        <v>0</v>
      </c>
      <c r="K257" s="119">
        <v>0</v>
      </c>
      <c r="L257" s="115">
        <v>1630</v>
      </c>
      <c r="M257" s="116">
        <v>1894406.88</v>
      </c>
      <c r="N257" s="116">
        <v>0</v>
      </c>
      <c r="O257" s="117">
        <v>0</v>
      </c>
      <c r="P257" s="118">
        <v>28</v>
      </c>
      <c r="Q257" s="116">
        <v>-187476.57000000007</v>
      </c>
      <c r="R257" s="116">
        <v>0</v>
      </c>
      <c r="S257" s="119">
        <v>0</v>
      </c>
      <c r="T257" s="115">
        <v>216</v>
      </c>
      <c r="U257" s="116">
        <v>90834.739999999525</v>
      </c>
      <c r="V257" s="116">
        <v>0</v>
      </c>
      <c r="W257" s="117">
        <v>0</v>
      </c>
    </row>
    <row r="258" spans="1:23" x14ac:dyDescent="0.25">
      <c r="A258" s="107" t="s">
        <v>713</v>
      </c>
      <c r="B258" s="108" t="s">
        <v>728</v>
      </c>
      <c r="C258" s="109" t="s">
        <v>729</v>
      </c>
      <c r="D258" s="115">
        <v>381</v>
      </c>
      <c r="E258" s="116">
        <v>382156.59</v>
      </c>
      <c r="F258" s="116">
        <v>0</v>
      </c>
      <c r="G258" s="117">
        <v>0</v>
      </c>
      <c r="H258" s="118">
        <v>361</v>
      </c>
      <c r="I258" s="116">
        <v>355268.69</v>
      </c>
      <c r="J258" s="116">
        <v>2400</v>
      </c>
      <c r="K258" s="119">
        <v>0</v>
      </c>
      <c r="L258" s="115">
        <v>393</v>
      </c>
      <c r="M258" s="116">
        <v>382958.42999999993</v>
      </c>
      <c r="N258" s="116">
        <v>1200</v>
      </c>
      <c r="O258" s="117">
        <v>0</v>
      </c>
      <c r="P258" s="118">
        <v>12</v>
      </c>
      <c r="Q258" s="116">
        <v>801.8399999999092</v>
      </c>
      <c r="R258" s="116">
        <v>1200</v>
      </c>
      <c r="S258" s="119">
        <v>0</v>
      </c>
      <c r="T258" s="115">
        <v>32</v>
      </c>
      <c r="U258" s="116">
        <v>27689.739999999932</v>
      </c>
      <c r="V258" s="116">
        <v>-1200</v>
      </c>
      <c r="W258" s="117">
        <v>0</v>
      </c>
    </row>
    <row r="259" spans="1:23" x14ac:dyDescent="0.25">
      <c r="A259" s="107" t="s">
        <v>713</v>
      </c>
      <c r="B259" s="108" t="s">
        <v>730</v>
      </c>
      <c r="C259" s="109" t="s">
        <v>731</v>
      </c>
      <c r="D259" s="115">
        <v>2497</v>
      </c>
      <c r="E259" s="116">
        <v>1912022.330000001</v>
      </c>
      <c r="F259" s="116">
        <v>9600</v>
      </c>
      <c r="G259" s="117">
        <v>0</v>
      </c>
      <c r="H259" s="118">
        <v>2356</v>
      </c>
      <c r="I259" s="116">
        <v>3908978.65</v>
      </c>
      <c r="J259" s="116">
        <v>14400</v>
      </c>
      <c r="K259" s="119">
        <v>0</v>
      </c>
      <c r="L259" s="115">
        <v>2504</v>
      </c>
      <c r="M259" s="116">
        <v>3894654.6</v>
      </c>
      <c r="N259" s="116">
        <v>3600</v>
      </c>
      <c r="O259" s="117">
        <v>0</v>
      </c>
      <c r="P259" s="118">
        <v>7</v>
      </c>
      <c r="Q259" s="116">
        <v>1982632.2699999991</v>
      </c>
      <c r="R259" s="116">
        <v>-6000</v>
      </c>
      <c r="S259" s="119">
        <v>0</v>
      </c>
      <c r="T259" s="115">
        <v>148</v>
      </c>
      <c r="U259" s="116">
        <v>-14324.049999999814</v>
      </c>
      <c r="V259" s="116">
        <v>-10800</v>
      </c>
      <c r="W259" s="117">
        <v>0</v>
      </c>
    </row>
    <row r="260" spans="1:23" x14ac:dyDescent="0.25">
      <c r="A260" s="107" t="s">
        <v>713</v>
      </c>
      <c r="B260" s="108" t="s">
        <v>732</v>
      </c>
      <c r="C260" s="109" t="s">
        <v>733</v>
      </c>
      <c r="D260" s="115">
        <v>6946</v>
      </c>
      <c r="E260" s="116">
        <v>13730707.15</v>
      </c>
      <c r="F260" s="116">
        <v>99304.960000000006</v>
      </c>
      <c r="G260" s="117">
        <v>2251835.88</v>
      </c>
      <c r="H260" s="118">
        <v>7773</v>
      </c>
      <c r="I260" s="116">
        <v>15060494.75</v>
      </c>
      <c r="J260" s="116">
        <v>245471.96</v>
      </c>
      <c r="K260" s="119">
        <v>2860611.83</v>
      </c>
      <c r="L260" s="115">
        <v>7721</v>
      </c>
      <c r="M260" s="116">
        <v>15301326.739999996</v>
      </c>
      <c r="N260" s="116">
        <v>133267</v>
      </c>
      <c r="O260" s="117">
        <v>2892856.0700000003</v>
      </c>
      <c r="P260" s="118">
        <v>775</v>
      </c>
      <c r="Q260" s="116">
        <v>1570619.5899999961</v>
      </c>
      <c r="R260" s="116">
        <v>33962.039999999994</v>
      </c>
      <c r="S260" s="119">
        <v>641020.19000000041</v>
      </c>
      <c r="T260" s="115">
        <v>-52</v>
      </c>
      <c r="U260" s="116">
        <v>240831.9899999965</v>
      </c>
      <c r="V260" s="116">
        <v>-112204.95999999999</v>
      </c>
      <c r="W260" s="117">
        <v>32244.240000000224</v>
      </c>
    </row>
    <row r="261" spans="1:23" x14ac:dyDescent="0.25">
      <c r="A261" s="107" t="s">
        <v>713</v>
      </c>
      <c r="B261" s="108" t="s">
        <v>734</v>
      </c>
      <c r="C261" s="109" t="s">
        <v>735</v>
      </c>
      <c r="D261" s="115">
        <v>1500</v>
      </c>
      <c r="E261" s="116">
        <v>2317412.1</v>
      </c>
      <c r="F261" s="116">
        <v>15175</v>
      </c>
      <c r="G261" s="117">
        <v>0</v>
      </c>
      <c r="H261" s="118">
        <v>1568</v>
      </c>
      <c r="I261" s="116">
        <v>2750849.49</v>
      </c>
      <c r="J261" s="116">
        <v>17650</v>
      </c>
      <c r="K261" s="119">
        <v>0</v>
      </c>
      <c r="L261" s="115">
        <v>1640</v>
      </c>
      <c r="M261" s="116">
        <v>1883025</v>
      </c>
      <c r="N261" s="116">
        <v>11668.99</v>
      </c>
      <c r="O261" s="117">
        <v>0</v>
      </c>
      <c r="P261" s="118">
        <v>140</v>
      </c>
      <c r="Q261" s="116">
        <v>-434387.10000000009</v>
      </c>
      <c r="R261" s="116">
        <v>-3506.01</v>
      </c>
      <c r="S261" s="119">
        <v>0</v>
      </c>
      <c r="T261" s="115">
        <v>72</v>
      </c>
      <c r="U261" s="116">
        <v>-867824.49000000022</v>
      </c>
      <c r="V261" s="116">
        <v>-5981.01</v>
      </c>
      <c r="W261" s="117">
        <v>0</v>
      </c>
    </row>
    <row r="262" spans="1:23" x14ac:dyDescent="0.25">
      <c r="A262" s="107" t="s">
        <v>713</v>
      </c>
      <c r="B262" s="108" t="s">
        <v>736</v>
      </c>
      <c r="C262" s="109" t="s">
        <v>737</v>
      </c>
      <c r="D262" s="115">
        <v>1547</v>
      </c>
      <c r="E262" s="116">
        <v>2683069.4000000004</v>
      </c>
      <c r="F262" s="116">
        <v>79260</v>
      </c>
      <c r="G262" s="117">
        <v>0</v>
      </c>
      <c r="H262" s="118">
        <v>1686</v>
      </c>
      <c r="I262" s="116">
        <v>3051872.5000000005</v>
      </c>
      <c r="J262" s="116">
        <v>160620</v>
      </c>
      <c r="K262" s="119">
        <v>0</v>
      </c>
      <c r="L262" s="115">
        <v>1638</v>
      </c>
      <c r="M262" s="116">
        <v>2558328</v>
      </c>
      <c r="N262" s="116">
        <v>74760</v>
      </c>
      <c r="O262" s="117">
        <v>0</v>
      </c>
      <c r="P262" s="118">
        <v>91</v>
      </c>
      <c r="Q262" s="116">
        <v>-124741.40000000037</v>
      </c>
      <c r="R262" s="116">
        <v>-4500</v>
      </c>
      <c r="S262" s="119">
        <v>0</v>
      </c>
      <c r="T262" s="115">
        <v>-48</v>
      </c>
      <c r="U262" s="116">
        <v>-493544.50000000047</v>
      </c>
      <c r="V262" s="116">
        <v>-85860</v>
      </c>
      <c r="W262" s="117">
        <v>0</v>
      </c>
    </row>
    <row r="263" spans="1:23" x14ac:dyDescent="0.25">
      <c r="A263" s="107" t="s">
        <v>713</v>
      </c>
      <c r="B263" s="108" t="s">
        <v>738</v>
      </c>
      <c r="C263" s="109" t="s">
        <v>739</v>
      </c>
      <c r="D263" s="115">
        <v>5226</v>
      </c>
      <c r="E263" s="116">
        <v>7223349.2800000003</v>
      </c>
      <c r="F263" s="116">
        <v>103911</v>
      </c>
      <c r="G263" s="117">
        <v>3697424.2399999984</v>
      </c>
      <c r="H263" s="118">
        <v>6599</v>
      </c>
      <c r="I263" s="116">
        <v>10885129.279999999</v>
      </c>
      <c r="J263" s="116">
        <v>198530</v>
      </c>
      <c r="K263" s="119">
        <v>4949788.5100000016</v>
      </c>
      <c r="L263" s="115">
        <v>6980</v>
      </c>
      <c r="M263" s="116">
        <v>6634173.0099999998</v>
      </c>
      <c r="N263" s="116">
        <v>116530</v>
      </c>
      <c r="O263" s="117">
        <v>5008577.8999999985</v>
      </c>
      <c r="P263" s="118">
        <v>1754</v>
      </c>
      <c r="Q263" s="116">
        <v>-589176.27000000048</v>
      </c>
      <c r="R263" s="116">
        <v>12619</v>
      </c>
      <c r="S263" s="119">
        <v>1311153.6600000001</v>
      </c>
      <c r="T263" s="115">
        <v>381</v>
      </c>
      <c r="U263" s="116">
        <v>-4250956.2699999996</v>
      </c>
      <c r="V263" s="116">
        <v>-82000</v>
      </c>
      <c r="W263" s="117">
        <v>58789.389999996871</v>
      </c>
    </row>
    <row r="264" spans="1:23" x14ac:dyDescent="0.25">
      <c r="A264" s="107" t="s">
        <v>713</v>
      </c>
      <c r="B264" s="108" t="s">
        <v>740</v>
      </c>
      <c r="C264" s="109" t="s">
        <v>741</v>
      </c>
      <c r="D264" s="115">
        <v>10078</v>
      </c>
      <c r="E264" s="116">
        <v>24902380.340000004</v>
      </c>
      <c r="F264" s="116">
        <v>413050.63</v>
      </c>
      <c r="G264" s="117">
        <v>13764596.570000004</v>
      </c>
      <c r="H264" s="118">
        <v>10101</v>
      </c>
      <c r="I264" s="116">
        <v>25306796.070000011</v>
      </c>
      <c r="J264" s="116">
        <v>1910350.1599999983</v>
      </c>
      <c r="K264" s="119">
        <v>17873024.610000011</v>
      </c>
      <c r="L264" s="115">
        <v>10422</v>
      </c>
      <c r="M264" s="116">
        <v>25164290.850000001</v>
      </c>
      <c r="N264" s="116">
        <v>1046165</v>
      </c>
      <c r="O264" s="117">
        <v>18286535.130000006</v>
      </c>
      <c r="P264" s="118">
        <v>344</v>
      </c>
      <c r="Q264" s="116">
        <v>261910.50999999791</v>
      </c>
      <c r="R264" s="116">
        <v>633114.37</v>
      </c>
      <c r="S264" s="119">
        <v>4521938.5600000024</v>
      </c>
      <c r="T264" s="115">
        <v>321</v>
      </c>
      <c r="U264" s="116">
        <v>-142505.22000000998</v>
      </c>
      <c r="V264" s="116">
        <v>-864185.15999999829</v>
      </c>
      <c r="W264" s="117">
        <v>413510.51999999583</v>
      </c>
    </row>
    <row r="265" spans="1:23" x14ac:dyDescent="0.25">
      <c r="A265" s="107" t="s">
        <v>713</v>
      </c>
      <c r="B265" s="108" t="s">
        <v>742</v>
      </c>
      <c r="C265" s="109" t="s">
        <v>743</v>
      </c>
      <c r="D265" s="115">
        <v>1038</v>
      </c>
      <c r="E265" s="116">
        <v>1425297.94</v>
      </c>
      <c r="F265" s="116">
        <v>71050</v>
      </c>
      <c r="G265" s="117">
        <v>0</v>
      </c>
      <c r="H265" s="118">
        <v>1064</v>
      </c>
      <c r="I265" s="116">
        <v>1451724.38</v>
      </c>
      <c r="J265" s="116">
        <v>144405</v>
      </c>
      <c r="K265" s="119">
        <v>0</v>
      </c>
      <c r="L265" s="115">
        <v>1013</v>
      </c>
      <c r="M265" s="116">
        <v>1409793.25</v>
      </c>
      <c r="N265" s="116">
        <v>76785</v>
      </c>
      <c r="O265" s="117">
        <v>0</v>
      </c>
      <c r="P265" s="118">
        <v>-25</v>
      </c>
      <c r="Q265" s="116">
        <v>-15504.689999999944</v>
      </c>
      <c r="R265" s="116">
        <v>5735</v>
      </c>
      <c r="S265" s="119">
        <v>0</v>
      </c>
      <c r="T265" s="115">
        <v>-51</v>
      </c>
      <c r="U265" s="116">
        <v>-41931.129999999888</v>
      </c>
      <c r="V265" s="116">
        <v>-67620</v>
      </c>
      <c r="W265" s="117">
        <v>0</v>
      </c>
    </row>
    <row r="266" spans="1:23" x14ac:dyDescent="0.25">
      <c r="A266" s="107" t="s">
        <v>713</v>
      </c>
      <c r="B266" s="108" t="s">
        <v>744</v>
      </c>
      <c r="C266" s="109" t="s">
        <v>745</v>
      </c>
      <c r="D266" s="115">
        <v>166</v>
      </c>
      <c r="E266" s="116">
        <v>322396.58999999997</v>
      </c>
      <c r="F266" s="116">
        <v>156580</v>
      </c>
      <c r="G266" s="117">
        <v>0</v>
      </c>
      <c r="H266" s="118">
        <v>186</v>
      </c>
      <c r="I266" s="116">
        <v>386240.4</v>
      </c>
      <c r="J266" s="116">
        <v>298080</v>
      </c>
      <c r="K266" s="119">
        <v>0</v>
      </c>
      <c r="L266" s="115">
        <v>159</v>
      </c>
      <c r="M266" s="116">
        <v>328821</v>
      </c>
      <c r="N266" s="116">
        <v>156480</v>
      </c>
      <c r="O266" s="117">
        <v>0</v>
      </c>
      <c r="P266" s="118">
        <v>-7</v>
      </c>
      <c r="Q266" s="116">
        <v>6424.4100000000326</v>
      </c>
      <c r="R266" s="116">
        <v>-100</v>
      </c>
      <c r="S266" s="119">
        <v>0</v>
      </c>
      <c r="T266" s="115">
        <v>-27</v>
      </c>
      <c r="U266" s="116">
        <v>-57419.400000000023</v>
      </c>
      <c r="V266" s="116">
        <v>-141600</v>
      </c>
      <c r="W266" s="117">
        <v>0</v>
      </c>
    </row>
    <row r="267" spans="1:23" x14ac:dyDescent="0.25">
      <c r="A267" s="107" t="s">
        <v>713</v>
      </c>
      <c r="B267" s="108" t="s">
        <v>746</v>
      </c>
      <c r="C267" s="109" t="s">
        <v>747</v>
      </c>
      <c r="D267" s="115">
        <v>4007</v>
      </c>
      <c r="E267" s="116">
        <v>2186723.6399999997</v>
      </c>
      <c r="F267" s="116">
        <v>199420</v>
      </c>
      <c r="G267" s="117">
        <v>10660822.979999997</v>
      </c>
      <c r="H267" s="118">
        <v>4227</v>
      </c>
      <c r="I267" s="116">
        <v>3555584.33</v>
      </c>
      <c r="J267" s="116">
        <v>477720</v>
      </c>
      <c r="K267" s="119">
        <v>12425358.269999998</v>
      </c>
      <c r="L267" s="115">
        <v>3824</v>
      </c>
      <c r="M267" s="116">
        <v>3007554.08</v>
      </c>
      <c r="N267" s="116">
        <v>203549</v>
      </c>
      <c r="O267" s="117">
        <v>12548771.090000002</v>
      </c>
      <c r="P267" s="118">
        <v>-183</v>
      </c>
      <c r="Q267" s="116">
        <v>820830.44000000041</v>
      </c>
      <c r="R267" s="116">
        <v>4129</v>
      </c>
      <c r="S267" s="119">
        <v>1887948.110000005</v>
      </c>
      <c r="T267" s="115">
        <v>-403</v>
      </c>
      <c r="U267" s="116">
        <v>-548030.25</v>
      </c>
      <c r="V267" s="116">
        <v>-274171</v>
      </c>
      <c r="W267" s="117">
        <v>123412.82000000402</v>
      </c>
    </row>
    <row r="268" spans="1:23" x14ac:dyDescent="0.25">
      <c r="A268" s="107" t="s">
        <v>713</v>
      </c>
      <c r="B268" s="108" t="s">
        <v>748</v>
      </c>
      <c r="C268" s="109" t="s">
        <v>749</v>
      </c>
      <c r="D268" s="115">
        <v>2483</v>
      </c>
      <c r="E268" s="116">
        <v>7861193.8399999999</v>
      </c>
      <c r="F268" s="116">
        <v>170694.96</v>
      </c>
      <c r="G268" s="117">
        <v>0</v>
      </c>
      <c r="H268" s="118">
        <v>2560</v>
      </c>
      <c r="I268" s="116">
        <v>7650783.450000002</v>
      </c>
      <c r="J268" s="116">
        <v>698396.8</v>
      </c>
      <c r="K268" s="119">
        <v>0</v>
      </c>
      <c r="L268" s="115">
        <v>2427</v>
      </c>
      <c r="M268" s="116">
        <v>7908935.75</v>
      </c>
      <c r="N268" s="116">
        <v>245985.59999999995</v>
      </c>
      <c r="O268" s="117">
        <v>0</v>
      </c>
      <c r="P268" s="118">
        <v>-56</v>
      </c>
      <c r="Q268" s="116">
        <v>47741.910000000149</v>
      </c>
      <c r="R268" s="116">
        <v>75290.639999999956</v>
      </c>
      <c r="S268" s="119">
        <v>0</v>
      </c>
      <c r="T268" s="115">
        <v>-133</v>
      </c>
      <c r="U268" s="116">
        <v>258152.29999999795</v>
      </c>
      <c r="V268" s="116">
        <v>-452411.20000000007</v>
      </c>
      <c r="W268" s="117">
        <v>0</v>
      </c>
    </row>
    <row r="269" spans="1:23" x14ac:dyDescent="0.25">
      <c r="A269" s="107" t="s">
        <v>713</v>
      </c>
      <c r="B269" s="108" t="s">
        <v>750</v>
      </c>
      <c r="C269" s="109" t="s">
        <v>751</v>
      </c>
      <c r="D269" s="115">
        <v>285</v>
      </c>
      <c r="E269" s="116">
        <v>445633.10000000009</v>
      </c>
      <c r="F269" s="116">
        <v>0</v>
      </c>
      <c r="G269" s="117">
        <v>0</v>
      </c>
      <c r="H269" s="118">
        <v>344</v>
      </c>
      <c r="I269" s="116">
        <v>603238.17999999993</v>
      </c>
      <c r="J269" s="116">
        <v>0</v>
      </c>
      <c r="K269" s="119">
        <v>0</v>
      </c>
      <c r="L269" s="115">
        <v>421</v>
      </c>
      <c r="M269" s="116">
        <v>445698</v>
      </c>
      <c r="N269" s="116">
        <v>0</v>
      </c>
      <c r="O269" s="117">
        <v>0</v>
      </c>
      <c r="P269" s="118">
        <v>136</v>
      </c>
      <c r="Q269" s="116">
        <v>64.899999999906868</v>
      </c>
      <c r="R269" s="116">
        <v>0</v>
      </c>
      <c r="S269" s="119">
        <v>0</v>
      </c>
      <c r="T269" s="115">
        <v>77</v>
      </c>
      <c r="U269" s="116">
        <v>-157540.17999999993</v>
      </c>
      <c r="V269" s="116">
        <v>0</v>
      </c>
      <c r="W269" s="117">
        <v>0</v>
      </c>
    </row>
    <row r="270" spans="1:23" x14ac:dyDescent="0.25">
      <c r="A270" s="107" t="s">
        <v>713</v>
      </c>
      <c r="B270" s="108" t="s">
        <v>752</v>
      </c>
      <c r="C270" s="109" t="s">
        <v>753</v>
      </c>
      <c r="D270" s="115">
        <v>247</v>
      </c>
      <c r="E270" s="116">
        <v>366508.43000000005</v>
      </c>
      <c r="F270" s="116">
        <v>0</v>
      </c>
      <c r="G270" s="117">
        <v>0</v>
      </c>
      <c r="H270" s="118">
        <v>259</v>
      </c>
      <c r="I270" s="116">
        <v>436218.58</v>
      </c>
      <c r="J270" s="116">
        <v>0</v>
      </c>
      <c r="K270" s="119">
        <v>0</v>
      </c>
      <c r="L270" s="115">
        <v>242</v>
      </c>
      <c r="M270" s="116">
        <v>437245.11</v>
      </c>
      <c r="N270" s="116">
        <v>0</v>
      </c>
      <c r="O270" s="117">
        <v>0</v>
      </c>
      <c r="P270" s="118">
        <v>-5</v>
      </c>
      <c r="Q270" s="116">
        <v>70736.679999999935</v>
      </c>
      <c r="R270" s="116">
        <v>0</v>
      </c>
      <c r="S270" s="119">
        <v>0</v>
      </c>
      <c r="T270" s="115">
        <v>-17</v>
      </c>
      <c r="U270" s="116">
        <v>1026.5299999999697</v>
      </c>
      <c r="V270" s="116">
        <v>0</v>
      </c>
      <c r="W270" s="117">
        <v>0</v>
      </c>
    </row>
    <row r="271" spans="1:23" x14ac:dyDescent="0.25">
      <c r="A271" s="107" t="s">
        <v>713</v>
      </c>
      <c r="B271" s="108" t="s">
        <v>754</v>
      </c>
      <c r="C271" s="109" t="s">
        <v>755</v>
      </c>
      <c r="D271" s="115">
        <v>11087</v>
      </c>
      <c r="E271" s="116">
        <v>16865453.100000001</v>
      </c>
      <c r="F271" s="116">
        <v>338767</v>
      </c>
      <c r="G271" s="117">
        <v>8311375.4600000018</v>
      </c>
      <c r="H271" s="118">
        <v>12622</v>
      </c>
      <c r="I271" s="116">
        <v>27858310.739999995</v>
      </c>
      <c r="J271" s="116">
        <v>706616.90999999992</v>
      </c>
      <c r="K271" s="119">
        <v>10050945.900000002</v>
      </c>
      <c r="L271" s="115">
        <v>12768</v>
      </c>
      <c r="M271" s="116">
        <v>20741043.079999998</v>
      </c>
      <c r="N271" s="116">
        <v>372449.99</v>
      </c>
      <c r="O271" s="117">
        <v>9934586.6199999973</v>
      </c>
      <c r="P271" s="118">
        <v>1681</v>
      </c>
      <c r="Q271" s="116">
        <v>3875589.9799999967</v>
      </c>
      <c r="R271" s="116">
        <v>33682.989999999991</v>
      </c>
      <c r="S271" s="119">
        <v>1623211.1599999955</v>
      </c>
      <c r="T271" s="115">
        <v>146</v>
      </c>
      <c r="U271" s="116">
        <v>-7117267.6599999964</v>
      </c>
      <c r="V271" s="116">
        <v>-334166.91999999993</v>
      </c>
      <c r="W271" s="117">
        <v>-116359.28000000492</v>
      </c>
    </row>
    <row r="272" spans="1:23" x14ac:dyDescent="0.25">
      <c r="A272" s="107" t="s">
        <v>713</v>
      </c>
      <c r="B272" s="108" t="s">
        <v>756</v>
      </c>
      <c r="C272" s="109" t="s">
        <v>757</v>
      </c>
      <c r="D272" s="115">
        <v>4650</v>
      </c>
      <c r="E272" s="116">
        <v>15620983.189999999</v>
      </c>
      <c r="F272" s="116">
        <v>212477</v>
      </c>
      <c r="G272" s="117">
        <v>8823384.7600000016</v>
      </c>
      <c r="H272" s="118">
        <v>4687</v>
      </c>
      <c r="I272" s="116">
        <v>15397243.900000002</v>
      </c>
      <c r="J272" s="116">
        <v>1735542.1599999997</v>
      </c>
      <c r="K272" s="119">
        <v>10025780.470000004</v>
      </c>
      <c r="L272" s="115">
        <v>4666</v>
      </c>
      <c r="M272" s="116">
        <v>15593034.040000005</v>
      </c>
      <c r="N272" s="116">
        <v>1071542.52</v>
      </c>
      <c r="O272" s="117">
        <v>10142885.439999999</v>
      </c>
      <c r="P272" s="118">
        <v>16</v>
      </c>
      <c r="Q272" s="116">
        <v>-27949.149999994785</v>
      </c>
      <c r="R272" s="116">
        <v>859065.52</v>
      </c>
      <c r="S272" s="119">
        <v>1319500.6799999978</v>
      </c>
      <c r="T272" s="115">
        <v>-21</v>
      </c>
      <c r="U272" s="116">
        <v>195790.14000000246</v>
      </c>
      <c r="V272" s="116">
        <v>-663999.63999999966</v>
      </c>
      <c r="W272" s="117">
        <v>117104.96999999508</v>
      </c>
    </row>
    <row r="273" spans="1:23" x14ac:dyDescent="0.25">
      <c r="A273" s="107" t="s">
        <v>713</v>
      </c>
      <c r="B273" s="108" t="s">
        <v>758</v>
      </c>
      <c r="C273" s="109" t="s">
        <v>759</v>
      </c>
      <c r="D273" s="115">
        <v>3018</v>
      </c>
      <c r="E273" s="116">
        <v>3611186.97</v>
      </c>
      <c r="F273" s="116">
        <v>732</v>
      </c>
      <c r="G273" s="117">
        <v>7525086.6500000013</v>
      </c>
      <c r="H273" s="118">
        <v>3319</v>
      </c>
      <c r="I273" s="116">
        <v>4448656.3100000005</v>
      </c>
      <c r="J273" s="116">
        <v>8216</v>
      </c>
      <c r="K273" s="119">
        <v>9606705.6800000016</v>
      </c>
      <c r="L273" s="115">
        <v>3343</v>
      </c>
      <c r="M273" s="116">
        <v>3582804.0000000005</v>
      </c>
      <c r="N273" s="116">
        <v>8094</v>
      </c>
      <c r="O273" s="117">
        <v>10332214.039999999</v>
      </c>
      <c r="P273" s="118">
        <v>325</v>
      </c>
      <c r="Q273" s="116">
        <v>-28382.969999999739</v>
      </c>
      <c r="R273" s="116">
        <v>7362</v>
      </c>
      <c r="S273" s="119">
        <v>2807127.3899999978</v>
      </c>
      <c r="T273" s="115">
        <v>24</v>
      </c>
      <c r="U273" s="116">
        <v>-865852.31</v>
      </c>
      <c r="V273" s="116">
        <v>-122</v>
      </c>
      <c r="W273" s="117">
        <v>725508.35999999754</v>
      </c>
    </row>
    <row r="274" spans="1:23" x14ac:dyDescent="0.25">
      <c r="A274" s="107" t="s">
        <v>713</v>
      </c>
      <c r="B274" s="108" t="s">
        <v>760</v>
      </c>
      <c r="C274" s="109" t="s">
        <v>761</v>
      </c>
      <c r="D274" s="115">
        <v>184</v>
      </c>
      <c r="E274" s="116">
        <v>371422.28</v>
      </c>
      <c r="F274" s="116">
        <v>0</v>
      </c>
      <c r="G274" s="117">
        <v>0</v>
      </c>
      <c r="H274" s="118">
        <v>145</v>
      </c>
      <c r="I274" s="116">
        <v>253813.14</v>
      </c>
      <c r="J274" s="116">
        <v>0</v>
      </c>
      <c r="K274" s="119">
        <v>0</v>
      </c>
      <c r="L274" s="115">
        <v>0</v>
      </c>
      <c r="M274" s="116">
        <v>0</v>
      </c>
      <c r="N274" s="116">
        <v>0</v>
      </c>
      <c r="O274" s="117">
        <v>0</v>
      </c>
      <c r="P274" s="118">
        <v>-184</v>
      </c>
      <c r="Q274" s="116">
        <v>-371422.28</v>
      </c>
      <c r="R274" s="116">
        <v>0</v>
      </c>
      <c r="S274" s="119">
        <v>0</v>
      </c>
      <c r="T274" s="115">
        <v>-145</v>
      </c>
      <c r="U274" s="116">
        <v>-253813.14</v>
      </c>
      <c r="V274" s="116">
        <v>0</v>
      </c>
      <c r="W274" s="117">
        <v>0</v>
      </c>
    </row>
    <row r="275" spans="1:23" x14ac:dyDescent="0.25">
      <c r="A275" s="107" t="s">
        <v>713</v>
      </c>
      <c r="B275" s="108" t="s">
        <v>762</v>
      </c>
      <c r="C275" s="109" t="s">
        <v>763</v>
      </c>
      <c r="D275" s="115">
        <v>993</v>
      </c>
      <c r="E275" s="116">
        <v>1334835.8400000001</v>
      </c>
      <c r="F275" s="116">
        <v>0</v>
      </c>
      <c r="G275" s="117">
        <v>0</v>
      </c>
      <c r="H275" s="118">
        <v>1051</v>
      </c>
      <c r="I275" s="116">
        <v>1317253.6599999999</v>
      </c>
      <c r="J275" s="116">
        <v>0</v>
      </c>
      <c r="K275" s="119">
        <v>0</v>
      </c>
      <c r="L275" s="115">
        <v>1103</v>
      </c>
      <c r="M275" s="116">
        <v>1334601</v>
      </c>
      <c r="N275" s="116">
        <v>0</v>
      </c>
      <c r="O275" s="117">
        <v>0</v>
      </c>
      <c r="P275" s="118">
        <v>110</v>
      </c>
      <c r="Q275" s="116">
        <v>-234.84000000008382</v>
      </c>
      <c r="R275" s="116">
        <v>0</v>
      </c>
      <c r="S275" s="119">
        <v>0</v>
      </c>
      <c r="T275" s="115">
        <v>52</v>
      </c>
      <c r="U275" s="116">
        <v>17347.340000000084</v>
      </c>
      <c r="V275" s="116">
        <v>0</v>
      </c>
      <c r="W275" s="117">
        <v>0</v>
      </c>
    </row>
    <row r="276" spans="1:23" x14ac:dyDescent="0.25">
      <c r="A276" s="107" t="s">
        <v>713</v>
      </c>
      <c r="B276" s="108" t="s">
        <v>764</v>
      </c>
      <c r="C276" s="109" t="s">
        <v>765</v>
      </c>
      <c r="D276" s="115">
        <v>2522</v>
      </c>
      <c r="E276" s="116">
        <v>4594668.8699999992</v>
      </c>
      <c r="F276" s="116">
        <v>90199.3</v>
      </c>
      <c r="G276" s="117">
        <v>0</v>
      </c>
      <c r="H276" s="118">
        <v>3146</v>
      </c>
      <c r="I276" s="116">
        <v>7455028.6900000004</v>
      </c>
      <c r="J276" s="116">
        <v>115318.6</v>
      </c>
      <c r="K276" s="119">
        <v>0</v>
      </c>
      <c r="L276" s="115">
        <v>3436</v>
      </c>
      <c r="M276" s="116">
        <v>6859103.9999999981</v>
      </c>
      <c r="N276" s="116">
        <v>46059</v>
      </c>
      <c r="O276" s="117">
        <v>0</v>
      </c>
      <c r="P276" s="118">
        <v>914</v>
      </c>
      <c r="Q276" s="116">
        <v>2264435.129999999</v>
      </c>
      <c r="R276" s="116">
        <v>-44140.3</v>
      </c>
      <c r="S276" s="119">
        <v>0</v>
      </c>
      <c r="T276" s="115">
        <v>290</v>
      </c>
      <c r="U276" s="116">
        <v>-595924.69000000227</v>
      </c>
      <c r="V276" s="116">
        <v>-69259.600000000006</v>
      </c>
      <c r="W276" s="117">
        <v>0</v>
      </c>
    </row>
    <row r="277" spans="1:23" x14ac:dyDescent="0.25">
      <c r="A277" s="107" t="s">
        <v>713</v>
      </c>
      <c r="B277" s="108" t="s">
        <v>766</v>
      </c>
      <c r="C277" s="109" t="s">
        <v>767</v>
      </c>
      <c r="D277" s="115">
        <v>2917</v>
      </c>
      <c r="E277" s="116">
        <v>4652950.43</v>
      </c>
      <c r="F277" s="116">
        <v>0</v>
      </c>
      <c r="G277" s="117">
        <v>0</v>
      </c>
      <c r="H277" s="118">
        <v>2990</v>
      </c>
      <c r="I277" s="116">
        <v>4895523.82</v>
      </c>
      <c r="J277" s="116">
        <v>0</v>
      </c>
      <c r="K277" s="119">
        <v>0</v>
      </c>
      <c r="L277" s="115">
        <v>2973</v>
      </c>
      <c r="M277" s="116">
        <v>4997882.9000000004</v>
      </c>
      <c r="N277" s="116">
        <v>0</v>
      </c>
      <c r="O277" s="117">
        <v>0</v>
      </c>
      <c r="P277" s="118">
        <v>56</v>
      </c>
      <c r="Q277" s="116">
        <v>344932.47000000067</v>
      </c>
      <c r="R277" s="116">
        <v>0</v>
      </c>
      <c r="S277" s="119">
        <v>0</v>
      </c>
      <c r="T277" s="115">
        <v>-17</v>
      </c>
      <c r="U277" s="116">
        <v>102359.08000000007</v>
      </c>
      <c r="V277" s="116">
        <v>0</v>
      </c>
      <c r="W277" s="117">
        <v>0</v>
      </c>
    </row>
    <row r="278" spans="1:23" x14ac:dyDescent="0.25">
      <c r="A278" s="107" t="s">
        <v>713</v>
      </c>
      <c r="B278" s="108" t="s">
        <v>768</v>
      </c>
      <c r="C278" s="109" t="s">
        <v>769</v>
      </c>
      <c r="D278" s="115">
        <v>1764</v>
      </c>
      <c r="E278" s="116">
        <v>2068053.33</v>
      </c>
      <c r="F278" s="116">
        <v>0</v>
      </c>
      <c r="G278" s="117">
        <v>0</v>
      </c>
      <c r="H278" s="118">
        <v>1853</v>
      </c>
      <c r="I278" s="116">
        <v>2267854.14</v>
      </c>
      <c r="J278" s="116">
        <v>0</v>
      </c>
      <c r="K278" s="119">
        <v>0</v>
      </c>
      <c r="L278" s="115">
        <v>1728</v>
      </c>
      <c r="M278" s="116">
        <v>2102864.3600000003</v>
      </c>
      <c r="N278" s="116">
        <v>0</v>
      </c>
      <c r="O278" s="117">
        <v>0</v>
      </c>
      <c r="P278" s="118">
        <v>-36</v>
      </c>
      <c r="Q278" s="116">
        <v>34811.030000000261</v>
      </c>
      <c r="R278" s="116">
        <v>0</v>
      </c>
      <c r="S278" s="119">
        <v>0</v>
      </c>
      <c r="T278" s="115">
        <v>-125</v>
      </c>
      <c r="U278" s="116">
        <v>-164989.7799999998</v>
      </c>
      <c r="V278" s="116">
        <v>0</v>
      </c>
      <c r="W278" s="117">
        <v>0</v>
      </c>
    </row>
    <row r="279" spans="1:23" x14ac:dyDescent="0.25">
      <c r="A279" s="107" t="s">
        <v>713</v>
      </c>
      <c r="B279" s="108" t="s">
        <v>770</v>
      </c>
      <c r="C279" s="109" t="s">
        <v>771</v>
      </c>
      <c r="D279" s="115">
        <v>1785</v>
      </c>
      <c r="E279" s="116">
        <v>1770897.15</v>
      </c>
      <c r="F279" s="116">
        <v>0</v>
      </c>
      <c r="G279" s="117">
        <v>0</v>
      </c>
      <c r="H279" s="118">
        <v>1831</v>
      </c>
      <c r="I279" s="116">
        <v>2280391.5</v>
      </c>
      <c r="J279" s="116">
        <v>0</v>
      </c>
      <c r="K279" s="119">
        <v>0</v>
      </c>
      <c r="L279" s="115">
        <v>1712</v>
      </c>
      <c r="M279" s="116">
        <v>2216384.54</v>
      </c>
      <c r="N279" s="116">
        <v>0</v>
      </c>
      <c r="O279" s="117">
        <v>0</v>
      </c>
      <c r="P279" s="118">
        <v>-73</v>
      </c>
      <c r="Q279" s="116">
        <v>445487.39000000013</v>
      </c>
      <c r="R279" s="116">
        <v>0</v>
      </c>
      <c r="S279" s="119">
        <v>0</v>
      </c>
      <c r="T279" s="115">
        <v>-119</v>
      </c>
      <c r="U279" s="116">
        <v>-64006.959999999963</v>
      </c>
      <c r="V279" s="116">
        <v>0</v>
      </c>
      <c r="W279" s="117">
        <v>0</v>
      </c>
    </row>
    <row r="280" spans="1:23" x14ac:dyDescent="0.25">
      <c r="A280" s="107" t="s">
        <v>713</v>
      </c>
      <c r="B280" s="108" t="s">
        <v>772</v>
      </c>
      <c r="C280" s="109" t="s">
        <v>773</v>
      </c>
      <c r="D280" s="115">
        <v>1805</v>
      </c>
      <c r="E280" s="116">
        <v>1838173.54</v>
      </c>
      <c r="F280" s="116">
        <v>0</v>
      </c>
      <c r="G280" s="117">
        <v>0</v>
      </c>
      <c r="H280" s="118">
        <v>2093</v>
      </c>
      <c r="I280" s="116">
        <v>2114666.2199999997</v>
      </c>
      <c r="J280" s="116">
        <v>0</v>
      </c>
      <c r="K280" s="119">
        <v>0</v>
      </c>
      <c r="L280" s="115">
        <v>1806</v>
      </c>
      <c r="M280" s="116">
        <v>1853695.07</v>
      </c>
      <c r="N280" s="116">
        <v>0</v>
      </c>
      <c r="O280" s="117">
        <v>0</v>
      </c>
      <c r="P280" s="118">
        <v>1</v>
      </c>
      <c r="Q280" s="116">
        <v>15521.530000000028</v>
      </c>
      <c r="R280" s="116">
        <v>0</v>
      </c>
      <c r="S280" s="119">
        <v>0</v>
      </c>
      <c r="T280" s="115">
        <v>-287</v>
      </c>
      <c r="U280" s="116">
        <v>-260971.14999999967</v>
      </c>
      <c r="V280" s="116">
        <v>0</v>
      </c>
      <c r="W280" s="117">
        <v>0</v>
      </c>
    </row>
    <row r="281" spans="1:23" x14ac:dyDescent="0.25">
      <c r="A281" s="107" t="s">
        <v>713</v>
      </c>
      <c r="B281" s="108" t="s">
        <v>774</v>
      </c>
      <c r="C281" s="109" t="s">
        <v>775</v>
      </c>
      <c r="D281" s="115">
        <v>752</v>
      </c>
      <c r="E281" s="116">
        <v>1044801.92</v>
      </c>
      <c r="F281" s="116">
        <v>144835</v>
      </c>
      <c r="G281" s="117">
        <v>0</v>
      </c>
      <c r="H281" s="118">
        <v>710</v>
      </c>
      <c r="I281" s="116">
        <v>1256661.1599999999</v>
      </c>
      <c r="J281" s="116">
        <v>284579.12</v>
      </c>
      <c r="K281" s="119">
        <v>0</v>
      </c>
      <c r="L281" s="115">
        <v>635</v>
      </c>
      <c r="M281" s="116">
        <v>1069032</v>
      </c>
      <c r="N281" s="116">
        <v>128895</v>
      </c>
      <c r="O281" s="117">
        <v>0</v>
      </c>
      <c r="P281" s="118">
        <v>-117</v>
      </c>
      <c r="Q281" s="116">
        <v>24230.079999999958</v>
      </c>
      <c r="R281" s="116">
        <v>-15940</v>
      </c>
      <c r="S281" s="119">
        <v>0</v>
      </c>
      <c r="T281" s="115">
        <v>-75</v>
      </c>
      <c r="U281" s="116">
        <v>-187629.15999999992</v>
      </c>
      <c r="V281" s="116">
        <v>-155684.12</v>
      </c>
      <c r="W281" s="117">
        <v>0</v>
      </c>
    </row>
    <row r="282" spans="1:23" x14ac:dyDescent="0.25">
      <c r="A282" s="107" t="s">
        <v>713</v>
      </c>
      <c r="B282" s="108" t="s">
        <v>776</v>
      </c>
      <c r="C282" s="109" t="s">
        <v>777</v>
      </c>
      <c r="D282" s="115">
        <v>1233</v>
      </c>
      <c r="E282" s="116">
        <v>1349996.34</v>
      </c>
      <c r="F282" s="116">
        <v>0</v>
      </c>
      <c r="G282" s="117">
        <v>0</v>
      </c>
      <c r="H282" s="118">
        <v>1569</v>
      </c>
      <c r="I282" s="116">
        <v>1891019.52</v>
      </c>
      <c r="J282" s="116">
        <v>0</v>
      </c>
      <c r="K282" s="119">
        <v>0</v>
      </c>
      <c r="L282" s="115">
        <v>1436</v>
      </c>
      <c r="M282" s="116">
        <v>1466559</v>
      </c>
      <c r="N282" s="116">
        <v>0</v>
      </c>
      <c r="O282" s="117">
        <v>0</v>
      </c>
      <c r="P282" s="118">
        <v>203</v>
      </c>
      <c r="Q282" s="116">
        <v>116562.65999999992</v>
      </c>
      <c r="R282" s="116">
        <v>0</v>
      </c>
      <c r="S282" s="119">
        <v>0</v>
      </c>
      <c r="T282" s="115">
        <v>-133</v>
      </c>
      <c r="U282" s="116">
        <v>-424460.52</v>
      </c>
      <c r="V282" s="116">
        <v>0</v>
      </c>
      <c r="W282" s="117">
        <v>0</v>
      </c>
    </row>
    <row r="283" spans="1:23" x14ac:dyDescent="0.25">
      <c r="A283" s="107" t="s">
        <v>713</v>
      </c>
      <c r="B283" s="108" t="s">
        <v>778</v>
      </c>
      <c r="C283" s="109" t="s">
        <v>779</v>
      </c>
      <c r="D283" s="115">
        <v>1650</v>
      </c>
      <c r="E283" s="116">
        <v>3116628.89</v>
      </c>
      <c r="F283" s="116">
        <v>0</v>
      </c>
      <c r="G283" s="117">
        <v>0</v>
      </c>
      <c r="H283" s="118">
        <v>1626</v>
      </c>
      <c r="I283" s="116">
        <v>3256573.0799999996</v>
      </c>
      <c r="J283" s="116">
        <v>0</v>
      </c>
      <c r="K283" s="119">
        <v>0</v>
      </c>
      <c r="L283" s="115">
        <v>1674</v>
      </c>
      <c r="M283" s="116">
        <v>3038448.2799999993</v>
      </c>
      <c r="N283" s="116">
        <v>0</v>
      </c>
      <c r="O283" s="117">
        <v>0</v>
      </c>
      <c r="P283" s="118">
        <v>24</v>
      </c>
      <c r="Q283" s="116">
        <v>-78180.610000000801</v>
      </c>
      <c r="R283" s="116">
        <v>0</v>
      </c>
      <c r="S283" s="119">
        <v>0</v>
      </c>
      <c r="T283" s="115">
        <v>48</v>
      </c>
      <c r="U283" s="116">
        <v>-218124.80000000028</v>
      </c>
      <c r="V283" s="116">
        <v>0</v>
      </c>
      <c r="W283" s="117">
        <v>0</v>
      </c>
    </row>
    <row r="284" spans="1:23" x14ac:dyDescent="0.25">
      <c r="A284" s="107" t="s">
        <v>713</v>
      </c>
      <c r="B284" s="108" t="s">
        <v>780</v>
      </c>
      <c r="C284" s="109" t="s">
        <v>781</v>
      </c>
      <c r="D284" s="115">
        <v>775</v>
      </c>
      <c r="E284" s="116">
        <v>1083263.71</v>
      </c>
      <c r="F284" s="116">
        <v>0</v>
      </c>
      <c r="G284" s="117">
        <v>0</v>
      </c>
      <c r="H284" s="118">
        <v>991</v>
      </c>
      <c r="I284" s="116">
        <v>1324623.49</v>
      </c>
      <c r="J284" s="116">
        <v>0</v>
      </c>
      <c r="K284" s="119">
        <v>0</v>
      </c>
      <c r="L284" s="115">
        <v>888</v>
      </c>
      <c r="M284" s="116">
        <v>1242284.5</v>
      </c>
      <c r="N284" s="116">
        <v>0</v>
      </c>
      <c r="O284" s="117">
        <v>0</v>
      </c>
      <c r="P284" s="118">
        <v>113</v>
      </c>
      <c r="Q284" s="116">
        <v>159020.79000000004</v>
      </c>
      <c r="R284" s="116">
        <v>0</v>
      </c>
      <c r="S284" s="119">
        <v>0</v>
      </c>
      <c r="T284" s="115">
        <v>-103</v>
      </c>
      <c r="U284" s="116">
        <v>-82338.989999999991</v>
      </c>
      <c r="V284" s="116">
        <v>0</v>
      </c>
      <c r="W284" s="117">
        <v>0</v>
      </c>
    </row>
    <row r="285" spans="1:23" x14ac:dyDescent="0.25">
      <c r="A285" s="107" t="s">
        <v>713</v>
      </c>
      <c r="B285" s="108" t="s">
        <v>782</v>
      </c>
      <c r="C285" s="109" t="s">
        <v>783</v>
      </c>
      <c r="D285" s="115">
        <v>158</v>
      </c>
      <c r="E285" s="116">
        <v>262734.01</v>
      </c>
      <c r="F285" s="116">
        <v>0</v>
      </c>
      <c r="G285" s="117">
        <v>0</v>
      </c>
      <c r="H285" s="118">
        <v>153</v>
      </c>
      <c r="I285" s="116">
        <v>276979.04000000004</v>
      </c>
      <c r="J285" s="116">
        <v>0</v>
      </c>
      <c r="K285" s="119">
        <v>0</v>
      </c>
      <c r="L285" s="115">
        <v>160</v>
      </c>
      <c r="M285" s="116">
        <v>250401</v>
      </c>
      <c r="N285" s="116">
        <v>0</v>
      </c>
      <c r="O285" s="117">
        <v>0</v>
      </c>
      <c r="P285" s="118">
        <v>2</v>
      </c>
      <c r="Q285" s="116">
        <v>-12333.010000000009</v>
      </c>
      <c r="R285" s="116">
        <v>0</v>
      </c>
      <c r="S285" s="119">
        <v>0</v>
      </c>
      <c r="T285" s="115">
        <v>7</v>
      </c>
      <c r="U285" s="116">
        <v>-26578.040000000037</v>
      </c>
      <c r="V285" s="116">
        <v>0</v>
      </c>
      <c r="W285" s="117">
        <v>0</v>
      </c>
    </row>
    <row r="286" spans="1:23" x14ac:dyDescent="0.25">
      <c r="A286" s="107" t="s">
        <v>713</v>
      </c>
      <c r="B286" s="108" t="s">
        <v>784</v>
      </c>
      <c r="C286" s="109" t="s">
        <v>785</v>
      </c>
      <c r="D286" s="115">
        <v>223</v>
      </c>
      <c r="E286" s="116">
        <v>228842.26</v>
      </c>
      <c r="F286" s="116">
        <v>0</v>
      </c>
      <c r="G286" s="117">
        <v>0</v>
      </c>
      <c r="H286" s="118">
        <v>267</v>
      </c>
      <c r="I286" s="116">
        <v>275741.5</v>
      </c>
      <c r="J286" s="116">
        <v>0</v>
      </c>
      <c r="K286" s="119">
        <v>0</v>
      </c>
      <c r="L286" s="115">
        <v>215</v>
      </c>
      <c r="M286" s="116">
        <v>215831.99</v>
      </c>
      <c r="N286" s="116">
        <v>0</v>
      </c>
      <c r="O286" s="117">
        <v>0</v>
      </c>
      <c r="P286" s="118">
        <v>-8</v>
      </c>
      <c r="Q286" s="116">
        <v>-13010.270000000019</v>
      </c>
      <c r="R286" s="116">
        <v>0</v>
      </c>
      <c r="S286" s="119">
        <v>0</v>
      </c>
      <c r="T286" s="115">
        <v>-52</v>
      </c>
      <c r="U286" s="116">
        <v>-59909.510000000009</v>
      </c>
      <c r="V286" s="116">
        <v>0</v>
      </c>
      <c r="W286" s="117">
        <v>0</v>
      </c>
    </row>
    <row r="287" spans="1:23" x14ac:dyDescent="0.25">
      <c r="A287" s="107">
        <v>22</v>
      </c>
      <c r="B287" s="108" t="s">
        <v>786</v>
      </c>
      <c r="C287" s="109" t="s">
        <v>787</v>
      </c>
      <c r="D287" s="115">
        <v>50</v>
      </c>
      <c r="E287" s="116">
        <v>187272</v>
      </c>
      <c r="F287" s="116">
        <v>40415</v>
      </c>
      <c r="G287" s="117">
        <v>0</v>
      </c>
      <c r="H287" s="118">
        <v>75</v>
      </c>
      <c r="I287" s="116">
        <v>242352</v>
      </c>
      <c r="J287" s="116">
        <v>65218</v>
      </c>
      <c r="K287" s="119">
        <v>0</v>
      </c>
      <c r="L287" s="115">
        <v>81</v>
      </c>
      <c r="M287" s="116">
        <v>255508.16</v>
      </c>
      <c r="N287" s="116">
        <v>39768</v>
      </c>
      <c r="O287" s="117">
        <v>0</v>
      </c>
      <c r="P287" s="118">
        <v>31</v>
      </c>
      <c r="Q287" s="116">
        <v>68236.160000000003</v>
      </c>
      <c r="R287" s="116">
        <v>-647</v>
      </c>
      <c r="S287" s="119">
        <v>0</v>
      </c>
      <c r="T287" s="115">
        <v>6</v>
      </c>
      <c r="U287" s="116">
        <v>13156.160000000003</v>
      </c>
      <c r="V287" s="116">
        <v>-25450</v>
      </c>
      <c r="W287" s="117">
        <v>0</v>
      </c>
    </row>
    <row r="288" spans="1:23" x14ac:dyDescent="0.25">
      <c r="A288" s="107" t="s">
        <v>713</v>
      </c>
      <c r="B288" s="108" t="s">
        <v>788</v>
      </c>
      <c r="C288" s="109" t="s">
        <v>789</v>
      </c>
      <c r="D288" s="115">
        <v>100</v>
      </c>
      <c r="E288" s="116">
        <v>97468.89</v>
      </c>
      <c r="F288" s="116">
        <v>0</v>
      </c>
      <c r="G288" s="117">
        <v>0</v>
      </c>
      <c r="H288" s="118">
        <v>133</v>
      </c>
      <c r="I288" s="116">
        <v>149264.98000000001</v>
      </c>
      <c r="J288" s="116">
        <v>0</v>
      </c>
      <c r="K288" s="119">
        <v>0</v>
      </c>
      <c r="L288" s="115">
        <v>112</v>
      </c>
      <c r="M288" s="116">
        <v>88326</v>
      </c>
      <c r="N288" s="116">
        <v>0</v>
      </c>
      <c r="O288" s="117">
        <v>0</v>
      </c>
      <c r="P288" s="118">
        <v>12</v>
      </c>
      <c r="Q288" s="116">
        <v>-9142.89</v>
      </c>
      <c r="R288" s="116">
        <v>0</v>
      </c>
      <c r="S288" s="119">
        <v>0</v>
      </c>
      <c r="T288" s="115">
        <v>-21</v>
      </c>
      <c r="U288" s="116">
        <v>-60938.98000000001</v>
      </c>
      <c r="V288" s="116">
        <v>0</v>
      </c>
      <c r="W288" s="117">
        <v>0</v>
      </c>
    </row>
    <row r="289" spans="1:23" x14ac:dyDescent="0.25">
      <c r="A289" s="107" t="s">
        <v>713</v>
      </c>
      <c r="B289" s="108" t="s">
        <v>790</v>
      </c>
      <c r="C289" s="109" t="s">
        <v>791</v>
      </c>
      <c r="D289" s="115">
        <v>595</v>
      </c>
      <c r="E289" s="116">
        <v>787219.69</v>
      </c>
      <c r="F289" s="116">
        <v>0</v>
      </c>
      <c r="G289" s="117">
        <v>0</v>
      </c>
      <c r="H289" s="118">
        <v>766</v>
      </c>
      <c r="I289" s="116">
        <v>1186735.9099999999</v>
      </c>
      <c r="J289" s="116">
        <v>0</v>
      </c>
      <c r="K289" s="119">
        <v>0</v>
      </c>
      <c r="L289" s="115">
        <v>677</v>
      </c>
      <c r="M289" s="116">
        <v>795498</v>
      </c>
      <c r="N289" s="116">
        <v>0</v>
      </c>
      <c r="O289" s="117">
        <v>0</v>
      </c>
      <c r="P289" s="118">
        <v>82</v>
      </c>
      <c r="Q289" s="116">
        <v>8278.3100000000559</v>
      </c>
      <c r="R289" s="116">
        <v>0</v>
      </c>
      <c r="S289" s="119">
        <v>0</v>
      </c>
      <c r="T289" s="115">
        <v>-89</v>
      </c>
      <c r="U289" s="116">
        <v>-391237.90999999992</v>
      </c>
      <c r="V289" s="116">
        <v>0</v>
      </c>
      <c r="W289" s="117">
        <v>0</v>
      </c>
    </row>
    <row r="290" spans="1:23" x14ac:dyDescent="0.25">
      <c r="A290" s="107" t="s">
        <v>713</v>
      </c>
      <c r="B290" s="108" t="s">
        <v>792</v>
      </c>
      <c r="C290" s="109" t="s">
        <v>793</v>
      </c>
      <c r="D290" s="115">
        <v>176</v>
      </c>
      <c r="E290" s="116">
        <v>248324.15</v>
      </c>
      <c r="F290" s="116">
        <v>0</v>
      </c>
      <c r="G290" s="117">
        <v>8737.99</v>
      </c>
      <c r="H290" s="118">
        <v>201</v>
      </c>
      <c r="I290" s="116">
        <v>334849.07999999996</v>
      </c>
      <c r="J290" s="116">
        <v>0</v>
      </c>
      <c r="K290" s="119">
        <v>6403.6</v>
      </c>
      <c r="L290" s="115">
        <v>182</v>
      </c>
      <c r="M290" s="116">
        <v>263307</v>
      </c>
      <c r="N290" s="116">
        <v>0</v>
      </c>
      <c r="O290" s="117">
        <v>5560.34</v>
      </c>
      <c r="P290" s="118">
        <v>6</v>
      </c>
      <c r="Q290" s="116">
        <v>14982.850000000006</v>
      </c>
      <c r="R290" s="116">
        <v>0</v>
      </c>
      <c r="S290" s="119">
        <v>-3177.6499999999996</v>
      </c>
      <c r="T290" s="115">
        <v>-19</v>
      </c>
      <c r="U290" s="116">
        <v>-71542.079999999958</v>
      </c>
      <c r="V290" s="116">
        <v>0</v>
      </c>
      <c r="W290" s="117">
        <v>-843.26000000000022</v>
      </c>
    </row>
    <row r="291" spans="1:23" x14ac:dyDescent="0.25">
      <c r="A291" s="107" t="s">
        <v>713</v>
      </c>
      <c r="B291" s="108" t="s">
        <v>794</v>
      </c>
      <c r="C291" s="109" t="s">
        <v>795</v>
      </c>
      <c r="D291" s="115">
        <v>333</v>
      </c>
      <c r="E291" s="116">
        <v>358081.76000000071</v>
      </c>
      <c r="F291" s="116">
        <v>0</v>
      </c>
      <c r="G291" s="117">
        <v>0</v>
      </c>
      <c r="H291" s="118">
        <v>411</v>
      </c>
      <c r="I291" s="116">
        <v>473653.46</v>
      </c>
      <c r="J291" s="116">
        <v>0</v>
      </c>
      <c r="K291" s="119">
        <v>0</v>
      </c>
      <c r="L291" s="115">
        <v>375</v>
      </c>
      <c r="M291" s="116">
        <v>218806.00000000003</v>
      </c>
      <c r="N291" s="116">
        <v>0</v>
      </c>
      <c r="O291" s="117">
        <v>0</v>
      </c>
      <c r="P291" s="118">
        <v>42</v>
      </c>
      <c r="Q291" s="116">
        <v>-139275.76000000068</v>
      </c>
      <c r="R291" s="116">
        <v>0</v>
      </c>
      <c r="S291" s="119">
        <v>0</v>
      </c>
      <c r="T291" s="115">
        <v>-36</v>
      </c>
      <c r="U291" s="116">
        <v>-254847.46</v>
      </c>
      <c r="V291" s="116">
        <v>0</v>
      </c>
      <c r="W291" s="117">
        <v>0</v>
      </c>
    </row>
    <row r="292" spans="1:23" x14ac:dyDescent="0.25">
      <c r="A292" s="107" t="s">
        <v>713</v>
      </c>
      <c r="B292" s="108" t="s">
        <v>796</v>
      </c>
      <c r="C292" s="109" t="s">
        <v>797</v>
      </c>
      <c r="D292" s="115">
        <v>275</v>
      </c>
      <c r="E292" s="116">
        <v>118646.23</v>
      </c>
      <c r="F292" s="116">
        <v>0</v>
      </c>
      <c r="G292" s="117">
        <v>0</v>
      </c>
      <c r="H292" s="118">
        <v>191</v>
      </c>
      <c r="I292" s="116">
        <v>84466.62</v>
      </c>
      <c r="J292" s="116">
        <v>0</v>
      </c>
      <c r="K292" s="119">
        <v>0</v>
      </c>
      <c r="L292" s="115">
        <v>224</v>
      </c>
      <c r="M292" s="116">
        <v>100288.17</v>
      </c>
      <c r="N292" s="116">
        <v>0</v>
      </c>
      <c r="O292" s="117">
        <v>0</v>
      </c>
      <c r="P292" s="118">
        <v>-51</v>
      </c>
      <c r="Q292" s="116">
        <v>-18358.059999999998</v>
      </c>
      <c r="R292" s="116">
        <v>0</v>
      </c>
      <c r="S292" s="119">
        <v>0</v>
      </c>
      <c r="T292" s="115">
        <v>33</v>
      </c>
      <c r="U292" s="116">
        <v>15821.550000000003</v>
      </c>
      <c r="V292" s="116">
        <v>0</v>
      </c>
      <c r="W292" s="117">
        <v>0</v>
      </c>
    </row>
    <row r="293" spans="1:23" x14ac:dyDescent="0.25">
      <c r="A293" s="107" t="s">
        <v>713</v>
      </c>
      <c r="B293" s="108" t="s">
        <v>798</v>
      </c>
      <c r="C293" s="109" t="s">
        <v>799</v>
      </c>
      <c r="D293" s="115">
        <v>235</v>
      </c>
      <c r="E293" s="116">
        <v>806362.75999999547</v>
      </c>
      <c r="F293" s="116">
        <v>0</v>
      </c>
      <c r="G293" s="117">
        <v>0</v>
      </c>
      <c r="H293" s="118">
        <v>262</v>
      </c>
      <c r="I293" s="116">
        <v>905863.36</v>
      </c>
      <c r="J293" s="116">
        <v>0</v>
      </c>
      <c r="K293" s="119">
        <v>0</v>
      </c>
      <c r="L293" s="115">
        <v>288</v>
      </c>
      <c r="M293" s="116">
        <v>813561</v>
      </c>
      <c r="N293" s="116">
        <v>0</v>
      </c>
      <c r="O293" s="117">
        <v>0</v>
      </c>
      <c r="P293" s="118">
        <v>53</v>
      </c>
      <c r="Q293" s="116">
        <v>7198.2400000045309</v>
      </c>
      <c r="R293" s="116">
        <v>0</v>
      </c>
      <c r="S293" s="119">
        <v>0</v>
      </c>
      <c r="T293" s="115">
        <v>26</v>
      </c>
      <c r="U293" s="116">
        <v>-92302.359999999986</v>
      </c>
      <c r="V293" s="116">
        <v>0</v>
      </c>
      <c r="W293" s="117">
        <v>0</v>
      </c>
    </row>
    <row r="294" spans="1:23" x14ac:dyDescent="0.25">
      <c r="A294" s="107" t="s">
        <v>713</v>
      </c>
      <c r="B294" s="108" t="s">
        <v>800</v>
      </c>
      <c r="C294" s="109" t="s">
        <v>801</v>
      </c>
      <c r="D294" s="115">
        <v>311</v>
      </c>
      <c r="E294" s="116">
        <v>532237.46000000089</v>
      </c>
      <c r="F294" s="116">
        <v>0</v>
      </c>
      <c r="G294" s="117">
        <v>0</v>
      </c>
      <c r="H294" s="118">
        <v>359</v>
      </c>
      <c r="I294" s="116">
        <v>588063.34000000008</v>
      </c>
      <c r="J294" s="116">
        <v>0</v>
      </c>
      <c r="K294" s="119">
        <v>0</v>
      </c>
      <c r="L294" s="115">
        <v>221</v>
      </c>
      <c r="M294" s="116">
        <v>362027.82</v>
      </c>
      <c r="N294" s="116">
        <v>0</v>
      </c>
      <c r="O294" s="117">
        <v>0</v>
      </c>
      <c r="P294" s="118">
        <v>-90</v>
      </c>
      <c r="Q294" s="116">
        <v>-170209.64000000089</v>
      </c>
      <c r="R294" s="116">
        <v>0</v>
      </c>
      <c r="S294" s="119">
        <v>0</v>
      </c>
      <c r="T294" s="115">
        <v>-138</v>
      </c>
      <c r="U294" s="116">
        <v>-226035.52000000008</v>
      </c>
      <c r="V294" s="116">
        <v>0</v>
      </c>
      <c r="W294" s="117">
        <v>0</v>
      </c>
    </row>
    <row r="295" spans="1:23" x14ac:dyDescent="0.25">
      <c r="A295" s="107" t="s">
        <v>713</v>
      </c>
      <c r="B295" s="108" t="s">
        <v>802</v>
      </c>
      <c r="C295" s="109" t="s">
        <v>803</v>
      </c>
      <c r="D295" s="115">
        <v>2635</v>
      </c>
      <c r="E295" s="116">
        <v>4261632.0299999975</v>
      </c>
      <c r="F295" s="116">
        <v>0</v>
      </c>
      <c r="G295" s="117">
        <v>14222253.759999998</v>
      </c>
      <c r="H295" s="118">
        <v>3032</v>
      </c>
      <c r="I295" s="116">
        <v>5114256.0599999996</v>
      </c>
      <c r="J295" s="116">
        <v>0</v>
      </c>
      <c r="K295" s="119">
        <v>15698719.34</v>
      </c>
      <c r="L295" s="115">
        <v>3410</v>
      </c>
      <c r="M295" s="116">
        <v>4782813</v>
      </c>
      <c r="N295" s="116">
        <v>0</v>
      </c>
      <c r="O295" s="117">
        <v>14722045.960000005</v>
      </c>
      <c r="P295" s="118">
        <v>775</v>
      </c>
      <c r="Q295" s="116">
        <v>521180.97000000253</v>
      </c>
      <c r="R295" s="116">
        <v>0</v>
      </c>
      <c r="S295" s="119">
        <v>499792.20000000671</v>
      </c>
      <c r="T295" s="115">
        <v>378</v>
      </c>
      <c r="U295" s="116">
        <v>-331443.05999999959</v>
      </c>
      <c r="V295" s="116">
        <v>0</v>
      </c>
      <c r="W295" s="117">
        <v>-976673.37999999523</v>
      </c>
    </row>
    <row r="296" spans="1:23" x14ac:dyDescent="0.25">
      <c r="A296" s="107" t="s">
        <v>713</v>
      </c>
      <c r="B296" s="108" t="s">
        <v>804</v>
      </c>
      <c r="C296" s="109" t="s">
        <v>805</v>
      </c>
      <c r="D296" s="115">
        <v>0</v>
      </c>
      <c r="E296" s="116">
        <v>35008.200000000012</v>
      </c>
      <c r="F296" s="116">
        <v>0</v>
      </c>
      <c r="G296" s="117">
        <v>0</v>
      </c>
      <c r="H296" s="118">
        <v>15</v>
      </c>
      <c r="I296" s="116">
        <v>38642.850000000006</v>
      </c>
      <c r="J296" s="116">
        <v>0</v>
      </c>
      <c r="K296" s="119">
        <v>0</v>
      </c>
      <c r="L296" s="115">
        <v>3</v>
      </c>
      <c r="M296" s="116">
        <v>28598.49</v>
      </c>
      <c r="N296" s="116">
        <v>0</v>
      </c>
      <c r="O296" s="117">
        <v>0</v>
      </c>
      <c r="P296" s="118">
        <v>3</v>
      </c>
      <c r="Q296" s="116">
        <v>-6409.71000000001</v>
      </c>
      <c r="R296" s="116">
        <v>0</v>
      </c>
      <c r="S296" s="119">
        <v>0</v>
      </c>
      <c r="T296" s="115">
        <v>-12</v>
      </c>
      <c r="U296" s="116">
        <v>-10044.360000000004</v>
      </c>
      <c r="V296" s="116">
        <v>0</v>
      </c>
      <c r="W296" s="117">
        <v>0</v>
      </c>
    </row>
    <row r="297" spans="1:23" x14ac:dyDescent="0.25">
      <c r="A297" s="107" t="s">
        <v>713</v>
      </c>
      <c r="B297" s="108" t="s">
        <v>806</v>
      </c>
      <c r="C297" s="109" t="s">
        <v>807</v>
      </c>
      <c r="D297" s="115">
        <v>229</v>
      </c>
      <c r="E297" s="116">
        <v>540925.36</v>
      </c>
      <c r="F297" s="116">
        <v>20086</v>
      </c>
      <c r="G297" s="117">
        <v>0</v>
      </c>
      <c r="H297" s="118">
        <v>263</v>
      </c>
      <c r="I297" s="116">
        <v>602007.6</v>
      </c>
      <c r="J297" s="116">
        <v>75519</v>
      </c>
      <c r="K297" s="119">
        <v>0</v>
      </c>
      <c r="L297" s="115">
        <v>262</v>
      </c>
      <c r="M297" s="116">
        <v>469656</v>
      </c>
      <c r="N297" s="116">
        <v>0</v>
      </c>
      <c r="O297" s="117">
        <v>0</v>
      </c>
      <c r="P297" s="118">
        <v>33</v>
      </c>
      <c r="Q297" s="116">
        <v>-71269.359999999986</v>
      </c>
      <c r="R297" s="116">
        <v>-20086</v>
      </c>
      <c r="S297" s="119">
        <v>0</v>
      </c>
      <c r="T297" s="115">
        <v>-1</v>
      </c>
      <c r="U297" s="116">
        <v>-132351.59999999998</v>
      </c>
      <c r="V297" s="116">
        <v>-75519</v>
      </c>
      <c r="W297" s="117">
        <v>0</v>
      </c>
    </row>
    <row r="298" spans="1:23" x14ac:dyDescent="0.25">
      <c r="A298" s="107" t="s">
        <v>713</v>
      </c>
      <c r="B298" s="108" t="s">
        <v>808</v>
      </c>
      <c r="C298" s="109" t="s">
        <v>809</v>
      </c>
      <c r="D298" s="115">
        <v>502</v>
      </c>
      <c r="E298" s="116">
        <v>1332415.8000000042</v>
      </c>
      <c r="F298" s="116">
        <v>0</v>
      </c>
      <c r="G298" s="117">
        <v>3924118.3000000007</v>
      </c>
      <c r="H298" s="118">
        <v>580</v>
      </c>
      <c r="I298" s="116">
        <v>1500595.09</v>
      </c>
      <c r="J298" s="116">
        <v>0</v>
      </c>
      <c r="K298" s="119">
        <v>4498243.129999999</v>
      </c>
      <c r="L298" s="115">
        <v>466</v>
      </c>
      <c r="M298" s="116">
        <v>1241127</v>
      </c>
      <c r="N298" s="116">
        <v>0</v>
      </c>
      <c r="O298" s="117">
        <v>4454729.88</v>
      </c>
      <c r="P298" s="118">
        <v>-36</v>
      </c>
      <c r="Q298" s="116">
        <v>-91288.800000004238</v>
      </c>
      <c r="R298" s="116">
        <v>0</v>
      </c>
      <c r="S298" s="119">
        <v>530611.57999999914</v>
      </c>
      <c r="T298" s="115">
        <v>-114</v>
      </c>
      <c r="U298" s="116">
        <v>-259468.09000000008</v>
      </c>
      <c r="V298" s="116">
        <v>0</v>
      </c>
      <c r="W298" s="117">
        <v>-43513.249999999069</v>
      </c>
    </row>
    <row r="299" spans="1:23" x14ac:dyDescent="0.25">
      <c r="A299" s="107" t="s">
        <v>713</v>
      </c>
      <c r="B299" s="108" t="s">
        <v>810</v>
      </c>
      <c r="C299" s="109" t="s">
        <v>811</v>
      </c>
      <c r="D299" s="115">
        <v>122</v>
      </c>
      <c r="E299" s="116">
        <v>207995.65000000011</v>
      </c>
      <c r="F299" s="116">
        <v>0</v>
      </c>
      <c r="G299" s="117">
        <v>0</v>
      </c>
      <c r="H299" s="118">
        <v>75</v>
      </c>
      <c r="I299" s="116">
        <v>109135.14</v>
      </c>
      <c r="J299" s="116">
        <v>0</v>
      </c>
      <c r="K299" s="119">
        <v>0</v>
      </c>
      <c r="L299" s="115">
        <v>0</v>
      </c>
      <c r="M299" s="116">
        <v>1728</v>
      </c>
      <c r="N299" s="116">
        <v>0</v>
      </c>
      <c r="O299" s="117">
        <v>0</v>
      </c>
      <c r="P299" s="118">
        <v>-122</v>
      </c>
      <c r="Q299" s="116">
        <v>-206267.65000000011</v>
      </c>
      <c r="R299" s="116">
        <v>0</v>
      </c>
      <c r="S299" s="119">
        <v>0</v>
      </c>
      <c r="T299" s="115">
        <v>-75</v>
      </c>
      <c r="U299" s="116">
        <v>-107407.14</v>
      </c>
      <c r="V299" s="116">
        <v>0</v>
      </c>
      <c r="W299" s="117">
        <v>0</v>
      </c>
    </row>
    <row r="300" spans="1:23" x14ac:dyDescent="0.25">
      <c r="A300" s="107" t="s">
        <v>713</v>
      </c>
      <c r="B300" s="108" t="s">
        <v>812</v>
      </c>
      <c r="C300" s="109" t="s">
        <v>813</v>
      </c>
      <c r="D300" s="115">
        <v>74</v>
      </c>
      <c r="E300" s="116">
        <v>385118.74000000075</v>
      </c>
      <c r="F300" s="116">
        <v>0</v>
      </c>
      <c r="G300" s="117">
        <v>0</v>
      </c>
      <c r="H300" s="118">
        <v>92</v>
      </c>
      <c r="I300" s="116">
        <v>524230.32000000007</v>
      </c>
      <c r="J300" s="116">
        <v>0</v>
      </c>
      <c r="K300" s="119">
        <v>0</v>
      </c>
      <c r="L300" s="115">
        <v>85</v>
      </c>
      <c r="M300" s="116">
        <v>356079</v>
      </c>
      <c r="N300" s="116">
        <v>0</v>
      </c>
      <c r="O300" s="117">
        <v>0</v>
      </c>
      <c r="P300" s="118">
        <v>11</v>
      </c>
      <c r="Q300" s="116">
        <v>-29039.740000000747</v>
      </c>
      <c r="R300" s="116">
        <v>0</v>
      </c>
      <c r="S300" s="119">
        <v>0</v>
      </c>
      <c r="T300" s="115">
        <v>-7</v>
      </c>
      <c r="U300" s="116">
        <v>-168151.32000000007</v>
      </c>
      <c r="V300" s="116">
        <v>0</v>
      </c>
      <c r="W300" s="117">
        <v>0</v>
      </c>
    </row>
    <row r="301" spans="1:23" x14ac:dyDescent="0.25">
      <c r="A301" s="107" t="s">
        <v>713</v>
      </c>
      <c r="B301" s="108" t="s">
        <v>814</v>
      </c>
      <c r="C301" s="109" t="s">
        <v>815</v>
      </c>
      <c r="D301" s="115">
        <v>0</v>
      </c>
      <c r="E301" s="116">
        <v>23529.000000000007</v>
      </c>
      <c r="F301" s="116">
        <v>0</v>
      </c>
      <c r="G301" s="117">
        <v>0</v>
      </c>
      <c r="H301" s="118">
        <v>0</v>
      </c>
      <c r="I301" s="116">
        <v>25954.180000000004</v>
      </c>
      <c r="J301" s="116">
        <v>0</v>
      </c>
      <c r="K301" s="119">
        <v>0</v>
      </c>
      <c r="L301" s="115">
        <v>0</v>
      </c>
      <c r="M301" s="116">
        <v>19288.800000000003</v>
      </c>
      <c r="N301" s="116">
        <v>0</v>
      </c>
      <c r="O301" s="117">
        <v>0</v>
      </c>
      <c r="P301" s="118">
        <v>0</v>
      </c>
      <c r="Q301" s="116">
        <v>-4240.2000000000044</v>
      </c>
      <c r="R301" s="116">
        <v>0</v>
      </c>
      <c r="S301" s="119">
        <v>0</v>
      </c>
      <c r="T301" s="115">
        <v>0</v>
      </c>
      <c r="U301" s="116">
        <v>-6665.380000000001</v>
      </c>
      <c r="V301" s="116">
        <v>0</v>
      </c>
      <c r="W301" s="117">
        <v>0</v>
      </c>
    </row>
    <row r="302" spans="1:23" x14ac:dyDescent="0.25">
      <c r="A302" s="107" t="s">
        <v>713</v>
      </c>
      <c r="B302" s="108" t="s">
        <v>816</v>
      </c>
      <c r="C302" s="109" t="s">
        <v>817</v>
      </c>
      <c r="D302" s="115">
        <v>47</v>
      </c>
      <c r="E302" s="116">
        <v>53438.400000000001</v>
      </c>
      <c r="F302" s="116">
        <v>0</v>
      </c>
      <c r="G302" s="117">
        <v>0</v>
      </c>
      <c r="H302" s="118">
        <v>0</v>
      </c>
      <c r="I302" s="116">
        <v>0</v>
      </c>
      <c r="J302" s="116">
        <v>0</v>
      </c>
      <c r="K302" s="119">
        <v>0</v>
      </c>
      <c r="L302" s="115">
        <v>0</v>
      </c>
      <c r="M302" s="116">
        <v>0</v>
      </c>
      <c r="N302" s="116">
        <v>0</v>
      </c>
      <c r="O302" s="117">
        <v>0</v>
      </c>
      <c r="P302" s="118">
        <v>-47</v>
      </c>
      <c r="Q302" s="116">
        <v>-53438.400000000001</v>
      </c>
      <c r="R302" s="116">
        <v>0</v>
      </c>
      <c r="S302" s="119">
        <v>0</v>
      </c>
      <c r="T302" s="115">
        <v>0</v>
      </c>
      <c r="U302" s="116">
        <v>0</v>
      </c>
      <c r="V302" s="116">
        <v>0</v>
      </c>
      <c r="W302" s="117">
        <v>0</v>
      </c>
    </row>
    <row r="303" spans="1:23" x14ac:dyDescent="0.25">
      <c r="A303" s="107" t="s">
        <v>713</v>
      </c>
      <c r="B303" s="108" t="s">
        <v>818</v>
      </c>
      <c r="C303" s="109" t="s">
        <v>45</v>
      </c>
      <c r="D303" s="115">
        <v>3009</v>
      </c>
      <c r="E303" s="116">
        <v>5385144.0299999993</v>
      </c>
      <c r="F303" s="116">
        <v>26756</v>
      </c>
      <c r="G303" s="117">
        <v>12803940.100000003</v>
      </c>
      <c r="H303" s="118">
        <v>3071</v>
      </c>
      <c r="I303" s="116">
        <v>8062988.8099999996</v>
      </c>
      <c r="J303" s="116">
        <v>67888</v>
      </c>
      <c r="K303" s="119">
        <v>16567797.170000004</v>
      </c>
      <c r="L303" s="115">
        <v>3086</v>
      </c>
      <c r="M303" s="116">
        <v>7417518</v>
      </c>
      <c r="N303" s="116">
        <v>25303</v>
      </c>
      <c r="O303" s="117">
        <v>16507331</v>
      </c>
      <c r="P303" s="118">
        <v>77</v>
      </c>
      <c r="Q303" s="116">
        <v>2032373.9700000007</v>
      </c>
      <c r="R303" s="116">
        <v>-1453</v>
      </c>
      <c r="S303" s="119">
        <v>3703390.8999999966</v>
      </c>
      <c r="T303" s="115">
        <v>15</v>
      </c>
      <c r="U303" s="116">
        <v>-645470.80999999959</v>
      </c>
      <c r="V303" s="116">
        <v>-42585</v>
      </c>
      <c r="W303" s="117">
        <v>-60466.170000003651</v>
      </c>
    </row>
    <row r="304" spans="1:23" x14ac:dyDescent="0.25">
      <c r="A304" s="107" t="s">
        <v>713</v>
      </c>
      <c r="B304" s="108" t="s">
        <v>819</v>
      </c>
      <c r="C304" s="109" t="s">
        <v>820</v>
      </c>
      <c r="D304" s="115">
        <v>68</v>
      </c>
      <c r="E304" s="116">
        <v>36394.400000000001</v>
      </c>
      <c r="F304" s="116">
        <v>0</v>
      </c>
      <c r="G304" s="117">
        <v>0</v>
      </c>
      <c r="H304" s="118">
        <v>86</v>
      </c>
      <c r="I304" s="116">
        <v>45269.75</v>
      </c>
      <c r="J304" s="116">
        <v>0</v>
      </c>
      <c r="K304" s="119">
        <v>0</v>
      </c>
      <c r="L304" s="115">
        <v>70</v>
      </c>
      <c r="M304" s="116">
        <v>37367.14</v>
      </c>
      <c r="N304" s="116">
        <v>0</v>
      </c>
      <c r="O304" s="117">
        <v>0</v>
      </c>
      <c r="P304" s="118">
        <v>2</v>
      </c>
      <c r="Q304" s="116">
        <v>972.73999999999796</v>
      </c>
      <c r="R304" s="116">
        <v>0</v>
      </c>
      <c r="S304" s="119">
        <v>0</v>
      </c>
      <c r="T304" s="115">
        <v>-16</v>
      </c>
      <c r="U304" s="116">
        <v>-7902.6100000000006</v>
      </c>
      <c r="V304" s="116">
        <v>0</v>
      </c>
      <c r="W304" s="117">
        <v>0</v>
      </c>
    </row>
    <row r="305" spans="1:23" x14ac:dyDescent="0.25">
      <c r="A305" s="107" t="s">
        <v>713</v>
      </c>
      <c r="B305" s="108" t="s">
        <v>821</v>
      </c>
      <c r="C305" s="109" t="s">
        <v>822</v>
      </c>
      <c r="D305" s="115">
        <v>15</v>
      </c>
      <c r="E305" s="116">
        <v>7551.03</v>
      </c>
      <c r="F305" s="116">
        <v>0</v>
      </c>
      <c r="G305" s="117">
        <v>0</v>
      </c>
      <c r="H305" s="118">
        <v>24</v>
      </c>
      <c r="I305" s="116">
        <v>12439.32</v>
      </c>
      <c r="J305" s="116">
        <v>0</v>
      </c>
      <c r="K305" s="119">
        <v>0</v>
      </c>
      <c r="L305" s="115">
        <v>15</v>
      </c>
      <c r="M305" s="116">
        <v>7551.03</v>
      </c>
      <c r="N305" s="116">
        <v>0</v>
      </c>
      <c r="O305" s="117">
        <v>0</v>
      </c>
      <c r="P305" s="118">
        <v>0</v>
      </c>
      <c r="Q305" s="116">
        <v>0</v>
      </c>
      <c r="R305" s="116">
        <v>0</v>
      </c>
      <c r="S305" s="119">
        <v>0</v>
      </c>
      <c r="T305" s="115">
        <v>-9</v>
      </c>
      <c r="U305" s="116">
        <v>-4888.29</v>
      </c>
      <c r="V305" s="116">
        <v>0</v>
      </c>
      <c r="W305" s="117">
        <v>0</v>
      </c>
    </row>
    <row r="306" spans="1:23" x14ac:dyDescent="0.25">
      <c r="A306" s="107" t="s">
        <v>713</v>
      </c>
      <c r="B306" s="108" t="s">
        <v>823</v>
      </c>
      <c r="C306" s="109" t="s">
        <v>824</v>
      </c>
      <c r="D306" s="115">
        <v>72</v>
      </c>
      <c r="E306" s="116">
        <v>42427.56</v>
      </c>
      <c r="F306" s="116">
        <v>0</v>
      </c>
      <c r="G306" s="117">
        <v>0</v>
      </c>
      <c r="H306" s="118">
        <v>91</v>
      </c>
      <c r="I306" s="116">
        <v>53712.430000000008</v>
      </c>
      <c r="J306" s="116">
        <v>0</v>
      </c>
      <c r="K306" s="119">
        <v>0</v>
      </c>
      <c r="L306" s="115">
        <v>43</v>
      </c>
      <c r="M306" s="116">
        <v>26023.51</v>
      </c>
      <c r="N306" s="116">
        <v>0</v>
      </c>
      <c r="O306" s="117">
        <v>0</v>
      </c>
      <c r="P306" s="118">
        <v>-29</v>
      </c>
      <c r="Q306" s="116">
        <v>-16404.05</v>
      </c>
      <c r="R306" s="116">
        <v>0</v>
      </c>
      <c r="S306" s="119">
        <v>0</v>
      </c>
      <c r="T306" s="115">
        <v>-48</v>
      </c>
      <c r="U306" s="116">
        <v>-27688.920000000009</v>
      </c>
      <c r="V306" s="116">
        <v>0</v>
      </c>
      <c r="W306" s="117">
        <v>0</v>
      </c>
    </row>
    <row r="307" spans="1:23" x14ac:dyDescent="0.25">
      <c r="A307" s="107" t="s">
        <v>713</v>
      </c>
      <c r="B307" s="108" t="s">
        <v>825</v>
      </c>
      <c r="C307" s="109" t="s">
        <v>826</v>
      </c>
      <c r="D307" s="115">
        <v>3835</v>
      </c>
      <c r="E307" s="116">
        <v>330165.10000000003</v>
      </c>
      <c r="F307" s="116">
        <v>0</v>
      </c>
      <c r="G307" s="117">
        <v>0</v>
      </c>
      <c r="H307" s="118">
        <v>4211</v>
      </c>
      <c r="I307" s="116">
        <v>431705.97</v>
      </c>
      <c r="J307" s="116">
        <v>0</v>
      </c>
      <c r="K307" s="119">
        <v>0</v>
      </c>
      <c r="L307" s="115">
        <v>4040</v>
      </c>
      <c r="M307" s="116">
        <v>367737.15</v>
      </c>
      <c r="N307" s="116">
        <v>0</v>
      </c>
      <c r="O307" s="117">
        <v>0</v>
      </c>
      <c r="P307" s="118">
        <v>205</v>
      </c>
      <c r="Q307" s="116">
        <v>37572.049999999988</v>
      </c>
      <c r="R307" s="116">
        <v>0</v>
      </c>
      <c r="S307" s="119">
        <v>0</v>
      </c>
      <c r="T307" s="115">
        <v>-171</v>
      </c>
      <c r="U307" s="116">
        <v>-63968.819999999949</v>
      </c>
      <c r="V307" s="116">
        <v>0</v>
      </c>
      <c r="W307" s="117">
        <v>0</v>
      </c>
    </row>
    <row r="308" spans="1:23" x14ac:dyDescent="0.25">
      <c r="A308" s="107" t="s">
        <v>713</v>
      </c>
      <c r="B308" s="108" t="s">
        <v>827</v>
      </c>
      <c r="C308" s="109" t="s">
        <v>828</v>
      </c>
      <c r="D308" s="115">
        <v>2904</v>
      </c>
      <c r="E308" s="116">
        <v>895276.46</v>
      </c>
      <c r="F308" s="116">
        <v>0</v>
      </c>
      <c r="G308" s="117">
        <v>0</v>
      </c>
      <c r="H308" s="118">
        <v>3805</v>
      </c>
      <c r="I308" s="116">
        <v>1346852.79</v>
      </c>
      <c r="J308" s="116">
        <v>0</v>
      </c>
      <c r="K308" s="119">
        <v>0</v>
      </c>
      <c r="L308" s="115">
        <v>2730</v>
      </c>
      <c r="M308" s="116">
        <v>982617.07</v>
      </c>
      <c r="N308" s="116">
        <v>0</v>
      </c>
      <c r="O308" s="117">
        <v>0</v>
      </c>
      <c r="P308" s="118">
        <v>-174</v>
      </c>
      <c r="Q308" s="116">
        <v>87340.609999999986</v>
      </c>
      <c r="R308" s="116">
        <v>0</v>
      </c>
      <c r="S308" s="119">
        <v>0</v>
      </c>
      <c r="T308" s="115">
        <v>-1075</v>
      </c>
      <c r="U308" s="116">
        <v>-364235.72000000009</v>
      </c>
      <c r="V308" s="116">
        <v>0</v>
      </c>
      <c r="W308" s="117">
        <v>0</v>
      </c>
    </row>
    <row r="309" spans="1:23" x14ac:dyDescent="0.25">
      <c r="A309" s="107" t="s">
        <v>713</v>
      </c>
      <c r="B309" s="108" t="s">
        <v>829</v>
      </c>
      <c r="C309" s="109" t="s">
        <v>830</v>
      </c>
      <c r="D309" s="115">
        <v>380</v>
      </c>
      <c r="E309" s="116">
        <v>196673.83999999997</v>
      </c>
      <c r="F309" s="116">
        <v>0</v>
      </c>
      <c r="G309" s="117">
        <v>0</v>
      </c>
      <c r="H309" s="118">
        <v>577</v>
      </c>
      <c r="I309" s="116">
        <v>314228</v>
      </c>
      <c r="J309" s="116">
        <v>0</v>
      </c>
      <c r="K309" s="119">
        <v>0</v>
      </c>
      <c r="L309" s="115">
        <v>448</v>
      </c>
      <c r="M309" s="116">
        <v>221883</v>
      </c>
      <c r="N309" s="116">
        <v>0</v>
      </c>
      <c r="O309" s="117">
        <v>0</v>
      </c>
      <c r="P309" s="118">
        <v>68</v>
      </c>
      <c r="Q309" s="116">
        <v>25209.160000000033</v>
      </c>
      <c r="R309" s="116">
        <v>0</v>
      </c>
      <c r="S309" s="119">
        <v>0</v>
      </c>
      <c r="T309" s="115">
        <v>-129</v>
      </c>
      <c r="U309" s="116">
        <v>-92345</v>
      </c>
      <c r="V309" s="116">
        <v>0</v>
      </c>
      <c r="W309" s="117">
        <v>0</v>
      </c>
    </row>
    <row r="310" spans="1:23" x14ac:dyDescent="0.25">
      <c r="A310" s="107" t="s">
        <v>713</v>
      </c>
      <c r="B310" s="108" t="s">
        <v>831</v>
      </c>
      <c r="C310" s="109" t="s">
        <v>832</v>
      </c>
      <c r="D310" s="115">
        <v>1357</v>
      </c>
      <c r="E310" s="116">
        <v>678797.05</v>
      </c>
      <c r="F310" s="116">
        <v>0</v>
      </c>
      <c r="G310" s="117">
        <v>0</v>
      </c>
      <c r="H310" s="118">
        <v>1596</v>
      </c>
      <c r="I310" s="116">
        <v>840758.51</v>
      </c>
      <c r="J310" s="116">
        <v>0</v>
      </c>
      <c r="K310" s="119">
        <v>0</v>
      </c>
      <c r="L310" s="115">
        <v>1411</v>
      </c>
      <c r="M310" s="116">
        <v>717408.15</v>
      </c>
      <c r="N310" s="116">
        <v>0</v>
      </c>
      <c r="O310" s="117">
        <v>0</v>
      </c>
      <c r="P310" s="118">
        <v>54</v>
      </c>
      <c r="Q310" s="116">
        <v>38611.099999999977</v>
      </c>
      <c r="R310" s="116">
        <v>0</v>
      </c>
      <c r="S310" s="119">
        <v>0</v>
      </c>
      <c r="T310" s="115">
        <v>-185</v>
      </c>
      <c r="U310" s="116">
        <v>-123350.35999999999</v>
      </c>
      <c r="V310" s="116">
        <v>0</v>
      </c>
      <c r="W310" s="117">
        <v>0</v>
      </c>
    </row>
    <row r="311" spans="1:23" x14ac:dyDescent="0.25">
      <c r="A311" s="107" t="s">
        <v>713</v>
      </c>
      <c r="B311" s="108" t="s">
        <v>833</v>
      </c>
      <c r="C311" s="109" t="s">
        <v>834</v>
      </c>
      <c r="D311" s="115">
        <v>262</v>
      </c>
      <c r="E311" s="116">
        <v>107394.73</v>
      </c>
      <c r="F311" s="116">
        <v>0</v>
      </c>
      <c r="G311" s="117">
        <v>0</v>
      </c>
      <c r="H311" s="118">
        <v>575</v>
      </c>
      <c r="I311" s="116">
        <v>300874.67</v>
      </c>
      <c r="J311" s="116">
        <v>0</v>
      </c>
      <c r="K311" s="119">
        <v>0</v>
      </c>
      <c r="L311" s="115">
        <v>244</v>
      </c>
      <c r="M311" s="116">
        <v>119951.67999999999</v>
      </c>
      <c r="N311" s="116">
        <v>0</v>
      </c>
      <c r="O311" s="117">
        <v>0</v>
      </c>
      <c r="P311" s="118">
        <v>-18</v>
      </c>
      <c r="Q311" s="116">
        <v>12556.949999999997</v>
      </c>
      <c r="R311" s="116">
        <v>0</v>
      </c>
      <c r="S311" s="119">
        <v>0</v>
      </c>
      <c r="T311" s="115">
        <v>-331</v>
      </c>
      <c r="U311" s="116">
        <v>-180922.99</v>
      </c>
      <c r="V311" s="116">
        <v>0</v>
      </c>
      <c r="W311" s="117">
        <v>0</v>
      </c>
    </row>
    <row r="312" spans="1:23" x14ac:dyDescent="0.25">
      <c r="A312" s="107" t="s">
        <v>713</v>
      </c>
      <c r="B312" s="108" t="s">
        <v>835</v>
      </c>
      <c r="C312" s="109" t="s">
        <v>836</v>
      </c>
      <c r="D312" s="115">
        <v>694</v>
      </c>
      <c r="E312" s="116">
        <v>344315.85</v>
      </c>
      <c r="F312" s="116">
        <v>0</v>
      </c>
      <c r="G312" s="117">
        <v>0</v>
      </c>
      <c r="H312" s="118">
        <v>1022</v>
      </c>
      <c r="I312" s="116">
        <v>525821.26</v>
      </c>
      <c r="J312" s="116">
        <v>0</v>
      </c>
      <c r="K312" s="119">
        <v>0</v>
      </c>
      <c r="L312" s="115">
        <v>757</v>
      </c>
      <c r="M312" s="116">
        <v>378833.68999999994</v>
      </c>
      <c r="N312" s="116">
        <v>0</v>
      </c>
      <c r="O312" s="117">
        <v>0</v>
      </c>
      <c r="P312" s="118">
        <v>63</v>
      </c>
      <c r="Q312" s="116">
        <v>34517.839999999967</v>
      </c>
      <c r="R312" s="116">
        <v>0</v>
      </c>
      <c r="S312" s="119">
        <v>0</v>
      </c>
      <c r="T312" s="115">
        <v>-265</v>
      </c>
      <c r="U312" s="116">
        <v>-146987.57000000007</v>
      </c>
      <c r="V312" s="116">
        <v>0</v>
      </c>
      <c r="W312" s="117">
        <v>0</v>
      </c>
    </row>
    <row r="313" spans="1:23" x14ac:dyDescent="0.25">
      <c r="A313" s="107" t="s">
        <v>713</v>
      </c>
      <c r="B313" s="108" t="s">
        <v>837</v>
      </c>
      <c r="C313" s="109" t="s">
        <v>838</v>
      </c>
      <c r="D313" s="115">
        <v>792</v>
      </c>
      <c r="E313" s="116">
        <v>159235.34</v>
      </c>
      <c r="F313" s="116">
        <v>0</v>
      </c>
      <c r="G313" s="117">
        <v>0</v>
      </c>
      <c r="H313" s="118">
        <v>899</v>
      </c>
      <c r="I313" s="116">
        <v>180764.88</v>
      </c>
      <c r="J313" s="116">
        <v>0</v>
      </c>
      <c r="K313" s="119">
        <v>0</v>
      </c>
      <c r="L313" s="115">
        <v>842</v>
      </c>
      <c r="M313" s="116">
        <v>165122.85</v>
      </c>
      <c r="N313" s="116">
        <v>0</v>
      </c>
      <c r="O313" s="117">
        <v>0</v>
      </c>
      <c r="P313" s="118">
        <v>50</v>
      </c>
      <c r="Q313" s="116">
        <v>5887.5100000000093</v>
      </c>
      <c r="R313" s="116">
        <v>0</v>
      </c>
      <c r="S313" s="119">
        <v>0</v>
      </c>
      <c r="T313" s="115">
        <v>-57</v>
      </c>
      <c r="U313" s="116">
        <v>-15642.029999999999</v>
      </c>
      <c r="V313" s="116">
        <v>0</v>
      </c>
      <c r="W313" s="117">
        <v>0</v>
      </c>
    </row>
    <row r="314" spans="1:23" x14ac:dyDescent="0.25">
      <c r="A314" s="107">
        <v>22</v>
      </c>
      <c r="B314" s="108" t="s">
        <v>839</v>
      </c>
      <c r="C314" s="109" t="s">
        <v>840</v>
      </c>
      <c r="D314" s="115">
        <v>0</v>
      </c>
      <c r="E314" s="116">
        <v>0</v>
      </c>
      <c r="F314" s="116">
        <v>0</v>
      </c>
      <c r="G314" s="117">
        <v>0</v>
      </c>
      <c r="H314" s="118">
        <v>109</v>
      </c>
      <c r="I314" s="116">
        <v>16667.600000000002</v>
      </c>
      <c r="J314" s="116">
        <v>0</v>
      </c>
      <c r="K314" s="119">
        <v>0</v>
      </c>
      <c r="L314" s="115">
        <v>308</v>
      </c>
      <c r="M314" s="116">
        <v>41112.32</v>
      </c>
      <c r="N314" s="116">
        <v>0</v>
      </c>
      <c r="O314" s="117">
        <v>0</v>
      </c>
      <c r="P314" s="118">
        <v>308</v>
      </c>
      <c r="Q314" s="116">
        <v>41112.32</v>
      </c>
      <c r="R314" s="116">
        <v>0</v>
      </c>
      <c r="S314" s="119">
        <v>0</v>
      </c>
      <c r="T314" s="115">
        <v>199</v>
      </c>
      <c r="U314" s="116">
        <v>24444.719999999998</v>
      </c>
      <c r="V314" s="116">
        <v>0</v>
      </c>
      <c r="W314" s="117">
        <v>0</v>
      </c>
    </row>
    <row r="315" spans="1:23" x14ac:dyDescent="0.25">
      <c r="A315" s="107" t="s">
        <v>713</v>
      </c>
      <c r="B315" s="108" t="s">
        <v>841</v>
      </c>
      <c r="C315" s="109" t="s">
        <v>842</v>
      </c>
      <c r="D315" s="115">
        <v>294</v>
      </c>
      <c r="E315" s="116">
        <v>147253.97999999998</v>
      </c>
      <c r="F315" s="116">
        <v>0</v>
      </c>
      <c r="G315" s="117">
        <v>0</v>
      </c>
      <c r="H315" s="118">
        <v>517</v>
      </c>
      <c r="I315" s="116">
        <v>323540.40000000002</v>
      </c>
      <c r="J315" s="116">
        <v>0</v>
      </c>
      <c r="K315" s="119">
        <v>0</v>
      </c>
      <c r="L315" s="115">
        <v>303</v>
      </c>
      <c r="M315" s="116">
        <v>140943</v>
      </c>
      <c r="N315" s="116">
        <v>0</v>
      </c>
      <c r="O315" s="117">
        <v>0</v>
      </c>
      <c r="P315" s="118">
        <v>9</v>
      </c>
      <c r="Q315" s="116">
        <v>-6310.9799999999814</v>
      </c>
      <c r="R315" s="116">
        <v>0</v>
      </c>
      <c r="S315" s="119">
        <v>0</v>
      </c>
      <c r="T315" s="115">
        <v>-214</v>
      </c>
      <c r="U315" s="116">
        <v>-182597.40000000002</v>
      </c>
      <c r="V315" s="116">
        <v>0</v>
      </c>
      <c r="W315" s="117">
        <v>0</v>
      </c>
    </row>
    <row r="316" spans="1:23" x14ac:dyDescent="0.25">
      <c r="A316" s="107" t="s">
        <v>713</v>
      </c>
      <c r="B316" s="108" t="s">
        <v>843</v>
      </c>
      <c r="C316" s="109" t="s">
        <v>844</v>
      </c>
      <c r="D316" s="115">
        <v>0</v>
      </c>
      <c r="E316" s="116">
        <v>162</v>
      </c>
      <c r="F316" s="116">
        <v>0</v>
      </c>
      <c r="G316" s="117">
        <v>0</v>
      </c>
      <c r="H316" s="118">
        <v>0</v>
      </c>
      <c r="I316" s="116">
        <v>108</v>
      </c>
      <c r="J316" s="116">
        <v>0</v>
      </c>
      <c r="K316" s="119">
        <v>0</v>
      </c>
      <c r="L316" s="115">
        <v>0</v>
      </c>
      <c r="M316" s="116">
        <v>216</v>
      </c>
      <c r="N316" s="116">
        <v>0</v>
      </c>
      <c r="O316" s="117">
        <v>0</v>
      </c>
      <c r="P316" s="118">
        <v>0</v>
      </c>
      <c r="Q316" s="116">
        <v>54</v>
      </c>
      <c r="R316" s="116">
        <v>0</v>
      </c>
      <c r="S316" s="119">
        <v>0</v>
      </c>
      <c r="T316" s="115">
        <v>0</v>
      </c>
      <c r="U316" s="116">
        <v>108</v>
      </c>
      <c r="V316" s="116">
        <v>0</v>
      </c>
      <c r="W316" s="117">
        <v>0</v>
      </c>
    </row>
    <row r="317" spans="1:23" x14ac:dyDescent="0.25">
      <c r="A317" s="107" t="s">
        <v>713</v>
      </c>
      <c r="B317" s="108" t="s">
        <v>845</v>
      </c>
      <c r="C317" s="109" t="s">
        <v>846</v>
      </c>
      <c r="D317" s="115">
        <v>0</v>
      </c>
      <c r="E317" s="116">
        <v>786471.75000000081</v>
      </c>
      <c r="F317" s="116">
        <v>0</v>
      </c>
      <c r="G317" s="117">
        <v>0</v>
      </c>
      <c r="H317" s="118">
        <v>0</v>
      </c>
      <c r="I317" s="116">
        <v>817333.2</v>
      </c>
      <c r="J317" s="116">
        <v>0</v>
      </c>
      <c r="K317" s="119">
        <v>0</v>
      </c>
      <c r="L317" s="115">
        <v>0</v>
      </c>
      <c r="M317" s="116">
        <v>846914.39999999979</v>
      </c>
      <c r="N317" s="116">
        <v>0</v>
      </c>
      <c r="O317" s="117">
        <v>0</v>
      </c>
      <c r="P317" s="118">
        <v>0</v>
      </c>
      <c r="Q317" s="116">
        <v>60442.649999998976</v>
      </c>
      <c r="R317" s="116">
        <v>0</v>
      </c>
      <c r="S317" s="119">
        <v>0</v>
      </c>
      <c r="T317" s="115">
        <v>0</v>
      </c>
      <c r="U317" s="116">
        <v>29581.199999999837</v>
      </c>
      <c r="V317" s="116">
        <v>0</v>
      </c>
      <c r="W317" s="117">
        <v>0</v>
      </c>
    </row>
    <row r="318" spans="1:23" x14ac:dyDescent="0.25">
      <c r="A318" s="107" t="s">
        <v>713</v>
      </c>
      <c r="B318" s="108" t="s">
        <v>847</v>
      </c>
      <c r="C318" s="109" t="s">
        <v>848</v>
      </c>
      <c r="D318" s="115">
        <v>0</v>
      </c>
      <c r="E318" s="116">
        <v>927793.63999999722</v>
      </c>
      <c r="F318" s="116">
        <v>0</v>
      </c>
      <c r="G318" s="117">
        <v>0</v>
      </c>
      <c r="H318" s="118">
        <v>0</v>
      </c>
      <c r="I318" s="116">
        <v>974160</v>
      </c>
      <c r="J318" s="116">
        <v>0</v>
      </c>
      <c r="K318" s="119">
        <v>0</v>
      </c>
      <c r="L318" s="115">
        <v>0</v>
      </c>
      <c r="M318" s="116">
        <v>1006711.2</v>
      </c>
      <c r="N318" s="116">
        <v>0</v>
      </c>
      <c r="O318" s="117">
        <v>0</v>
      </c>
      <c r="P318" s="118">
        <v>0</v>
      </c>
      <c r="Q318" s="116">
        <v>78917.560000002733</v>
      </c>
      <c r="R318" s="116">
        <v>0</v>
      </c>
      <c r="S318" s="119">
        <v>0</v>
      </c>
      <c r="T318" s="115">
        <v>0</v>
      </c>
      <c r="U318" s="116">
        <v>32551.199999999953</v>
      </c>
      <c r="V318" s="116">
        <v>0</v>
      </c>
      <c r="W318" s="117">
        <v>0</v>
      </c>
    </row>
    <row r="319" spans="1:23" x14ac:dyDescent="0.25">
      <c r="A319" s="107" t="s">
        <v>713</v>
      </c>
      <c r="B319" s="108" t="s">
        <v>849</v>
      </c>
      <c r="C319" s="109" t="s">
        <v>850</v>
      </c>
      <c r="D319" s="115">
        <v>0</v>
      </c>
      <c r="E319" s="116">
        <v>507988.8000000001</v>
      </c>
      <c r="F319" s="116">
        <v>0</v>
      </c>
      <c r="G319" s="117">
        <v>0</v>
      </c>
      <c r="H319" s="118">
        <v>0</v>
      </c>
      <c r="I319" s="116">
        <v>675972</v>
      </c>
      <c r="J319" s="116">
        <v>0</v>
      </c>
      <c r="K319" s="119">
        <v>0</v>
      </c>
      <c r="L319" s="115">
        <v>0</v>
      </c>
      <c r="M319" s="116">
        <v>775288.8</v>
      </c>
      <c r="N319" s="116">
        <v>0</v>
      </c>
      <c r="O319" s="117">
        <v>0</v>
      </c>
      <c r="P319" s="118">
        <v>0</v>
      </c>
      <c r="Q319" s="116">
        <v>267299.99999999994</v>
      </c>
      <c r="R319" s="116">
        <v>0</v>
      </c>
      <c r="S319" s="119">
        <v>0</v>
      </c>
      <c r="T319" s="115">
        <v>0</v>
      </c>
      <c r="U319" s="116">
        <v>99316.800000000047</v>
      </c>
      <c r="V319" s="116">
        <v>0</v>
      </c>
      <c r="W319" s="117">
        <v>0</v>
      </c>
    </row>
    <row r="320" spans="1:23" x14ac:dyDescent="0.25">
      <c r="A320" s="107" t="s">
        <v>713</v>
      </c>
      <c r="B320" s="108" t="s">
        <v>851</v>
      </c>
      <c r="C320" s="109" t="s">
        <v>852</v>
      </c>
      <c r="D320" s="115">
        <v>2714</v>
      </c>
      <c r="E320" s="116">
        <v>4208363.57</v>
      </c>
      <c r="F320" s="116">
        <v>12405</v>
      </c>
      <c r="G320" s="117">
        <v>0</v>
      </c>
      <c r="H320" s="118">
        <v>3143</v>
      </c>
      <c r="I320" s="116">
        <v>5177346.8699999992</v>
      </c>
      <c r="J320" s="116">
        <v>34715</v>
      </c>
      <c r="K320" s="119">
        <v>0</v>
      </c>
      <c r="L320" s="115">
        <v>3377</v>
      </c>
      <c r="M320" s="116">
        <v>4128837</v>
      </c>
      <c r="N320" s="116">
        <v>19425</v>
      </c>
      <c r="O320" s="117">
        <v>0</v>
      </c>
      <c r="P320" s="118">
        <v>663</v>
      </c>
      <c r="Q320" s="116">
        <v>-79526.570000000298</v>
      </c>
      <c r="R320" s="116">
        <v>7020</v>
      </c>
      <c r="S320" s="119">
        <v>0</v>
      </c>
      <c r="T320" s="115">
        <v>234</v>
      </c>
      <c r="U320" s="116">
        <v>-1048509.8699999992</v>
      </c>
      <c r="V320" s="116">
        <v>-15290</v>
      </c>
      <c r="W320" s="117">
        <v>0</v>
      </c>
    </row>
    <row r="321" spans="1:23" x14ac:dyDescent="0.25">
      <c r="A321" s="107" t="s">
        <v>713</v>
      </c>
      <c r="B321" s="108" t="s">
        <v>853</v>
      </c>
      <c r="C321" s="109" t="s">
        <v>854</v>
      </c>
      <c r="D321" s="115">
        <v>9786</v>
      </c>
      <c r="E321" s="116">
        <v>17568961.469999999</v>
      </c>
      <c r="F321" s="116">
        <v>617297.98999999987</v>
      </c>
      <c r="G321" s="117">
        <v>5008701.0400000028</v>
      </c>
      <c r="H321" s="118">
        <v>11179</v>
      </c>
      <c r="I321" s="116">
        <v>19273831.84</v>
      </c>
      <c r="J321" s="116">
        <v>1287492.6700000009</v>
      </c>
      <c r="K321" s="119">
        <v>6517146.2500000019</v>
      </c>
      <c r="L321" s="115">
        <v>11413</v>
      </c>
      <c r="M321" s="116">
        <v>18541206.600000001</v>
      </c>
      <c r="N321" s="116">
        <v>779841.14999999979</v>
      </c>
      <c r="O321" s="117">
        <v>6965508.9499999983</v>
      </c>
      <c r="P321" s="118">
        <v>1627</v>
      </c>
      <c r="Q321" s="116">
        <v>972245.13000000268</v>
      </c>
      <c r="R321" s="116">
        <v>162543.15999999992</v>
      </c>
      <c r="S321" s="119">
        <v>1956807.9099999955</v>
      </c>
      <c r="T321" s="115">
        <v>234</v>
      </c>
      <c r="U321" s="116">
        <v>-732625.23999999836</v>
      </c>
      <c r="V321" s="116">
        <v>-507651.52000000107</v>
      </c>
      <c r="W321" s="117">
        <v>448362.69999999646</v>
      </c>
    </row>
    <row r="322" spans="1:23" x14ac:dyDescent="0.25">
      <c r="A322" s="107" t="s">
        <v>713</v>
      </c>
      <c r="B322" s="108" t="s">
        <v>855</v>
      </c>
      <c r="C322" s="109" t="s">
        <v>856</v>
      </c>
      <c r="D322" s="115">
        <v>884</v>
      </c>
      <c r="E322" s="116">
        <v>919368.16</v>
      </c>
      <c r="F322" s="116">
        <v>0</v>
      </c>
      <c r="G322" s="117">
        <v>0</v>
      </c>
      <c r="H322" s="118">
        <v>961</v>
      </c>
      <c r="I322" s="116">
        <v>921393.44</v>
      </c>
      <c r="J322" s="116">
        <v>0</v>
      </c>
      <c r="K322" s="119">
        <v>0</v>
      </c>
      <c r="L322" s="115">
        <v>908</v>
      </c>
      <c r="M322" s="116">
        <v>920999.68000000017</v>
      </c>
      <c r="N322" s="116">
        <v>0</v>
      </c>
      <c r="O322" s="117">
        <v>0</v>
      </c>
      <c r="P322" s="118">
        <v>24</v>
      </c>
      <c r="Q322" s="116">
        <v>1631.520000000135</v>
      </c>
      <c r="R322" s="116">
        <v>0</v>
      </c>
      <c r="S322" s="119">
        <v>0</v>
      </c>
      <c r="T322" s="115">
        <v>-53</v>
      </c>
      <c r="U322" s="116">
        <v>-393.75999999977648</v>
      </c>
      <c r="V322" s="116">
        <v>0</v>
      </c>
      <c r="W322" s="117">
        <v>0</v>
      </c>
    </row>
    <row r="323" spans="1:23" x14ac:dyDescent="0.25">
      <c r="A323" s="107" t="s">
        <v>713</v>
      </c>
      <c r="B323" s="108" t="s">
        <v>857</v>
      </c>
      <c r="C323" s="109" t="s">
        <v>858</v>
      </c>
      <c r="D323" s="115">
        <v>0</v>
      </c>
      <c r="E323" s="116">
        <v>12468.600000000002</v>
      </c>
      <c r="F323" s="116">
        <v>0</v>
      </c>
      <c r="G323" s="117">
        <v>0</v>
      </c>
      <c r="H323" s="118">
        <v>0</v>
      </c>
      <c r="I323" s="116">
        <v>20095.8</v>
      </c>
      <c r="J323" s="116">
        <v>0</v>
      </c>
      <c r="K323" s="119">
        <v>0</v>
      </c>
      <c r="L323" s="115">
        <v>0</v>
      </c>
      <c r="M323" s="116">
        <v>6240</v>
      </c>
      <c r="N323" s="116">
        <v>0</v>
      </c>
      <c r="O323" s="117">
        <v>0</v>
      </c>
      <c r="P323" s="118">
        <v>0</v>
      </c>
      <c r="Q323" s="116">
        <v>-6228.6000000000022</v>
      </c>
      <c r="R323" s="116">
        <v>0</v>
      </c>
      <c r="S323" s="119">
        <v>0</v>
      </c>
      <c r="T323" s="115">
        <v>0</v>
      </c>
      <c r="U323" s="116">
        <v>-13855.8</v>
      </c>
      <c r="V323" s="116">
        <v>0</v>
      </c>
      <c r="W323" s="117">
        <v>0</v>
      </c>
    </row>
    <row r="324" spans="1:23" x14ac:dyDescent="0.25">
      <c r="A324" s="107" t="s">
        <v>713</v>
      </c>
      <c r="B324" s="108" t="s">
        <v>859</v>
      </c>
      <c r="C324" s="109" t="s">
        <v>860</v>
      </c>
      <c r="D324" s="115">
        <v>0</v>
      </c>
      <c r="E324" s="116">
        <v>196775.99999999985</v>
      </c>
      <c r="F324" s="116">
        <v>0</v>
      </c>
      <c r="G324" s="117">
        <v>0</v>
      </c>
      <c r="H324" s="118">
        <v>0</v>
      </c>
      <c r="I324" s="116">
        <v>210556.79999999999</v>
      </c>
      <c r="J324" s="116">
        <v>0</v>
      </c>
      <c r="K324" s="119">
        <v>0</v>
      </c>
      <c r="L324" s="115">
        <v>0</v>
      </c>
      <c r="M324" s="116">
        <v>183945</v>
      </c>
      <c r="N324" s="116">
        <v>0</v>
      </c>
      <c r="O324" s="117">
        <v>0</v>
      </c>
      <c r="P324" s="118">
        <v>0</v>
      </c>
      <c r="Q324" s="116">
        <v>-12830.999999999854</v>
      </c>
      <c r="R324" s="116">
        <v>0</v>
      </c>
      <c r="S324" s="119">
        <v>0</v>
      </c>
      <c r="T324" s="115">
        <v>0</v>
      </c>
      <c r="U324" s="116">
        <v>-26611.799999999988</v>
      </c>
      <c r="V324" s="116">
        <v>0</v>
      </c>
      <c r="W324" s="117">
        <v>0</v>
      </c>
    </row>
    <row r="325" spans="1:23" x14ac:dyDescent="0.25">
      <c r="A325" s="107" t="s">
        <v>713</v>
      </c>
      <c r="B325" s="108" t="s">
        <v>861</v>
      </c>
      <c r="C325" s="109" t="s">
        <v>862</v>
      </c>
      <c r="D325" s="115">
        <v>0</v>
      </c>
      <c r="E325" s="116">
        <v>57801.600000000006</v>
      </c>
      <c r="F325" s="116">
        <v>0</v>
      </c>
      <c r="G325" s="117">
        <v>0</v>
      </c>
      <c r="H325" s="118">
        <v>0</v>
      </c>
      <c r="I325" s="116">
        <v>26152.2</v>
      </c>
      <c r="J325" s="116">
        <v>0</v>
      </c>
      <c r="K325" s="119">
        <v>0</v>
      </c>
      <c r="L325" s="115">
        <v>0</v>
      </c>
      <c r="M325" s="116">
        <v>0</v>
      </c>
      <c r="N325" s="116">
        <v>0</v>
      </c>
      <c r="O325" s="117">
        <v>0</v>
      </c>
      <c r="P325" s="118">
        <v>0</v>
      </c>
      <c r="Q325" s="116">
        <v>-57801.600000000006</v>
      </c>
      <c r="R325" s="116">
        <v>0</v>
      </c>
      <c r="S325" s="119">
        <v>0</v>
      </c>
      <c r="T325" s="115">
        <v>0</v>
      </c>
      <c r="U325" s="116">
        <v>-26152.2</v>
      </c>
      <c r="V325" s="116">
        <v>0</v>
      </c>
      <c r="W325" s="117">
        <v>0</v>
      </c>
    </row>
    <row r="326" spans="1:23" x14ac:dyDescent="0.25">
      <c r="A326" s="107" t="s">
        <v>713</v>
      </c>
      <c r="B326" s="108" t="s">
        <v>863</v>
      </c>
      <c r="C326" s="109" t="s">
        <v>864</v>
      </c>
      <c r="D326" s="115">
        <v>0</v>
      </c>
      <c r="E326" s="116">
        <v>62143.199999999983</v>
      </c>
      <c r="F326" s="116">
        <v>0</v>
      </c>
      <c r="G326" s="117">
        <v>0</v>
      </c>
      <c r="H326" s="118">
        <v>0</v>
      </c>
      <c r="I326" s="116">
        <v>60782.400000000009</v>
      </c>
      <c r="J326" s="116">
        <v>0</v>
      </c>
      <c r="K326" s="119">
        <v>0</v>
      </c>
      <c r="L326" s="115">
        <v>0</v>
      </c>
      <c r="M326" s="116">
        <v>61689.600000000006</v>
      </c>
      <c r="N326" s="116">
        <v>0</v>
      </c>
      <c r="O326" s="117">
        <v>0</v>
      </c>
      <c r="P326" s="118">
        <v>0</v>
      </c>
      <c r="Q326" s="116">
        <v>-453.59999999997672</v>
      </c>
      <c r="R326" s="116">
        <v>0</v>
      </c>
      <c r="S326" s="119">
        <v>0</v>
      </c>
      <c r="T326" s="115">
        <v>0</v>
      </c>
      <c r="U326" s="116">
        <v>907.19999999999709</v>
      </c>
      <c r="V326" s="116">
        <v>0</v>
      </c>
      <c r="W326" s="117">
        <v>0</v>
      </c>
    </row>
    <row r="327" spans="1:23" x14ac:dyDescent="0.25">
      <c r="A327" s="107" t="s">
        <v>713</v>
      </c>
      <c r="B327" s="108" t="s">
        <v>865</v>
      </c>
      <c r="C327" s="109" t="s">
        <v>866</v>
      </c>
      <c r="D327" s="115">
        <v>0</v>
      </c>
      <c r="E327" s="116">
        <v>38102.400000000023</v>
      </c>
      <c r="F327" s="116">
        <v>0</v>
      </c>
      <c r="G327" s="117">
        <v>0</v>
      </c>
      <c r="H327" s="118">
        <v>0</v>
      </c>
      <c r="I327" s="116">
        <v>40598.400000000001</v>
      </c>
      <c r="J327" s="116">
        <v>0</v>
      </c>
      <c r="K327" s="119">
        <v>0</v>
      </c>
      <c r="L327" s="115">
        <v>0</v>
      </c>
      <c r="M327" s="116">
        <v>39354.000000000007</v>
      </c>
      <c r="N327" s="116">
        <v>0</v>
      </c>
      <c r="O327" s="117">
        <v>0</v>
      </c>
      <c r="P327" s="118">
        <v>0</v>
      </c>
      <c r="Q327" s="116">
        <v>1251.599999999984</v>
      </c>
      <c r="R327" s="116">
        <v>0</v>
      </c>
      <c r="S327" s="119">
        <v>0</v>
      </c>
      <c r="T327" s="115">
        <v>0</v>
      </c>
      <c r="U327" s="116">
        <v>-1244.3999999999942</v>
      </c>
      <c r="V327" s="116">
        <v>0</v>
      </c>
      <c r="W327" s="117">
        <v>0</v>
      </c>
    </row>
    <row r="328" spans="1:23" x14ac:dyDescent="0.25">
      <c r="A328" s="107" t="s">
        <v>713</v>
      </c>
      <c r="B328" s="108" t="s">
        <v>867</v>
      </c>
      <c r="C328" s="109" t="s">
        <v>868</v>
      </c>
      <c r="D328" s="115">
        <v>0</v>
      </c>
      <c r="E328" s="116">
        <v>1134</v>
      </c>
      <c r="F328" s="116">
        <v>0</v>
      </c>
      <c r="G328" s="117">
        <v>0</v>
      </c>
      <c r="H328" s="118">
        <v>0</v>
      </c>
      <c r="I328" s="116">
        <v>162818.40000000002</v>
      </c>
      <c r="J328" s="116">
        <v>0</v>
      </c>
      <c r="K328" s="119">
        <v>0</v>
      </c>
      <c r="L328" s="115">
        <v>0</v>
      </c>
      <c r="M328" s="116">
        <v>136401</v>
      </c>
      <c r="N328" s="116">
        <v>0</v>
      </c>
      <c r="O328" s="117">
        <v>0</v>
      </c>
      <c r="P328" s="118">
        <v>0</v>
      </c>
      <c r="Q328" s="116">
        <v>135267</v>
      </c>
      <c r="R328" s="116">
        <v>0</v>
      </c>
      <c r="S328" s="119">
        <v>0</v>
      </c>
      <c r="T328" s="115">
        <v>0</v>
      </c>
      <c r="U328" s="116">
        <v>-26417.400000000023</v>
      </c>
      <c r="V328" s="116">
        <v>0</v>
      </c>
      <c r="W328" s="117">
        <v>0</v>
      </c>
    </row>
    <row r="329" spans="1:23" x14ac:dyDescent="0.25">
      <c r="A329" s="107" t="s">
        <v>713</v>
      </c>
      <c r="B329" s="108" t="s">
        <v>869</v>
      </c>
      <c r="C329" s="109" t="s">
        <v>870</v>
      </c>
      <c r="D329" s="115">
        <v>0</v>
      </c>
      <c r="E329" s="116">
        <v>0</v>
      </c>
      <c r="F329" s="116">
        <v>0</v>
      </c>
      <c r="G329" s="117">
        <v>0</v>
      </c>
      <c r="H329" s="118">
        <v>0</v>
      </c>
      <c r="I329" s="116">
        <v>2160</v>
      </c>
      <c r="J329" s="116">
        <v>0</v>
      </c>
      <c r="K329" s="119">
        <v>0</v>
      </c>
      <c r="L329" s="115">
        <v>0</v>
      </c>
      <c r="M329" s="116">
        <v>2646</v>
      </c>
      <c r="N329" s="116">
        <v>0</v>
      </c>
      <c r="O329" s="117">
        <v>0</v>
      </c>
      <c r="P329" s="118">
        <v>0</v>
      </c>
      <c r="Q329" s="116">
        <v>2646</v>
      </c>
      <c r="R329" s="116">
        <v>0</v>
      </c>
      <c r="S329" s="119">
        <v>0</v>
      </c>
      <c r="T329" s="115">
        <v>0</v>
      </c>
      <c r="U329" s="116">
        <v>486</v>
      </c>
      <c r="V329" s="116">
        <v>0</v>
      </c>
      <c r="W329" s="117">
        <v>0</v>
      </c>
    </row>
    <row r="330" spans="1:23" x14ac:dyDescent="0.25">
      <c r="A330" s="107" t="s">
        <v>713</v>
      </c>
      <c r="B330" s="108" t="s">
        <v>871</v>
      </c>
      <c r="C330" s="109" t="s">
        <v>872</v>
      </c>
      <c r="D330" s="115">
        <v>0</v>
      </c>
      <c r="E330" s="116">
        <v>0</v>
      </c>
      <c r="F330" s="116">
        <v>0</v>
      </c>
      <c r="G330" s="117">
        <v>0</v>
      </c>
      <c r="H330" s="118">
        <v>0</v>
      </c>
      <c r="I330" s="116">
        <v>32049</v>
      </c>
      <c r="J330" s="116">
        <v>0</v>
      </c>
      <c r="K330" s="119">
        <v>0</v>
      </c>
      <c r="L330" s="115">
        <v>0</v>
      </c>
      <c r="M330" s="116">
        <v>0</v>
      </c>
      <c r="N330" s="116">
        <v>0</v>
      </c>
      <c r="O330" s="117">
        <v>0</v>
      </c>
      <c r="P330" s="118">
        <v>0</v>
      </c>
      <c r="Q330" s="116">
        <v>0</v>
      </c>
      <c r="R330" s="116">
        <v>0</v>
      </c>
      <c r="S330" s="119">
        <v>0</v>
      </c>
      <c r="T330" s="115">
        <v>0</v>
      </c>
      <c r="U330" s="116">
        <v>-32049</v>
      </c>
      <c r="V330" s="116">
        <v>0</v>
      </c>
      <c r="W330" s="117">
        <v>0</v>
      </c>
    </row>
    <row r="331" spans="1:23" x14ac:dyDescent="0.25">
      <c r="A331" s="107" t="s">
        <v>713</v>
      </c>
      <c r="B331" s="108" t="s">
        <v>992</v>
      </c>
      <c r="C331" s="109" t="s">
        <v>993</v>
      </c>
      <c r="D331" s="115">
        <v>0</v>
      </c>
      <c r="E331" s="116">
        <v>0</v>
      </c>
      <c r="F331" s="116">
        <v>0</v>
      </c>
      <c r="G331" s="117">
        <v>0</v>
      </c>
      <c r="H331" s="118">
        <v>0</v>
      </c>
      <c r="I331" s="116">
        <v>0</v>
      </c>
      <c r="J331" s="116">
        <v>0</v>
      </c>
      <c r="K331" s="119">
        <v>0</v>
      </c>
      <c r="L331" s="115">
        <v>0</v>
      </c>
      <c r="M331" s="116">
        <v>4050</v>
      </c>
      <c r="N331" s="116">
        <v>0</v>
      </c>
      <c r="O331" s="117">
        <v>0</v>
      </c>
      <c r="P331" s="118">
        <v>0</v>
      </c>
      <c r="Q331" s="116">
        <v>4050</v>
      </c>
      <c r="R331" s="116">
        <v>0</v>
      </c>
      <c r="S331" s="119">
        <v>0</v>
      </c>
      <c r="T331" s="115">
        <v>0</v>
      </c>
      <c r="U331" s="116">
        <v>4050</v>
      </c>
      <c r="V331" s="116">
        <v>0</v>
      </c>
      <c r="W331" s="117">
        <v>0</v>
      </c>
    </row>
    <row r="332" spans="1:23" x14ac:dyDescent="0.25">
      <c r="A332" s="107" t="s">
        <v>713</v>
      </c>
      <c r="B332" s="108" t="s">
        <v>873</v>
      </c>
      <c r="C332" s="109" t="s">
        <v>874</v>
      </c>
      <c r="D332" s="115">
        <v>0</v>
      </c>
      <c r="E332" s="116">
        <v>0</v>
      </c>
      <c r="F332" s="116">
        <v>0</v>
      </c>
      <c r="G332" s="117">
        <v>0</v>
      </c>
      <c r="H332" s="118">
        <v>0</v>
      </c>
      <c r="I332" s="116">
        <v>0</v>
      </c>
      <c r="J332" s="116">
        <v>0</v>
      </c>
      <c r="K332" s="119">
        <v>0</v>
      </c>
      <c r="L332" s="115">
        <v>0</v>
      </c>
      <c r="M332" s="116">
        <v>0</v>
      </c>
      <c r="N332" s="116">
        <v>0</v>
      </c>
      <c r="O332" s="117">
        <v>0</v>
      </c>
      <c r="P332" s="118">
        <v>0</v>
      </c>
      <c r="Q332" s="116">
        <v>0</v>
      </c>
      <c r="R332" s="116">
        <v>0</v>
      </c>
      <c r="S332" s="119">
        <v>0</v>
      </c>
      <c r="T332" s="115">
        <v>0</v>
      </c>
      <c r="U332" s="116">
        <v>0</v>
      </c>
      <c r="V332" s="116">
        <v>0</v>
      </c>
      <c r="W332" s="117">
        <v>0</v>
      </c>
    </row>
    <row r="333" spans="1:23" x14ac:dyDescent="0.25">
      <c r="A333" s="107" t="s">
        <v>713</v>
      </c>
      <c r="B333" s="108" t="s">
        <v>875</v>
      </c>
      <c r="C333" s="109" t="s">
        <v>876</v>
      </c>
      <c r="D333" s="115">
        <v>0</v>
      </c>
      <c r="E333" s="116">
        <v>972</v>
      </c>
      <c r="F333" s="116">
        <v>0</v>
      </c>
      <c r="G333" s="117">
        <v>0</v>
      </c>
      <c r="H333" s="118">
        <v>0</v>
      </c>
      <c r="I333" s="116">
        <v>1782</v>
      </c>
      <c r="J333" s="116">
        <v>0</v>
      </c>
      <c r="K333" s="119">
        <v>0</v>
      </c>
      <c r="L333" s="115">
        <v>0</v>
      </c>
      <c r="M333" s="116">
        <v>1458</v>
      </c>
      <c r="N333" s="116">
        <v>0</v>
      </c>
      <c r="O333" s="117">
        <v>0</v>
      </c>
      <c r="P333" s="118">
        <v>0</v>
      </c>
      <c r="Q333" s="116">
        <v>486</v>
      </c>
      <c r="R333" s="116">
        <v>0</v>
      </c>
      <c r="S333" s="119">
        <v>0</v>
      </c>
      <c r="T333" s="115">
        <v>0</v>
      </c>
      <c r="U333" s="116">
        <v>-324</v>
      </c>
      <c r="V333" s="116">
        <v>0</v>
      </c>
      <c r="W333" s="117">
        <v>0</v>
      </c>
    </row>
    <row r="334" spans="1:23" x14ac:dyDescent="0.25">
      <c r="A334" s="107" t="s">
        <v>713</v>
      </c>
      <c r="B334" s="108" t="s">
        <v>877</v>
      </c>
      <c r="C334" s="109" t="s">
        <v>994</v>
      </c>
      <c r="D334" s="115">
        <v>0</v>
      </c>
      <c r="E334" s="116">
        <v>0</v>
      </c>
      <c r="F334" s="116">
        <v>0</v>
      </c>
      <c r="G334" s="117">
        <v>0</v>
      </c>
      <c r="H334" s="118">
        <v>203</v>
      </c>
      <c r="I334" s="116">
        <v>203041.2</v>
      </c>
      <c r="J334" s="116">
        <v>359</v>
      </c>
      <c r="K334" s="119">
        <v>0</v>
      </c>
      <c r="L334" s="115">
        <v>193</v>
      </c>
      <c r="M334" s="116">
        <v>226743.49</v>
      </c>
      <c r="N334" s="116">
        <v>359</v>
      </c>
      <c r="O334" s="117">
        <v>0</v>
      </c>
      <c r="P334" s="118">
        <v>193</v>
      </c>
      <c r="Q334" s="116">
        <v>226743.49</v>
      </c>
      <c r="R334" s="116">
        <v>359</v>
      </c>
      <c r="S334" s="119">
        <v>0</v>
      </c>
      <c r="T334" s="115">
        <v>-10</v>
      </c>
      <c r="U334" s="116">
        <v>23702.289999999979</v>
      </c>
      <c r="V334" s="116">
        <v>0</v>
      </c>
      <c r="W334" s="117">
        <v>0</v>
      </c>
    </row>
    <row r="335" spans="1:23" x14ac:dyDescent="0.25">
      <c r="A335" s="107" t="s">
        <v>878</v>
      </c>
      <c r="B335" s="108" t="s">
        <v>879</v>
      </c>
      <c r="C335" s="109" t="s">
        <v>880</v>
      </c>
      <c r="D335" s="115">
        <v>758</v>
      </c>
      <c r="E335" s="116">
        <v>562532.90999999992</v>
      </c>
      <c r="F335" s="116">
        <v>0</v>
      </c>
      <c r="G335" s="117">
        <v>1695802.63</v>
      </c>
      <c r="H335" s="118">
        <v>750</v>
      </c>
      <c r="I335" s="116">
        <v>761827.43</v>
      </c>
      <c r="J335" s="116">
        <v>0</v>
      </c>
      <c r="K335" s="119">
        <v>2178800.5099999998</v>
      </c>
      <c r="L335" s="115">
        <v>708</v>
      </c>
      <c r="M335" s="116">
        <v>710180.3600000001</v>
      </c>
      <c r="N335" s="116">
        <v>0</v>
      </c>
      <c r="O335" s="117">
        <v>2124837.84</v>
      </c>
      <c r="P335" s="118">
        <v>-50</v>
      </c>
      <c r="Q335" s="116">
        <v>147647.45000000019</v>
      </c>
      <c r="R335" s="116">
        <v>0</v>
      </c>
      <c r="S335" s="119">
        <v>429035.20999999996</v>
      </c>
      <c r="T335" s="115">
        <v>-42</v>
      </c>
      <c r="U335" s="116">
        <v>-51647.069999999949</v>
      </c>
      <c r="V335" s="116">
        <v>0</v>
      </c>
      <c r="W335" s="117">
        <v>-53962.669999999925</v>
      </c>
    </row>
    <row r="336" spans="1:23" x14ac:dyDescent="0.25">
      <c r="A336" s="107" t="s">
        <v>878</v>
      </c>
      <c r="B336" s="108" t="s">
        <v>881</v>
      </c>
      <c r="C336" s="109" t="s">
        <v>882</v>
      </c>
      <c r="D336" s="115">
        <v>231</v>
      </c>
      <c r="E336" s="116">
        <v>306705.7</v>
      </c>
      <c r="F336" s="116">
        <v>0</v>
      </c>
      <c r="G336" s="117">
        <v>0</v>
      </c>
      <c r="H336" s="118">
        <v>221</v>
      </c>
      <c r="I336" s="116">
        <v>287659.55</v>
      </c>
      <c r="J336" s="116">
        <v>0</v>
      </c>
      <c r="K336" s="119">
        <v>0</v>
      </c>
      <c r="L336" s="115">
        <v>235</v>
      </c>
      <c r="M336" s="116">
        <v>309703.40000000002</v>
      </c>
      <c r="N336" s="116">
        <v>0</v>
      </c>
      <c r="O336" s="117">
        <v>0</v>
      </c>
      <c r="P336" s="118">
        <v>4</v>
      </c>
      <c r="Q336" s="116">
        <v>2997.7000000000116</v>
      </c>
      <c r="R336" s="116">
        <v>0</v>
      </c>
      <c r="S336" s="119">
        <v>0</v>
      </c>
      <c r="T336" s="115">
        <v>14</v>
      </c>
      <c r="U336" s="116">
        <v>22043.850000000035</v>
      </c>
      <c r="V336" s="116">
        <v>0</v>
      </c>
      <c r="W336" s="117">
        <v>0</v>
      </c>
    </row>
    <row r="337" spans="1:23" x14ac:dyDescent="0.25">
      <c r="A337" s="107" t="s">
        <v>878</v>
      </c>
      <c r="B337" s="108" t="s">
        <v>883</v>
      </c>
      <c r="C337" s="109" t="s">
        <v>884</v>
      </c>
      <c r="D337" s="115">
        <v>1208</v>
      </c>
      <c r="E337" s="116">
        <v>1334629.43</v>
      </c>
      <c r="F337" s="116">
        <v>0</v>
      </c>
      <c r="G337" s="117">
        <v>0</v>
      </c>
      <c r="H337" s="118">
        <v>1232</v>
      </c>
      <c r="I337" s="116">
        <v>1549564.69</v>
      </c>
      <c r="J337" s="116">
        <v>0</v>
      </c>
      <c r="K337" s="119">
        <v>0</v>
      </c>
      <c r="L337" s="115">
        <v>1217</v>
      </c>
      <c r="M337" s="116">
        <v>1691117.4700000002</v>
      </c>
      <c r="N337" s="116">
        <v>0</v>
      </c>
      <c r="O337" s="117">
        <v>0</v>
      </c>
      <c r="P337" s="118">
        <v>9</v>
      </c>
      <c r="Q337" s="116">
        <v>356488.04000000027</v>
      </c>
      <c r="R337" s="116">
        <v>0</v>
      </c>
      <c r="S337" s="119">
        <v>0</v>
      </c>
      <c r="T337" s="115">
        <v>-15</v>
      </c>
      <c r="U337" s="116">
        <v>141552.78000000026</v>
      </c>
      <c r="V337" s="116">
        <v>0</v>
      </c>
      <c r="W337" s="117">
        <v>0</v>
      </c>
    </row>
    <row r="338" spans="1:23" x14ac:dyDescent="0.25">
      <c r="A338" s="107" t="s">
        <v>878</v>
      </c>
      <c r="B338" s="108" t="s">
        <v>885</v>
      </c>
      <c r="C338" s="109" t="s">
        <v>886</v>
      </c>
      <c r="D338" s="115">
        <v>546</v>
      </c>
      <c r="E338" s="116">
        <v>567379.54</v>
      </c>
      <c r="F338" s="116">
        <v>0</v>
      </c>
      <c r="G338" s="117">
        <v>0</v>
      </c>
      <c r="H338" s="118">
        <v>487</v>
      </c>
      <c r="I338" s="116">
        <v>547267.23</v>
      </c>
      <c r="J338" s="116">
        <v>0</v>
      </c>
      <c r="K338" s="119">
        <v>0</v>
      </c>
      <c r="L338" s="115">
        <v>587</v>
      </c>
      <c r="M338" s="116">
        <v>690642</v>
      </c>
      <c r="N338" s="116">
        <v>0</v>
      </c>
      <c r="O338" s="117">
        <v>0</v>
      </c>
      <c r="P338" s="118">
        <v>41</v>
      </c>
      <c r="Q338" s="116">
        <v>123262.45999999996</v>
      </c>
      <c r="R338" s="116">
        <v>0</v>
      </c>
      <c r="S338" s="119">
        <v>0</v>
      </c>
      <c r="T338" s="115">
        <v>100</v>
      </c>
      <c r="U338" s="116">
        <v>143374.77000000002</v>
      </c>
      <c r="V338" s="116">
        <v>0</v>
      </c>
      <c r="W338" s="117">
        <v>0</v>
      </c>
    </row>
    <row r="339" spans="1:23" x14ac:dyDescent="0.25">
      <c r="A339" s="107" t="s">
        <v>878</v>
      </c>
      <c r="B339" s="108" t="s">
        <v>887</v>
      </c>
      <c r="C339" s="109" t="s">
        <v>888</v>
      </c>
      <c r="D339" s="115">
        <v>695</v>
      </c>
      <c r="E339" s="116">
        <v>1514260.62</v>
      </c>
      <c r="F339" s="116">
        <v>7560</v>
      </c>
      <c r="G339" s="117">
        <v>0</v>
      </c>
      <c r="H339" s="118">
        <v>755</v>
      </c>
      <c r="I339" s="116">
        <v>1795990.15</v>
      </c>
      <c r="J339" s="116">
        <v>112435</v>
      </c>
      <c r="K339" s="119">
        <v>0</v>
      </c>
      <c r="L339" s="115">
        <v>775</v>
      </c>
      <c r="M339" s="116">
        <v>1714746</v>
      </c>
      <c r="N339" s="116">
        <v>45780</v>
      </c>
      <c r="O339" s="117">
        <v>0</v>
      </c>
      <c r="P339" s="118">
        <v>80</v>
      </c>
      <c r="Q339" s="116">
        <v>200485.37999999989</v>
      </c>
      <c r="R339" s="116">
        <v>38220</v>
      </c>
      <c r="S339" s="119">
        <v>0</v>
      </c>
      <c r="T339" s="115">
        <v>20</v>
      </c>
      <c r="U339" s="116">
        <v>-81244.149999999907</v>
      </c>
      <c r="V339" s="116">
        <v>-66655</v>
      </c>
      <c r="W339" s="117">
        <v>0</v>
      </c>
    </row>
    <row r="340" spans="1:23" x14ac:dyDescent="0.25">
      <c r="A340" s="107" t="s">
        <v>878</v>
      </c>
      <c r="B340" s="108" t="s">
        <v>889</v>
      </c>
      <c r="C340" s="109" t="s">
        <v>890</v>
      </c>
      <c r="D340" s="115">
        <v>707</v>
      </c>
      <c r="E340" s="116">
        <v>596361.21</v>
      </c>
      <c r="F340" s="116">
        <v>0</v>
      </c>
      <c r="G340" s="117">
        <v>0</v>
      </c>
      <c r="H340" s="118">
        <v>666</v>
      </c>
      <c r="I340" s="116">
        <v>621730.71000000008</v>
      </c>
      <c r="J340" s="116">
        <v>0</v>
      </c>
      <c r="K340" s="119">
        <v>0</v>
      </c>
      <c r="L340" s="115">
        <v>618</v>
      </c>
      <c r="M340" s="116">
        <v>660815.64000000013</v>
      </c>
      <c r="N340" s="116">
        <v>0</v>
      </c>
      <c r="O340" s="117">
        <v>0</v>
      </c>
      <c r="P340" s="118">
        <v>-89</v>
      </c>
      <c r="Q340" s="116">
        <v>64454.430000000168</v>
      </c>
      <c r="R340" s="116">
        <v>0</v>
      </c>
      <c r="S340" s="119">
        <v>0</v>
      </c>
      <c r="T340" s="115">
        <v>-48</v>
      </c>
      <c r="U340" s="116">
        <v>39084.930000000051</v>
      </c>
      <c r="V340" s="116">
        <v>0</v>
      </c>
      <c r="W340" s="117">
        <v>0</v>
      </c>
    </row>
    <row r="341" spans="1:23" x14ac:dyDescent="0.25">
      <c r="A341" s="107" t="s">
        <v>878</v>
      </c>
      <c r="B341" s="108" t="s">
        <v>891</v>
      </c>
      <c r="C341" s="109" t="s">
        <v>892</v>
      </c>
      <c r="D341" s="115">
        <v>728</v>
      </c>
      <c r="E341" s="116">
        <v>760143.49</v>
      </c>
      <c r="F341" s="116">
        <v>0</v>
      </c>
      <c r="G341" s="117">
        <v>0</v>
      </c>
      <c r="H341" s="118">
        <v>748</v>
      </c>
      <c r="I341" s="116">
        <v>863400.12000000011</v>
      </c>
      <c r="J341" s="116">
        <v>0</v>
      </c>
      <c r="K341" s="119">
        <v>0</v>
      </c>
      <c r="L341" s="115">
        <v>720</v>
      </c>
      <c r="M341" s="116">
        <v>890625.6</v>
      </c>
      <c r="N341" s="116">
        <v>0</v>
      </c>
      <c r="O341" s="117">
        <v>0</v>
      </c>
      <c r="P341" s="118">
        <v>-8</v>
      </c>
      <c r="Q341" s="116">
        <v>130482.10999999999</v>
      </c>
      <c r="R341" s="116">
        <v>0</v>
      </c>
      <c r="S341" s="119">
        <v>0</v>
      </c>
      <c r="T341" s="115">
        <v>-28</v>
      </c>
      <c r="U341" s="116">
        <v>27225.479999999865</v>
      </c>
      <c r="V341" s="116">
        <v>0</v>
      </c>
      <c r="W341" s="117">
        <v>0</v>
      </c>
    </row>
    <row r="342" spans="1:23" x14ac:dyDescent="0.25">
      <c r="A342" s="107" t="s">
        <v>878</v>
      </c>
      <c r="B342" s="108" t="s">
        <v>893</v>
      </c>
      <c r="C342" s="109" t="s">
        <v>894</v>
      </c>
      <c r="D342" s="115">
        <v>78</v>
      </c>
      <c r="E342" s="116">
        <v>38447.82</v>
      </c>
      <c r="F342" s="116">
        <v>0</v>
      </c>
      <c r="G342" s="117">
        <v>0</v>
      </c>
      <c r="H342" s="118">
        <v>80</v>
      </c>
      <c r="I342" s="116">
        <v>39420.559999999998</v>
      </c>
      <c r="J342" s="116">
        <v>0</v>
      </c>
      <c r="K342" s="119">
        <v>0</v>
      </c>
      <c r="L342" s="115">
        <v>82</v>
      </c>
      <c r="M342" s="116">
        <v>38757</v>
      </c>
      <c r="N342" s="116">
        <v>0</v>
      </c>
      <c r="O342" s="117">
        <v>0</v>
      </c>
      <c r="P342" s="118">
        <v>4</v>
      </c>
      <c r="Q342" s="116">
        <v>309.18000000000029</v>
      </c>
      <c r="R342" s="116">
        <v>0</v>
      </c>
      <c r="S342" s="119">
        <v>0</v>
      </c>
      <c r="T342" s="115">
        <v>2</v>
      </c>
      <c r="U342" s="116">
        <v>-663.55999999999767</v>
      </c>
      <c r="V342" s="116">
        <v>0</v>
      </c>
      <c r="W342" s="117">
        <v>0</v>
      </c>
    </row>
    <row r="343" spans="1:23" x14ac:dyDescent="0.25">
      <c r="A343" s="107" t="s">
        <v>878</v>
      </c>
      <c r="B343" s="108" t="s">
        <v>895</v>
      </c>
      <c r="C343" s="109" t="s">
        <v>896</v>
      </c>
      <c r="D343" s="115">
        <v>675</v>
      </c>
      <c r="E343" s="116">
        <v>194164.45</v>
      </c>
      <c r="F343" s="116">
        <v>0</v>
      </c>
      <c r="G343" s="117">
        <v>0</v>
      </c>
      <c r="H343" s="118">
        <v>1396</v>
      </c>
      <c r="I343" s="116">
        <v>452173.54</v>
      </c>
      <c r="J343" s="116">
        <v>0</v>
      </c>
      <c r="K343" s="119">
        <v>0</v>
      </c>
      <c r="L343" s="115">
        <v>488</v>
      </c>
      <c r="M343" s="116">
        <v>159168.25999999998</v>
      </c>
      <c r="N343" s="116">
        <v>0</v>
      </c>
      <c r="O343" s="117">
        <v>0</v>
      </c>
      <c r="P343" s="118">
        <v>-187</v>
      </c>
      <c r="Q343" s="116">
        <v>-34996.190000000031</v>
      </c>
      <c r="R343" s="116">
        <v>0</v>
      </c>
      <c r="S343" s="119">
        <v>0</v>
      </c>
      <c r="T343" s="115">
        <v>-908</v>
      </c>
      <c r="U343" s="116">
        <v>-293005.28000000003</v>
      </c>
      <c r="V343" s="116">
        <v>0</v>
      </c>
      <c r="W343" s="117">
        <v>0</v>
      </c>
    </row>
    <row r="344" spans="1:23" x14ac:dyDescent="0.25">
      <c r="A344" s="107" t="s">
        <v>878</v>
      </c>
      <c r="B344" s="108" t="s">
        <v>897</v>
      </c>
      <c r="C344" s="109" t="s">
        <v>898</v>
      </c>
      <c r="D344" s="115">
        <v>2052</v>
      </c>
      <c r="E344" s="116">
        <v>2033702.1499999992</v>
      </c>
      <c r="F344" s="116">
        <v>0</v>
      </c>
      <c r="G344" s="117">
        <v>0</v>
      </c>
      <c r="H344" s="118">
        <v>2048</v>
      </c>
      <c r="I344" s="116">
        <v>2278561.54</v>
      </c>
      <c r="J344" s="116">
        <v>0</v>
      </c>
      <c r="K344" s="119">
        <v>0</v>
      </c>
      <c r="L344" s="115">
        <v>2204</v>
      </c>
      <c r="M344" s="116">
        <v>2305754.7999999998</v>
      </c>
      <c r="N344" s="116">
        <v>0</v>
      </c>
      <c r="O344" s="117">
        <v>0</v>
      </c>
      <c r="P344" s="118">
        <v>152</v>
      </c>
      <c r="Q344" s="116">
        <v>272052.65000000061</v>
      </c>
      <c r="R344" s="116">
        <v>0</v>
      </c>
      <c r="S344" s="119">
        <v>0</v>
      </c>
      <c r="T344" s="115">
        <v>156</v>
      </c>
      <c r="U344" s="116">
        <v>27193.259999999776</v>
      </c>
      <c r="V344" s="116">
        <v>0</v>
      </c>
      <c r="W344" s="117">
        <v>0</v>
      </c>
    </row>
    <row r="345" spans="1:23" x14ac:dyDescent="0.25">
      <c r="A345" s="107" t="s">
        <v>878</v>
      </c>
      <c r="B345" s="108" t="s">
        <v>899</v>
      </c>
      <c r="C345" s="109" t="s">
        <v>900</v>
      </c>
      <c r="D345" s="115">
        <v>597</v>
      </c>
      <c r="E345" s="116">
        <v>630446.37000000011</v>
      </c>
      <c r="F345" s="116">
        <v>0</v>
      </c>
      <c r="G345" s="117">
        <v>0</v>
      </c>
      <c r="H345" s="118">
        <v>658</v>
      </c>
      <c r="I345" s="116">
        <v>748730.67</v>
      </c>
      <c r="J345" s="116">
        <v>0</v>
      </c>
      <c r="K345" s="119">
        <v>0</v>
      </c>
      <c r="L345" s="115">
        <v>649</v>
      </c>
      <c r="M345" s="116">
        <v>818411.5199999999</v>
      </c>
      <c r="N345" s="116">
        <v>0</v>
      </c>
      <c r="O345" s="117">
        <v>0</v>
      </c>
      <c r="P345" s="118">
        <v>52</v>
      </c>
      <c r="Q345" s="116">
        <v>187965.14999999979</v>
      </c>
      <c r="R345" s="116">
        <v>0</v>
      </c>
      <c r="S345" s="119">
        <v>0</v>
      </c>
      <c r="T345" s="115">
        <v>-9</v>
      </c>
      <c r="U345" s="116">
        <v>69680.84999999986</v>
      </c>
      <c r="V345" s="116">
        <v>0</v>
      </c>
      <c r="W345" s="117">
        <v>0</v>
      </c>
    </row>
    <row r="346" spans="1:23" x14ac:dyDescent="0.25">
      <c r="A346" s="107" t="s">
        <v>878</v>
      </c>
      <c r="B346" s="108" t="s">
        <v>901</v>
      </c>
      <c r="C346" s="109" t="s">
        <v>902</v>
      </c>
      <c r="D346" s="115">
        <v>353</v>
      </c>
      <c r="E346" s="116">
        <v>497709.74</v>
      </c>
      <c r="F346" s="116">
        <v>0</v>
      </c>
      <c r="G346" s="117">
        <v>0</v>
      </c>
      <c r="H346" s="118">
        <v>364</v>
      </c>
      <c r="I346" s="116">
        <v>498451.52</v>
      </c>
      <c r="J346" s="116">
        <v>0</v>
      </c>
      <c r="K346" s="119">
        <v>0</v>
      </c>
      <c r="L346" s="115">
        <v>354</v>
      </c>
      <c r="M346" s="116">
        <v>498271.02</v>
      </c>
      <c r="N346" s="116">
        <v>0</v>
      </c>
      <c r="O346" s="117">
        <v>0</v>
      </c>
      <c r="P346" s="118">
        <v>1</v>
      </c>
      <c r="Q346" s="116">
        <v>561.28000000002794</v>
      </c>
      <c r="R346" s="116">
        <v>0</v>
      </c>
      <c r="S346" s="119">
        <v>0</v>
      </c>
      <c r="T346" s="115">
        <v>-10</v>
      </c>
      <c r="U346" s="116">
        <v>-180.5</v>
      </c>
      <c r="V346" s="116">
        <v>0</v>
      </c>
      <c r="W346" s="117">
        <v>0</v>
      </c>
    </row>
    <row r="347" spans="1:23" x14ac:dyDescent="0.25">
      <c r="A347" s="107" t="s">
        <v>878</v>
      </c>
      <c r="B347" s="108" t="s">
        <v>903</v>
      </c>
      <c r="C347" s="109" t="s">
        <v>904</v>
      </c>
      <c r="D347" s="115">
        <v>504</v>
      </c>
      <c r="E347" s="116">
        <v>449633.35</v>
      </c>
      <c r="F347" s="116">
        <v>0</v>
      </c>
      <c r="G347" s="117">
        <v>0</v>
      </c>
      <c r="H347" s="118">
        <v>522</v>
      </c>
      <c r="I347" s="116">
        <v>606032.23</v>
      </c>
      <c r="J347" s="116">
        <v>0</v>
      </c>
      <c r="K347" s="119">
        <v>0</v>
      </c>
      <c r="L347" s="115">
        <v>560</v>
      </c>
      <c r="M347" s="116">
        <v>666971</v>
      </c>
      <c r="N347" s="116">
        <v>0</v>
      </c>
      <c r="O347" s="117">
        <v>0</v>
      </c>
      <c r="P347" s="118">
        <v>56</v>
      </c>
      <c r="Q347" s="116">
        <v>217337.65000000002</v>
      </c>
      <c r="R347" s="116">
        <v>0</v>
      </c>
      <c r="S347" s="119">
        <v>0</v>
      </c>
      <c r="T347" s="115">
        <v>38</v>
      </c>
      <c r="U347" s="116">
        <v>60938.770000000019</v>
      </c>
      <c r="V347" s="116">
        <v>0</v>
      </c>
      <c r="W347" s="117">
        <v>0</v>
      </c>
    </row>
    <row r="348" spans="1:23" x14ac:dyDescent="0.25">
      <c r="A348" s="107" t="s">
        <v>905</v>
      </c>
      <c r="B348" s="108" t="s">
        <v>906</v>
      </c>
      <c r="C348" s="109" t="s">
        <v>146</v>
      </c>
      <c r="D348" s="115">
        <v>695</v>
      </c>
      <c r="E348" s="116">
        <v>662483.07000000007</v>
      </c>
      <c r="F348" s="116">
        <v>0</v>
      </c>
      <c r="G348" s="117">
        <v>0</v>
      </c>
      <c r="H348" s="118">
        <v>627</v>
      </c>
      <c r="I348" s="116">
        <v>669215.46</v>
      </c>
      <c r="J348" s="116">
        <v>0</v>
      </c>
      <c r="K348" s="119">
        <v>0</v>
      </c>
      <c r="L348" s="115">
        <v>616</v>
      </c>
      <c r="M348" s="116">
        <v>719942.27</v>
      </c>
      <c r="N348" s="116">
        <v>0</v>
      </c>
      <c r="O348" s="117">
        <v>0</v>
      </c>
      <c r="P348" s="118">
        <v>-79</v>
      </c>
      <c r="Q348" s="116">
        <v>57459.199999999953</v>
      </c>
      <c r="R348" s="116">
        <v>0</v>
      </c>
      <c r="S348" s="119">
        <v>0</v>
      </c>
      <c r="T348" s="115">
        <v>-11</v>
      </c>
      <c r="U348" s="116">
        <v>50726.810000000056</v>
      </c>
      <c r="V348" s="116">
        <v>0</v>
      </c>
      <c r="W348" s="117">
        <v>0</v>
      </c>
    </row>
    <row r="349" spans="1:23" x14ac:dyDescent="0.25">
      <c r="A349" s="107" t="s">
        <v>905</v>
      </c>
      <c r="B349" s="108" t="s">
        <v>907</v>
      </c>
      <c r="C349" s="109" t="s">
        <v>908</v>
      </c>
      <c r="D349" s="115">
        <v>1876</v>
      </c>
      <c r="E349" s="116">
        <v>2110233.2900000005</v>
      </c>
      <c r="F349" s="116">
        <v>1620</v>
      </c>
      <c r="G349" s="117">
        <v>0</v>
      </c>
      <c r="H349" s="118">
        <v>1809</v>
      </c>
      <c r="I349" s="116">
        <v>2354332.79</v>
      </c>
      <c r="J349" s="116">
        <v>2010</v>
      </c>
      <c r="K349" s="119">
        <v>0</v>
      </c>
      <c r="L349" s="115">
        <v>1847</v>
      </c>
      <c r="M349" s="116">
        <v>2454914.7000000002</v>
      </c>
      <c r="N349" s="116">
        <v>4050</v>
      </c>
      <c r="O349" s="117">
        <v>0</v>
      </c>
      <c r="P349" s="118">
        <v>-29</v>
      </c>
      <c r="Q349" s="116">
        <v>344681.40999999968</v>
      </c>
      <c r="R349" s="116">
        <v>2430</v>
      </c>
      <c r="S349" s="119">
        <v>0</v>
      </c>
      <c r="T349" s="115">
        <v>38</v>
      </c>
      <c r="U349" s="116">
        <v>100581.91000000015</v>
      </c>
      <c r="V349" s="116">
        <v>2040</v>
      </c>
      <c r="W349" s="117">
        <v>0</v>
      </c>
    </row>
    <row r="350" spans="1:23" x14ac:dyDescent="0.25">
      <c r="A350" s="107" t="s">
        <v>905</v>
      </c>
      <c r="B350" s="108" t="s">
        <v>909</v>
      </c>
      <c r="C350" s="109" t="s">
        <v>910</v>
      </c>
      <c r="D350" s="115">
        <v>272</v>
      </c>
      <c r="E350" s="116">
        <v>273344.04000000004</v>
      </c>
      <c r="F350" s="116">
        <v>0</v>
      </c>
      <c r="G350" s="117">
        <v>0</v>
      </c>
      <c r="H350" s="118">
        <v>291</v>
      </c>
      <c r="I350" s="116">
        <v>313525.77</v>
      </c>
      <c r="J350" s="116">
        <v>0</v>
      </c>
      <c r="K350" s="119">
        <v>0</v>
      </c>
      <c r="L350" s="115">
        <v>283</v>
      </c>
      <c r="M350" s="116">
        <v>254625</v>
      </c>
      <c r="N350" s="116">
        <v>0</v>
      </c>
      <c r="O350" s="117">
        <v>0</v>
      </c>
      <c r="P350" s="118">
        <v>11</v>
      </c>
      <c r="Q350" s="116">
        <v>-18719.040000000037</v>
      </c>
      <c r="R350" s="116">
        <v>0</v>
      </c>
      <c r="S350" s="119">
        <v>0</v>
      </c>
      <c r="T350" s="115">
        <v>-8</v>
      </c>
      <c r="U350" s="116">
        <v>-58900.770000000019</v>
      </c>
      <c r="V350" s="116">
        <v>0</v>
      </c>
      <c r="W350" s="117">
        <v>0</v>
      </c>
    </row>
    <row r="351" spans="1:23" x14ac:dyDescent="0.25">
      <c r="A351" s="107" t="s">
        <v>905</v>
      </c>
      <c r="B351" s="108" t="s">
        <v>911</v>
      </c>
      <c r="C351" s="109" t="s">
        <v>912</v>
      </c>
      <c r="D351" s="115">
        <v>1292</v>
      </c>
      <c r="E351" s="116">
        <v>628390.04</v>
      </c>
      <c r="F351" s="116">
        <v>0</v>
      </c>
      <c r="G351" s="117">
        <v>0</v>
      </c>
      <c r="H351" s="118">
        <v>1735</v>
      </c>
      <c r="I351" s="116">
        <v>843980.37000000011</v>
      </c>
      <c r="J351" s="116">
        <v>0</v>
      </c>
      <c r="K351" s="119">
        <v>0</v>
      </c>
      <c r="L351" s="115">
        <v>1121</v>
      </c>
      <c r="M351" s="116">
        <v>545349.18999999994</v>
      </c>
      <c r="N351" s="116">
        <v>0</v>
      </c>
      <c r="O351" s="117">
        <v>0</v>
      </c>
      <c r="P351" s="118">
        <v>-171</v>
      </c>
      <c r="Q351" s="116">
        <v>-83040.850000000093</v>
      </c>
      <c r="R351" s="116">
        <v>0</v>
      </c>
      <c r="S351" s="119">
        <v>0</v>
      </c>
      <c r="T351" s="115">
        <v>-614</v>
      </c>
      <c r="U351" s="116">
        <v>-298631.18000000017</v>
      </c>
      <c r="V351" s="116">
        <v>0</v>
      </c>
      <c r="W351" s="117">
        <v>0</v>
      </c>
    </row>
    <row r="352" spans="1:23" x14ac:dyDescent="0.25">
      <c r="A352" s="107" t="s">
        <v>905</v>
      </c>
      <c r="B352" s="108" t="s">
        <v>913</v>
      </c>
      <c r="C352" s="109" t="s">
        <v>914</v>
      </c>
      <c r="D352" s="115">
        <v>0</v>
      </c>
      <c r="E352" s="116">
        <v>183475.80000000008</v>
      </c>
      <c r="F352" s="116">
        <v>0</v>
      </c>
      <c r="G352" s="117">
        <v>0</v>
      </c>
      <c r="H352" s="118">
        <v>0</v>
      </c>
      <c r="I352" s="116">
        <v>185927.40000000008</v>
      </c>
      <c r="J352" s="116">
        <v>0</v>
      </c>
      <c r="K352" s="119">
        <v>0</v>
      </c>
      <c r="L352" s="115">
        <v>0</v>
      </c>
      <c r="M352" s="116">
        <v>140262.00000000003</v>
      </c>
      <c r="N352" s="116">
        <v>0</v>
      </c>
      <c r="O352" s="117">
        <v>0</v>
      </c>
      <c r="P352" s="118">
        <v>0</v>
      </c>
      <c r="Q352" s="116">
        <v>-43213.800000000047</v>
      </c>
      <c r="R352" s="116">
        <v>0</v>
      </c>
      <c r="S352" s="119">
        <v>0</v>
      </c>
      <c r="T352" s="115">
        <v>0</v>
      </c>
      <c r="U352" s="116">
        <v>-45665.400000000052</v>
      </c>
      <c r="V352" s="116">
        <v>0</v>
      </c>
      <c r="W352" s="117">
        <v>0</v>
      </c>
    </row>
    <row r="353" spans="1:23" x14ac:dyDescent="0.25">
      <c r="A353" s="107" t="s">
        <v>905</v>
      </c>
      <c r="B353" s="108" t="s">
        <v>915</v>
      </c>
      <c r="C353" s="109" t="s">
        <v>916</v>
      </c>
      <c r="D353" s="115">
        <v>0</v>
      </c>
      <c r="E353" s="116">
        <v>296390.60000000161</v>
      </c>
      <c r="F353" s="116">
        <v>0</v>
      </c>
      <c r="G353" s="117">
        <v>0</v>
      </c>
      <c r="H353" s="118">
        <v>0</v>
      </c>
      <c r="I353" s="116">
        <v>371627.40000000119</v>
      </c>
      <c r="J353" s="116">
        <v>0</v>
      </c>
      <c r="K353" s="119">
        <v>0</v>
      </c>
      <c r="L353" s="115">
        <v>0</v>
      </c>
      <c r="M353" s="116">
        <v>296412.00000000128</v>
      </c>
      <c r="N353" s="116">
        <v>0</v>
      </c>
      <c r="O353" s="117">
        <v>0</v>
      </c>
      <c r="P353" s="118">
        <v>0</v>
      </c>
      <c r="Q353" s="116">
        <v>21.399999999674037</v>
      </c>
      <c r="R353" s="116">
        <v>0</v>
      </c>
      <c r="S353" s="119">
        <v>0</v>
      </c>
      <c r="T353" s="115">
        <v>0</v>
      </c>
      <c r="U353" s="116">
        <v>-75215.399999999907</v>
      </c>
      <c r="V353" s="116">
        <v>0</v>
      </c>
      <c r="W353" s="117">
        <v>0</v>
      </c>
    </row>
    <row r="354" spans="1:23" x14ac:dyDescent="0.25">
      <c r="A354" s="107" t="s">
        <v>905</v>
      </c>
      <c r="B354" s="108" t="s">
        <v>917</v>
      </c>
      <c r="C354" s="109" t="s">
        <v>918</v>
      </c>
      <c r="D354" s="115">
        <v>6780</v>
      </c>
      <c r="E354" s="116">
        <v>7587791.8700000001</v>
      </c>
      <c r="F354" s="116">
        <v>49770</v>
      </c>
      <c r="G354" s="117">
        <v>46612.149999999994</v>
      </c>
      <c r="H354" s="118">
        <v>7719</v>
      </c>
      <c r="I354" s="116">
        <v>10699939.199999999</v>
      </c>
      <c r="J354" s="116">
        <v>113770</v>
      </c>
      <c r="K354" s="119">
        <v>95449.21</v>
      </c>
      <c r="L354" s="115">
        <v>7352</v>
      </c>
      <c r="M354" s="116">
        <v>10465384.289999999</v>
      </c>
      <c r="N354" s="116">
        <v>56461</v>
      </c>
      <c r="O354" s="117">
        <v>153035.90000000002</v>
      </c>
      <c r="P354" s="118">
        <v>572</v>
      </c>
      <c r="Q354" s="116">
        <v>2877592.419999999</v>
      </c>
      <c r="R354" s="116">
        <v>6691</v>
      </c>
      <c r="S354" s="119">
        <v>106423.75000000003</v>
      </c>
      <c r="T354" s="115">
        <v>-367</v>
      </c>
      <c r="U354" s="116">
        <v>-234554.91000000015</v>
      </c>
      <c r="V354" s="116">
        <v>-57309</v>
      </c>
      <c r="W354" s="117">
        <v>57586.690000000017</v>
      </c>
    </row>
    <row r="355" spans="1:23" x14ac:dyDescent="0.25">
      <c r="A355" s="107" t="s">
        <v>905</v>
      </c>
      <c r="B355" s="108" t="s">
        <v>919</v>
      </c>
      <c r="C355" s="109" t="s">
        <v>920</v>
      </c>
      <c r="D355" s="115">
        <v>518</v>
      </c>
      <c r="E355" s="116">
        <v>468732.64</v>
      </c>
      <c r="F355" s="116">
        <v>0</v>
      </c>
      <c r="G355" s="117">
        <v>0</v>
      </c>
      <c r="H355" s="118">
        <v>543</v>
      </c>
      <c r="I355" s="116">
        <v>592400.99999999988</v>
      </c>
      <c r="J355" s="116">
        <v>433.34</v>
      </c>
      <c r="K355" s="119">
        <v>0</v>
      </c>
      <c r="L355" s="115">
        <v>582</v>
      </c>
      <c r="M355" s="116">
        <v>595905</v>
      </c>
      <c r="N355" s="116">
        <v>0</v>
      </c>
      <c r="O355" s="117">
        <v>0</v>
      </c>
      <c r="P355" s="118">
        <v>64</v>
      </c>
      <c r="Q355" s="116">
        <v>127172.35999999999</v>
      </c>
      <c r="R355" s="116">
        <v>0</v>
      </c>
      <c r="S355" s="119">
        <v>0</v>
      </c>
      <c r="T355" s="115">
        <v>39</v>
      </c>
      <c r="U355" s="116">
        <v>3504.0000000001164</v>
      </c>
      <c r="V355" s="116">
        <v>-433.34</v>
      </c>
      <c r="W355" s="117">
        <v>0</v>
      </c>
    </row>
    <row r="356" spans="1:23" x14ac:dyDescent="0.25">
      <c r="A356" s="107" t="s">
        <v>905</v>
      </c>
      <c r="B356" s="108" t="s">
        <v>921</v>
      </c>
      <c r="C356" s="109" t="s">
        <v>922</v>
      </c>
      <c r="D356" s="115">
        <v>3233</v>
      </c>
      <c r="E356" s="116">
        <v>5387504.4300000006</v>
      </c>
      <c r="F356" s="116">
        <v>207867.01</v>
      </c>
      <c r="G356" s="117">
        <v>0</v>
      </c>
      <c r="H356" s="118">
        <v>3436</v>
      </c>
      <c r="I356" s="116">
        <v>5595993.9700000016</v>
      </c>
      <c r="J356" s="116">
        <v>403182</v>
      </c>
      <c r="K356" s="119">
        <v>0</v>
      </c>
      <c r="L356" s="115">
        <v>3488</v>
      </c>
      <c r="M356" s="116">
        <v>5437029</v>
      </c>
      <c r="N356" s="116">
        <v>187822.01</v>
      </c>
      <c r="O356" s="117">
        <v>0</v>
      </c>
      <c r="P356" s="118">
        <v>255</v>
      </c>
      <c r="Q356" s="116">
        <v>49524.569999999367</v>
      </c>
      <c r="R356" s="116">
        <v>-20045</v>
      </c>
      <c r="S356" s="119">
        <v>0</v>
      </c>
      <c r="T356" s="115">
        <v>52</v>
      </c>
      <c r="U356" s="116">
        <v>-158964.9700000016</v>
      </c>
      <c r="V356" s="116">
        <v>-215359.99</v>
      </c>
      <c r="W356" s="117">
        <v>0</v>
      </c>
    </row>
    <row r="357" spans="1:23" x14ac:dyDescent="0.25">
      <c r="A357" s="107" t="s">
        <v>905</v>
      </c>
      <c r="B357" s="108" t="s">
        <v>923</v>
      </c>
      <c r="C357" s="109" t="s">
        <v>924</v>
      </c>
      <c r="D357" s="115">
        <v>1799</v>
      </c>
      <c r="E357" s="116">
        <v>2519022.37</v>
      </c>
      <c r="F357" s="116">
        <v>45967</v>
      </c>
      <c r="G357" s="117">
        <v>196832.58999999997</v>
      </c>
      <c r="H357" s="118">
        <v>1870</v>
      </c>
      <c r="I357" s="116">
        <v>2924275.0499999993</v>
      </c>
      <c r="J357" s="116">
        <v>97646.32</v>
      </c>
      <c r="K357" s="119">
        <v>696053.74000000011</v>
      </c>
      <c r="L357" s="115">
        <v>1899</v>
      </c>
      <c r="M357" s="116">
        <v>2262732</v>
      </c>
      <c r="N357" s="116">
        <v>52655.48</v>
      </c>
      <c r="O357" s="117">
        <v>711244.52000000014</v>
      </c>
      <c r="P357" s="118">
        <v>100</v>
      </c>
      <c r="Q357" s="116">
        <v>-256290.37000000011</v>
      </c>
      <c r="R357" s="116">
        <v>6688.4800000000032</v>
      </c>
      <c r="S357" s="119">
        <v>514411.93000000017</v>
      </c>
      <c r="T357" s="115">
        <v>29</v>
      </c>
      <c r="U357" s="116">
        <v>-661543.04999999935</v>
      </c>
      <c r="V357" s="116">
        <v>-44990.840000000004</v>
      </c>
      <c r="W357" s="117">
        <v>15190.780000000028</v>
      </c>
    </row>
    <row r="358" spans="1:23" x14ac:dyDescent="0.25">
      <c r="A358" s="107" t="s">
        <v>905</v>
      </c>
      <c r="B358" s="108" t="s">
        <v>925</v>
      </c>
      <c r="C358" s="109" t="s">
        <v>124</v>
      </c>
      <c r="D358" s="115">
        <v>301</v>
      </c>
      <c r="E358" s="116">
        <v>314289.32</v>
      </c>
      <c r="F358" s="116">
        <v>0</v>
      </c>
      <c r="G358" s="117">
        <v>0</v>
      </c>
      <c r="H358" s="118">
        <v>324</v>
      </c>
      <c r="I358" s="116">
        <v>368421.68000000005</v>
      </c>
      <c r="J358" s="116">
        <v>0</v>
      </c>
      <c r="K358" s="119">
        <v>0</v>
      </c>
      <c r="L358" s="115">
        <v>348</v>
      </c>
      <c r="M358" s="116">
        <v>337683</v>
      </c>
      <c r="N358" s="116">
        <v>0</v>
      </c>
      <c r="O358" s="117">
        <v>0</v>
      </c>
      <c r="P358" s="118">
        <v>47</v>
      </c>
      <c r="Q358" s="116">
        <v>23393.679999999993</v>
      </c>
      <c r="R358" s="116">
        <v>0</v>
      </c>
      <c r="S358" s="119">
        <v>0</v>
      </c>
      <c r="T358" s="115">
        <v>24</v>
      </c>
      <c r="U358" s="116">
        <v>-30738.680000000051</v>
      </c>
      <c r="V358" s="116">
        <v>0</v>
      </c>
      <c r="W358" s="117">
        <v>0</v>
      </c>
    </row>
    <row r="359" spans="1:23" x14ac:dyDescent="0.25">
      <c r="A359" s="107" t="s">
        <v>905</v>
      </c>
      <c r="B359" s="108" t="s">
        <v>926</v>
      </c>
      <c r="C359" s="109" t="s">
        <v>106</v>
      </c>
      <c r="D359" s="115">
        <v>1307</v>
      </c>
      <c r="E359" s="116">
        <v>2087516.7300000028</v>
      </c>
      <c r="F359" s="116">
        <v>0</v>
      </c>
      <c r="G359" s="117">
        <v>9258411.9800000004</v>
      </c>
      <c r="H359" s="118">
        <v>1455</v>
      </c>
      <c r="I359" s="116">
        <v>3673991.0500000031</v>
      </c>
      <c r="J359" s="116">
        <v>0</v>
      </c>
      <c r="K359" s="119">
        <v>11085091.660000002</v>
      </c>
      <c r="L359" s="115">
        <v>1388</v>
      </c>
      <c r="M359" s="116">
        <v>2498120.1700000037</v>
      </c>
      <c r="N359" s="116">
        <v>0</v>
      </c>
      <c r="O359" s="117">
        <v>10948363.65</v>
      </c>
      <c r="P359" s="118">
        <v>81</v>
      </c>
      <c r="Q359" s="116">
        <v>410603.44000000088</v>
      </c>
      <c r="R359" s="116">
        <v>0</v>
      </c>
      <c r="S359" s="119">
        <v>1689951.67</v>
      </c>
      <c r="T359" s="115">
        <v>-67</v>
      </c>
      <c r="U359" s="116">
        <v>-1175870.8799999994</v>
      </c>
      <c r="V359" s="116">
        <v>0</v>
      </c>
      <c r="W359" s="117">
        <v>-136728.01000000164</v>
      </c>
    </row>
    <row r="360" spans="1:23" x14ac:dyDescent="0.25">
      <c r="A360" s="107" t="s">
        <v>905</v>
      </c>
      <c r="B360" s="108" t="s">
        <v>927</v>
      </c>
      <c r="C360" s="109" t="s">
        <v>928</v>
      </c>
      <c r="D360" s="115">
        <v>0</v>
      </c>
      <c r="E360" s="116">
        <v>379834.80000000121</v>
      </c>
      <c r="F360" s="116">
        <v>0</v>
      </c>
      <c r="G360" s="117">
        <v>0</v>
      </c>
      <c r="H360" s="118">
        <v>0</v>
      </c>
      <c r="I360" s="116">
        <v>467132.40000000026</v>
      </c>
      <c r="J360" s="116">
        <v>0</v>
      </c>
      <c r="K360" s="119">
        <v>0</v>
      </c>
      <c r="L360" s="115">
        <v>0</v>
      </c>
      <c r="M360" s="116">
        <v>473072.40000000066</v>
      </c>
      <c r="N360" s="116">
        <v>0</v>
      </c>
      <c r="O360" s="117">
        <v>0</v>
      </c>
      <c r="P360" s="118">
        <v>0</v>
      </c>
      <c r="Q360" s="116">
        <v>93237.599999999453</v>
      </c>
      <c r="R360" s="116">
        <v>0</v>
      </c>
      <c r="S360" s="119">
        <v>0</v>
      </c>
      <c r="T360" s="115">
        <v>0</v>
      </c>
      <c r="U360" s="116">
        <v>5940.0000000004075</v>
      </c>
      <c r="V360" s="116">
        <v>0</v>
      </c>
      <c r="W360" s="117">
        <v>0</v>
      </c>
    </row>
    <row r="361" spans="1:23" x14ac:dyDescent="0.25">
      <c r="A361" s="107" t="s">
        <v>905</v>
      </c>
      <c r="B361" s="108" t="s">
        <v>929</v>
      </c>
      <c r="C361" s="109" t="s">
        <v>148</v>
      </c>
      <c r="D361" s="115">
        <v>845</v>
      </c>
      <c r="E361" s="116">
        <v>1025484.2499999998</v>
      </c>
      <c r="F361" s="116">
        <v>0</v>
      </c>
      <c r="G361" s="117">
        <v>0</v>
      </c>
      <c r="H361" s="118">
        <v>797</v>
      </c>
      <c r="I361" s="116">
        <v>965135.39</v>
      </c>
      <c r="J361" s="116">
        <v>0</v>
      </c>
      <c r="K361" s="119">
        <v>0</v>
      </c>
      <c r="L361" s="115">
        <v>904</v>
      </c>
      <c r="M361" s="116">
        <v>1130625.6599999999</v>
      </c>
      <c r="N361" s="116">
        <v>0</v>
      </c>
      <c r="O361" s="117">
        <v>0</v>
      </c>
      <c r="P361" s="118">
        <v>59</v>
      </c>
      <c r="Q361" s="116">
        <v>105141.41000000015</v>
      </c>
      <c r="R361" s="116">
        <v>0</v>
      </c>
      <c r="S361" s="119">
        <v>0</v>
      </c>
      <c r="T361" s="115">
        <v>107</v>
      </c>
      <c r="U361" s="116">
        <v>165490.2699999999</v>
      </c>
      <c r="V361" s="116">
        <v>0</v>
      </c>
      <c r="W361" s="117">
        <v>0</v>
      </c>
    </row>
    <row r="362" spans="1:23" x14ac:dyDescent="0.25">
      <c r="A362" s="107" t="s">
        <v>930</v>
      </c>
      <c r="B362" s="108" t="s">
        <v>931</v>
      </c>
      <c r="C362" s="109" t="s">
        <v>932</v>
      </c>
      <c r="D362" s="115">
        <v>1092</v>
      </c>
      <c r="E362" s="116">
        <v>1162447.7599999998</v>
      </c>
      <c r="F362" s="116">
        <v>0</v>
      </c>
      <c r="G362" s="117">
        <v>0</v>
      </c>
      <c r="H362" s="118">
        <v>1149</v>
      </c>
      <c r="I362" s="116">
        <v>1303990.3600000001</v>
      </c>
      <c r="J362" s="116">
        <v>0</v>
      </c>
      <c r="K362" s="119">
        <v>0</v>
      </c>
      <c r="L362" s="115">
        <v>1181</v>
      </c>
      <c r="M362" s="116">
        <v>1262490</v>
      </c>
      <c r="N362" s="116">
        <v>0</v>
      </c>
      <c r="O362" s="117">
        <v>0</v>
      </c>
      <c r="P362" s="118">
        <v>89</v>
      </c>
      <c r="Q362" s="116">
        <v>100042.24000000022</v>
      </c>
      <c r="R362" s="116">
        <v>0</v>
      </c>
      <c r="S362" s="119">
        <v>0</v>
      </c>
      <c r="T362" s="115">
        <v>32</v>
      </c>
      <c r="U362" s="116">
        <v>-41500.360000000102</v>
      </c>
      <c r="V362" s="116">
        <v>0</v>
      </c>
      <c r="W362" s="117">
        <v>0</v>
      </c>
    </row>
    <row r="363" spans="1:23" x14ac:dyDescent="0.25">
      <c r="A363" s="107" t="s">
        <v>930</v>
      </c>
      <c r="B363" s="108" t="s">
        <v>933</v>
      </c>
      <c r="C363" s="109" t="s">
        <v>934</v>
      </c>
      <c r="D363" s="115">
        <v>712</v>
      </c>
      <c r="E363" s="116">
        <v>932774.63000000012</v>
      </c>
      <c r="F363" s="116">
        <v>4876</v>
      </c>
      <c r="G363" s="117">
        <v>0</v>
      </c>
      <c r="H363" s="118">
        <v>741</v>
      </c>
      <c r="I363" s="116">
        <v>1031254.03</v>
      </c>
      <c r="J363" s="116">
        <v>27895</v>
      </c>
      <c r="K363" s="119">
        <v>0</v>
      </c>
      <c r="L363" s="115">
        <v>774</v>
      </c>
      <c r="M363" s="116">
        <v>1027255</v>
      </c>
      <c r="N363" s="116">
        <v>1080</v>
      </c>
      <c r="O363" s="117">
        <v>0</v>
      </c>
      <c r="P363" s="118">
        <v>62</v>
      </c>
      <c r="Q363" s="116">
        <v>94480.369999999879</v>
      </c>
      <c r="R363" s="116">
        <v>-3796</v>
      </c>
      <c r="S363" s="119">
        <v>0</v>
      </c>
      <c r="T363" s="115">
        <v>33</v>
      </c>
      <c r="U363" s="116">
        <v>-3999.0300000000279</v>
      </c>
      <c r="V363" s="116">
        <v>-26815</v>
      </c>
      <c r="W363" s="117">
        <v>0</v>
      </c>
    </row>
    <row r="364" spans="1:23" x14ac:dyDescent="0.25">
      <c r="A364" s="107" t="s">
        <v>930</v>
      </c>
      <c r="B364" s="108" t="s">
        <v>935</v>
      </c>
      <c r="C364" s="109" t="s">
        <v>936</v>
      </c>
      <c r="D364" s="115">
        <v>3052</v>
      </c>
      <c r="E364" s="116">
        <v>3524822.9699999969</v>
      </c>
      <c r="F364" s="116">
        <v>32263</v>
      </c>
      <c r="G364" s="117">
        <v>0</v>
      </c>
      <c r="H364" s="118">
        <v>3046</v>
      </c>
      <c r="I364" s="116">
        <v>4455274.7699999968</v>
      </c>
      <c r="J364" s="116">
        <v>62835</v>
      </c>
      <c r="K364" s="119">
        <v>0</v>
      </c>
      <c r="L364" s="115">
        <v>3252</v>
      </c>
      <c r="M364" s="116">
        <v>4565336.1999999965</v>
      </c>
      <c r="N364" s="116">
        <v>27048</v>
      </c>
      <c r="O364" s="117">
        <v>0</v>
      </c>
      <c r="P364" s="118">
        <v>200</v>
      </c>
      <c r="Q364" s="116">
        <v>1040513.2299999995</v>
      </c>
      <c r="R364" s="116">
        <v>-5215</v>
      </c>
      <c r="S364" s="119">
        <v>0</v>
      </c>
      <c r="T364" s="115">
        <v>206</v>
      </c>
      <c r="U364" s="116">
        <v>110061.4299999997</v>
      </c>
      <c r="V364" s="116">
        <v>-35787</v>
      </c>
      <c r="W364" s="117">
        <v>0</v>
      </c>
    </row>
    <row r="365" spans="1:23" x14ac:dyDescent="0.25">
      <c r="A365" s="107" t="s">
        <v>930</v>
      </c>
      <c r="B365" s="108" t="s">
        <v>937</v>
      </c>
      <c r="C365" s="109" t="s">
        <v>938</v>
      </c>
      <c r="D365" s="115">
        <v>102</v>
      </c>
      <c r="E365" s="116">
        <v>406633.05000000139</v>
      </c>
      <c r="F365" s="116">
        <v>0</v>
      </c>
      <c r="G365" s="117">
        <v>0</v>
      </c>
      <c r="H365" s="118">
        <v>141</v>
      </c>
      <c r="I365" s="116">
        <v>478580.52000000171</v>
      </c>
      <c r="J365" s="116">
        <v>0</v>
      </c>
      <c r="K365" s="119">
        <v>0</v>
      </c>
      <c r="L365" s="115">
        <v>103</v>
      </c>
      <c r="M365" s="116">
        <v>418128.0000000018</v>
      </c>
      <c r="N365" s="116">
        <v>0</v>
      </c>
      <c r="O365" s="117">
        <v>0</v>
      </c>
      <c r="P365" s="118">
        <v>1</v>
      </c>
      <c r="Q365" s="116">
        <v>11494.950000000419</v>
      </c>
      <c r="R365" s="116">
        <v>0</v>
      </c>
      <c r="S365" s="119">
        <v>0</v>
      </c>
      <c r="T365" s="115">
        <v>-38</v>
      </c>
      <c r="U365" s="116">
        <v>-60452.519999999902</v>
      </c>
      <c r="V365" s="116">
        <v>0</v>
      </c>
      <c r="W365" s="117">
        <v>0</v>
      </c>
    </row>
    <row r="366" spans="1:23" x14ac:dyDescent="0.25">
      <c r="A366" s="107" t="s">
        <v>939</v>
      </c>
      <c r="B366" s="108" t="s">
        <v>940</v>
      </c>
      <c r="C366" s="109" t="s">
        <v>941</v>
      </c>
      <c r="D366" s="115">
        <v>889</v>
      </c>
      <c r="E366" s="116">
        <v>820240.1399999999</v>
      </c>
      <c r="F366" s="116">
        <v>0</v>
      </c>
      <c r="G366" s="117">
        <v>0</v>
      </c>
      <c r="H366" s="118">
        <v>784</v>
      </c>
      <c r="I366" s="116">
        <v>854228</v>
      </c>
      <c r="J366" s="116">
        <v>0</v>
      </c>
      <c r="K366" s="119">
        <v>0</v>
      </c>
      <c r="L366" s="115">
        <v>868</v>
      </c>
      <c r="M366" s="116">
        <v>918528.76</v>
      </c>
      <c r="N366" s="116">
        <v>0</v>
      </c>
      <c r="O366" s="117">
        <v>0</v>
      </c>
      <c r="P366" s="118">
        <v>-21</v>
      </c>
      <c r="Q366" s="116">
        <v>98288.620000000112</v>
      </c>
      <c r="R366" s="116">
        <v>0</v>
      </c>
      <c r="S366" s="119">
        <v>0</v>
      </c>
      <c r="T366" s="115">
        <v>84</v>
      </c>
      <c r="U366" s="116">
        <v>64300.760000000009</v>
      </c>
      <c r="V366" s="116">
        <v>0</v>
      </c>
      <c r="W366" s="117">
        <v>0</v>
      </c>
    </row>
    <row r="367" spans="1:23" x14ac:dyDescent="0.25">
      <c r="A367" s="107" t="s">
        <v>939</v>
      </c>
      <c r="B367" s="108" t="s">
        <v>942</v>
      </c>
      <c r="C367" s="109" t="s">
        <v>112</v>
      </c>
      <c r="D367" s="115">
        <v>402</v>
      </c>
      <c r="E367" s="116">
        <v>142015.82</v>
      </c>
      <c r="F367" s="116">
        <v>0</v>
      </c>
      <c r="G367" s="117">
        <v>0</v>
      </c>
      <c r="H367" s="118">
        <v>547</v>
      </c>
      <c r="I367" s="116">
        <v>217816.02</v>
      </c>
      <c r="J367" s="116">
        <v>0</v>
      </c>
      <c r="K367" s="119">
        <v>0</v>
      </c>
      <c r="L367" s="115">
        <v>508</v>
      </c>
      <c r="M367" s="116">
        <v>171339.68</v>
      </c>
      <c r="N367" s="116">
        <v>0</v>
      </c>
      <c r="O367" s="117">
        <v>0</v>
      </c>
      <c r="P367" s="118">
        <v>106</v>
      </c>
      <c r="Q367" s="116">
        <v>29323.859999999986</v>
      </c>
      <c r="R367" s="116">
        <v>0</v>
      </c>
      <c r="S367" s="119">
        <v>0</v>
      </c>
      <c r="T367" s="115">
        <v>-39</v>
      </c>
      <c r="U367" s="116">
        <v>-46476.34</v>
      </c>
      <c r="V367" s="116">
        <v>0</v>
      </c>
      <c r="W367" s="117">
        <v>0</v>
      </c>
    </row>
    <row r="368" spans="1:23" x14ac:dyDescent="0.25">
      <c r="A368" s="107" t="s">
        <v>939</v>
      </c>
      <c r="B368" s="108" t="s">
        <v>943</v>
      </c>
      <c r="C368" s="109" t="s">
        <v>944</v>
      </c>
      <c r="D368" s="115">
        <v>292</v>
      </c>
      <c r="E368" s="116">
        <v>141047.30000000002</v>
      </c>
      <c r="F368" s="116">
        <v>0</v>
      </c>
      <c r="G368" s="117">
        <v>0</v>
      </c>
      <c r="H368" s="118">
        <v>416</v>
      </c>
      <c r="I368" s="116">
        <v>202329.92</v>
      </c>
      <c r="J368" s="116">
        <v>0</v>
      </c>
      <c r="K368" s="119">
        <v>0</v>
      </c>
      <c r="L368" s="115">
        <v>335</v>
      </c>
      <c r="M368" s="116">
        <v>162933.95000000001</v>
      </c>
      <c r="N368" s="116">
        <v>0</v>
      </c>
      <c r="O368" s="117">
        <v>0</v>
      </c>
      <c r="P368" s="118">
        <v>43</v>
      </c>
      <c r="Q368" s="116">
        <v>21886.649999999994</v>
      </c>
      <c r="R368" s="116">
        <v>0</v>
      </c>
      <c r="S368" s="119">
        <v>0</v>
      </c>
      <c r="T368" s="115">
        <v>-81</v>
      </c>
      <c r="U368" s="116">
        <v>-39395.97</v>
      </c>
      <c r="V368" s="116">
        <v>0</v>
      </c>
      <c r="W368" s="117">
        <v>0</v>
      </c>
    </row>
    <row r="369" spans="1:23" x14ac:dyDescent="0.25">
      <c r="A369" s="107" t="s">
        <v>939</v>
      </c>
      <c r="B369" s="108" t="s">
        <v>945</v>
      </c>
      <c r="C369" s="109" t="s">
        <v>946</v>
      </c>
      <c r="D369" s="115">
        <v>1526</v>
      </c>
      <c r="E369" s="116">
        <v>2031397.8100000003</v>
      </c>
      <c r="F369" s="116">
        <v>0</v>
      </c>
      <c r="G369" s="117">
        <v>0</v>
      </c>
      <c r="H369" s="118">
        <v>1523</v>
      </c>
      <c r="I369" s="116">
        <v>2226242.2200000002</v>
      </c>
      <c r="J369" s="116">
        <v>0</v>
      </c>
      <c r="K369" s="119">
        <v>0</v>
      </c>
      <c r="L369" s="115">
        <v>1620</v>
      </c>
      <c r="M369" s="116">
        <v>2270118.5999999996</v>
      </c>
      <c r="N369" s="116">
        <v>0</v>
      </c>
      <c r="O369" s="117">
        <v>0</v>
      </c>
      <c r="P369" s="118">
        <v>94</v>
      </c>
      <c r="Q369" s="116">
        <v>238720.78999999934</v>
      </c>
      <c r="R369" s="116">
        <v>0</v>
      </c>
      <c r="S369" s="119">
        <v>0</v>
      </c>
      <c r="T369" s="115">
        <v>97</v>
      </c>
      <c r="U369" s="116">
        <v>43876.379999999423</v>
      </c>
      <c r="V369" s="116">
        <v>0</v>
      </c>
      <c r="W369" s="117">
        <v>0</v>
      </c>
    </row>
    <row r="370" spans="1:23" x14ac:dyDescent="0.25">
      <c r="A370" s="107" t="s">
        <v>939</v>
      </c>
      <c r="B370" s="108" t="s">
        <v>947</v>
      </c>
      <c r="C370" s="109" t="s">
        <v>121</v>
      </c>
      <c r="D370" s="115">
        <v>54</v>
      </c>
      <c r="E370" s="116">
        <v>75816</v>
      </c>
      <c r="F370" s="116">
        <v>0</v>
      </c>
      <c r="G370" s="117">
        <v>0</v>
      </c>
      <c r="H370" s="118">
        <v>42</v>
      </c>
      <c r="I370" s="116">
        <v>58968</v>
      </c>
      <c r="J370" s="116">
        <v>0</v>
      </c>
      <c r="K370" s="119">
        <v>0</v>
      </c>
      <c r="L370" s="115">
        <v>50</v>
      </c>
      <c r="M370" s="116">
        <v>53694</v>
      </c>
      <c r="N370" s="116">
        <v>0</v>
      </c>
      <c r="O370" s="117">
        <v>0</v>
      </c>
      <c r="P370" s="118">
        <v>-4</v>
      </c>
      <c r="Q370" s="116">
        <v>-22122</v>
      </c>
      <c r="R370" s="116">
        <v>0</v>
      </c>
      <c r="S370" s="119">
        <v>0</v>
      </c>
      <c r="T370" s="115">
        <v>8</v>
      </c>
      <c r="U370" s="116">
        <v>-5274</v>
      </c>
      <c r="V370" s="116">
        <v>0</v>
      </c>
      <c r="W370" s="117">
        <v>0</v>
      </c>
    </row>
    <row r="371" spans="1:23" x14ac:dyDescent="0.25">
      <c r="A371" s="107" t="s">
        <v>939</v>
      </c>
      <c r="B371" s="108" t="s">
        <v>948</v>
      </c>
      <c r="C371" s="109" t="s">
        <v>949</v>
      </c>
      <c r="D371" s="115">
        <v>809</v>
      </c>
      <c r="E371" s="116">
        <v>839585.24</v>
      </c>
      <c r="F371" s="116">
        <v>0</v>
      </c>
      <c r="G371" s="117">
        <v>0</v>
      </c>
      <c r="H371" s="118">
        <v>857</v>
      </c>
      <c r="I371" s="116">
        <v>926158.19</v>
      </c>
      <c r="J371" s="116">
        <v>0</v>
      </c>
      <c r="K371" s="119">
        <v>0</v>
      </c>
      <c r="L371" s="115">
        <v>874</v>
      </c>
      <c r="M371" s="116">
        <v>1016883.4300000002</v>
      </c>
      <c r="N371" s="116">
        <v>0</v>
      </c>
      <c r="O371" s="117">
        <v>0</v>
      </c>
      <c r="P371" s="118">
        <v>65</v>
      </c>
      <c r="Q371" s="116">
        <v>177298.19000000018</v>
      </c>
      <c r="R371" s="116">
        <v>0</v>
      </c>
      <c r="S371" s="119">
        <v>0</v>
      </c>
      <c r="T371" s="115">
        <v>17</v>
      </c>
      <c r="U371" s="116">
        <v>90725.240000000224</v>
      </c>
      <c r="V371" s="116">
        <v>0</v>
      </c>
      <c r="W371" s="117">
        <v>0</v>
      </c>
    </row>
    <row r="372" spans="1:23" x14ac:dyDescent="0.25">
      <c r="A372" s="107" t="s">
        <v>939</v>
      </c>
      <c r="B372" s="108" t="s">
        <v>950</v>
      </c>
      <c r="C372" s="109" t="s">
        <v>951</v>
      </c>
      <c r="D372" s="115">
        <v>0</v>
      </c>
      <c r="E372" s="116">
        <v>129918.60000000017</v>
      </c>
      <c r="F372" s="116">
        <v>0</v>
      </c>
      <c r="G372" s="117">
        <v>0</v>
      </c>
      <c r="H372" s="118">
        <v>0</v>
      </c>
      <c r="I372" s="116">
        <v>145643.40000000011</v>
      </c>
      <c r="J372" s="116">
        <v>0</v>
      </c>
      <c r="K372" s="119">
        <v>0</v>
      </c>
      <c r="L372" s="115">
        <v>0</v>
      </c>
      <c r="M372" s="116">
        <v>111183.00000000007</v>
      </c>
      <c r="N372" s="116">
        <v>0</v>
      </c>
      <c r="O372" s="117">
        <v>0</v>
      </c>
      <c r="P372" s="118">
        <v>0</v>
      </c>
      <c r="Q372" s="116">
        <v>-18735.600000000093</v>
      </c>
      <c r="R372" s="116">
        <v>0</v>
      </c>
      <c r="S372" s="119">
        <v>0</v>
      </c>
      <c r="T372" s="115">
        <v>0</v>
      </c>
      <c r="U372" s="116">
        <v>-34460.400000000038</v>
      </c>
      <c r="V372" s="116">
        <v>0</v>
      </c>
      <c r="W372" s="117">
        <v>0</v>
      </c>
    </row>
    <row r="373" spans="1:23" x14ac:dyDescent="0.25">
      <c r="A373" s="107" t="s">
        <v>939</v>
      </c>
      <c r="B373" s="108" t="s">
        <v>952</v>
      </c>
      <c r="C373" s="109" t="s">
        <v>953</v>
      </c>
      <c r="D373" s="115">
        <v>4882</v>
      </c>
      <c r="E373" s="116">
        <v>7455071.1100000003</v>
      </c>
      <c r="F373" s="116">
        <v>22997</v>
      </c>
      <c r="G373" s="117">
        <v>0</v>
      </c>
      <c r="H373" s="118">
        <v>5177</v>
      </c>
      <c r="I373" s="116">
        <v>8558245.4900000021</v>
      </c>
      <c r="J373" s="116">
        <v>59699</v>
      </c>
      <c r="K373" s="119">
        <v>0</v>
      </c>
      <c r="L373" s="115">
        <v>5299</v>
      </c>
      <c r="M373" s="116">
        <v>8800078.1900000013</v>
      </c>
      <c r="N373" s="116">
        <v>27190</v>
      </c>
      <c r="O373" s="117">
        <v>0</v>
      </c>
      <c r="P373" s="118">
        <v>417</v>
      </c>
      <c r="Q373" s="116">
        <v>1345007.080000001</v>
      </c>
      <c r="R373" s="116">
        <v>4193</v>
      </c>
      <c r="S373" s="119">
        <v>0</v>
      </c>
      <c r="T373" s="115">
        <v>122</v>
      </c>
      <c r="U373" s="116">
        <v>241832.69999999925</v>
      </c>
      <c r="V373" s="116">
        <v>-32509</v>
      </c>
      <c r="W373" s="117">
        <v>0</v>
      </c>
    </row>
    <row r="374" spans="1:23" x14ac:dyDescent="0.25">
      <c r="A374" s="107" t="s">
        <v>939</v>
      </c>
      <c r="B374" s="108" t="s">
        <v>954</v>
      </c>
      <c r="C374" s="109" t="s">
        <v>955</v>
      </c>
      <c r="D374" s="115">
        <v>443</v>
      </c>
      <c r="E374" s="116">
        <v>527818.28999999992</v>
      </c>
      <c r="F374" s="116">
        <v>0</v>
      </c>
      <c r="G374" s="117">
        <v>0</v>
      </c>
      <c r="H374" s="118">
        <v>404</v>
      </c>
      <c r="I374" s="116">
        <v>493921.39</v>
      </c>
      <c r="J374" s="116">
        <v>0</v>
      </c>
      <c r="K374" s="119">
        <v>0</v>
      </c>
      <c r="L374" s="115">
        <v>405</v>
      </c>
      <c r="M374" s="116">
        <v>485314.27</v>
      </c>
      <c r="N374" s="116">
        <v>0</v>
      </c>
      <c r="O374" s="117">
        <v>0</v>
      </c>
      <c r="P374" s="118">
        <v>-38</v>
      </c>
      <c r="Q374" s="116">
        <v>-42504.019999999902</v>
      </c>
      <c r="R374" s="116">
        <v>0</v>
      </c>
      <c r="S374" s="119">
        <v>0</v>
      </c>
      <c r="T374" s="115">
        <v>1</v>
      </c>
      <c r="U374" s="116">
        <v>-8607.1199999999953</v>
      </c>
      <c r="V374" s="116">
        <v>0</v>
      </c>
      <c r="W374" s="117">
        <v>0</v>
      </c>
    </row>
    <row r="375" spans="1:23" x14ac:dyDescent="0.25">
      <c r="A375" s="107" t="s">
        <v>939</v>
      </c>
      <c r="B375" s="108" t="s">
        <v>956</v>
      </c>
      <c r="C375" s="109" t="s">
        <v>123</v>
      </c>
      <c r="D375" s="115">
        <v>489</v>
      </c>
      <c r="E375" s="116">
        <v>513353.54999999993</v>
      </c>
      <c r="F375" s="116">
        <v>0</v>
      </c>
      <c r="G375" s="117">
        <v>0</v>
      </c>
      <c r="H375" s="118">
        <v>484</v>
      </c>
      <c r="I375" s="116">
        <v>511781.29999999993</v>
      </c>
      <c r="J375" s="116">
        <v>0</v>
      </c>
      <c r="K375" s="119">
        <v>0</v>
      </c>
      <c r="L375" s="115">
        <v>468</v>
      </c>
      <c r="M375" s="116">
        <v>493027</v>
      </c>
      <c r="N375" s="116">
        <v>0</v>
      </c>
      <c r="O375" s="117">
        <v>0</v>
      </c>
      <c r="P375" s="118">
        <v>-21</v>
      </c>
      <c r="Q375" s="116">
        <v>-20326.54999999993</v>
      </c>
      <c r="R375" s="116">
        <v>0</v>
      </c>
      <c r="S375" s="119">
        <v>0</v>
      </c>
      <c r="T375" s="115">
        <v>-16</v>
      </c>
      <c r="U375" s="116">
        <v>-18754.29999999993</v>
      </c>
      <c r="V375" s="116">
        <v>0</v>
      </c>
      <c r="W375" s="117">
        <v>0</v>
      </c>
    </row>
    <row r="376" spans="1:23" x14ac:dyDescent="0.25">
      <c r="A376" s="107" t="s">
        <v>939</v>
      </c>
      <c r="B376" s="108" t="s">
        <v>957</v>
      </c>
      <c r="C376" s="109" t="s">
        <v>122</v>
      </c>
      <c r="D376" s="115">
        <v>645</v>
      </c>
      <c r="E376" s="116">
        <v>674271.98</v>
      </c>
      <c r="F376" s="116">
        <v>0</v>
      </c>
      <c r="G376" s="117">
        <v>2351883.4300000006</v>
      </c>
      <c r="H376" s="118">
        <v>640</v>
      </c>
      <c r="I376" s="116">
        <v>880480.51</v>
      </c>
      <c r="J376" s="116">
        <v>0</v>
      </c>
      <c r="K376" s="119">
        <v>3450759.49</v>
      </c>
      <c r="L376" s="115">
        <v>546</v>
      </c>
      <c r="M376" s="116">
        <v>691721.69</v>
      </c>
      <c r="N376" s="116">
        <v>0</v>
      </c>
      <c r="O376" s="117">
        <v>3434174.1399999997</v>
      </c>
      <c r="P376" s="118">
        <v>-99</v>
      </c>
      <c r="Q376" s="116">
        <v>17449.709999999963</v>
      </c>
      <c r="R376" s="116">
        <v>0</v>
      </c>
      <c r="S376" s="119">
        <v>1082290.709999999</v>
      </c>
      <c r="T376" s="115">
        <v>-94</v>
      </c>
      <c r="U376" s="116">
        <v>-188758.82000000007</v>
      </c>
      <c r="V376" s="116">
        <v>0</v>
      </c>
      <c r="W376" s="117">
        <v>-16585.350000000559</v>
      </c>
    </row>
    <row r="377" spans="1:23" x14ac:dyDescent="0.25">
      <c r="A377" s="107" t="s">
        <v>958</v>
      </c>
      <c r="B377" s="108" t="s">
        <v>959</v>
      </c>
      <c r="C377" s="109" t="s">
        <v>960</v>
      </c>
      <c r="D377" s="115">
        <v>171</v>
      </c>
      <c r="E377" s="116">
        <v>136187.16999999998</v>
      </c>
      <c r="F377" s="116">
        <v>0</v>
      </c>
      <c r="G377" s="117">
        <v>0</v>
      </c>
      <c r="H377" s="118">
        <v>248</v>
      </c>
      <c r="I377" s="116">
        <v>196822.79</v>
      </c>
      <c r="J377" s="116">
        <v>0</v>
      </c>
      <c r="K377" s="119">
        <v>0</v>
      </c>
      <c r="L377" s="115">
        <v>175</v>
      </c>
      <c r="M377" s="116">
        <v>141007.69</v>
      </c>
      <c r="N377" s="116">
        <v>0</v>
      </c>
      <c r="O377" s="117">
        <v>0</v>
      </c>
      <c r="P377" s="118">
        <v>4</v>
      </c>
      <c r="Q377" s="116">
        <v>4820.5200000000186</v>
      </c>
      <c r="R377" s="116">
        <v>0</v>
      </c>
      <c r="S377" s="119">
        <v>0</v>
      </c>
      <c r="T377" s="115">
        <v>-73</v>
      </c>
      <c r="U377" s="116">
        <v>-55815.100000000006</v>
      </c>
      <c r="V377" s="116">
        <v>0</v>
      </c>
      <c r="W377" s="117">
        <v>0</v>
      </c>
    </row>
    <row r="378" spans="1:23" x14ac:dyDescent="0.25">
      <c r="A378" s="107" t="s">
        <v>958</v>
      </c>
      <c r="B378" s="108" t="s">
        <v>961</v>
      </c>
      <c r="C378" s="109" t="s">
        <v>962</v>
      </c>
      <c r="D378" s="115">
        <v>4258</v>
      </c>
      <c r="E378" s="116">
        <v>5191576.5000000009</v>
      </c>
      <c r="F378" s="116">
        <v>91940</v>
      </c>
      <c r="G378" s="117">
        <v>0</v>
      </c>
      <c r="H378" s="118">
        <v>4315</v>
      </c>
      <c r="I378" s="116">
        <v>6444452.1400000015</v>
      </c>
      <c r="J378" s="116">
        <v>167979</v>
      </c>
      <c r="K378" s="119">
        <v>0</v>
      </c>
      <c r="L378" s="115">
        <v>4540</v>
      </c>
      <c r="M378" s="116">
        <v>6600054.7500000019</v>
      </c>
      <c r="N378" s="116">
        <v>67758</v>
      </c>
      <c r="O378" s="117">
        <v>0</v>
      </c>
      <c r="P378" s="118">
        <v>282</v>
      </c>
      <c r="Q378" s="116">
        <v>1408478.2500000009</v>
      </c>
      <c r="R378" s="116">
        <v>-24182</v>
      </c>
      <c r="S378" s="119">
        <v>0</v>
      </c>
      <c r="T378" s="115">
        <v>225</v>
      </c>
      <c r="U378" s="116">
        <v>155602.61000000034</v>
      </c>
      <c r="V378" s="116">
        <v>-100221</v>
      </c>
      <c r="W378" s="117">
        <v>0</v>
      </c>
    </row>
    <row r="379" spans="1:23" x14ac:dyDescent="0.25">
      <c r="A379" s="107">
        <v>27</v>
      </c>
      <c r="B379" s="108" t="s">
        <v>963</v>
      </c>
      <c r="C379" s="109" t="s">
        <v>964</v>
      </c>
      <c r="D379" s="115">
        <v>736</v>
      </c>
      <c r="E379" s="116">
        <v>1883292.09</v>
      </c>
      <c r="F379" s="116">
        <v>120</v>
      </c>
      <c r="G379" s="117">
        <v>0</v>
      </c>
      <c r="H379" s="118">
        <v>658</v>
      </c>
      <c r="I379" s="116">
        <v>2337407.73</v>
      </c>
      <c r="J379" s="116">
        <v>120</v>
      </c>
      <c r="K379" s="119">
        <v>0</v>
      </c>
      <c r="L379" s="115">
        <v>702</v>
      </c>
      <c r="M379" s="116">
        <v>1523112</v>
      </c>
      <c r="N379" s="116">
        <v>360</v>
      </c>
      <c r="O379" s="117">
        <v>0</v>
      </c>
      <c r="P379" s="118">
        <v>-34</v>
      </c>
      <c r="Q379" s="116">
        <v>-360180.09000000008</v>
      </c>
      <c r="R379" s="116">
        <v>240</v>
      </c>
      <c r="S379" s="119">
        <v>0</v>
      </c>
      <c r="T379" s="115">
        <v>44</v>
      </c>
      <c r="U379" s="116">
        <v>-814295.73</v>
      </c>
      <c r="V379" s="116">
        <v>240</v>
      </c>
      <c r="W379" s="117">
        <v>0</v>
      </c>
    </row>
    <row r="380" spans="1:23" x14ac:dyDescent="0.25">
      <c r="A380" s="107" t="s">
        <v>958</v>
      </c>
      <c r="B380" s="108" t="s">
        <v>965</v>
      </c>
      <c r="C380" s="109" t="s">
        <v>966</v>
      </c>
      <c r="D380" s="115">
        <v>2343</v>
      </c>
      <c r="E380" s="116">
        <v>3892124.7100000018</v>
      </c>
      <c r="F380" s="116">
        <v>17280</v>
      </c>
      <c r="G380" s="117">
        <v>3181943.5700000003</v>
      </c>
      <c r="H380" s="118">
        <v>2394</v>
      </c>
      <c r="I380" s="116">
        <v>4356620.7700000014</v>
      </c>
      <c r="J380" s="116">
        <v>43008</v>
      </c>
      <c r="K380" s="119">
        <v>4552828.5299999993</v>
      </c>
      <c r="L380" s="115">
        <v>2457</v>
      </c>
      <c r="M380" s="116">
        <v>3869283</v>
      </c>
      <c r="N380" s="116">
        <v>13200</v>
      </c>
      <c r="O380" s="117">
        <v>4670658.5100000007</v>
      </c>
      <c r="P380" s="118">
        <v>114</v>
      </c>
      <c r="Q380" s="116">
        <v>-22841.710000001825</v>
      </c>
      <c r="R380" s="116">
        <v>-4080</v>
      </c>
      <c r="S380" s="119">
        <v>1488714.9400000004</v>
      </c>
      <c r="T380" s="115">
        <v>63</v>
      </c>
      <c r="U380" s="116">
        <v>-487337.77000000142</v>
      </c>
      <c r="V380" s="116">
        <v>-29808</v>
      </c>
      <c r="W380" s="117">
        <v>117829.98000000138</v>
      </c>
    </row>
    <row r="381" spans="1:23" x14ac:dyDescent="0.25">
      <c r="A381" s="107" t="s">
        <v>958</v>
      </c>
      <c r="B381" s="108" t="s">
        <v>967</v>
      </c>
      <c r="C381" s="109" t="s">
        <v>968</v>
      </c>
      <c r="D381" s="115">
        <v>0</v>
      </c>
      <c r="E381" s="116">
        <v>331927.20000000065</v>
      </c>
      <c r="F381" s="116">
        <v>0</v>
      </c>
      <c r="G381" s="117">
        <v>0</v>
      </c>
      <c r="H381" s="118">
        <v>0</v>
      </c>
      <c r="I381" s="116">
        <v>356162.40000000101</v>
      </c>
      <c r="J381" s="116">
        <v>0</v>
      </c>
      <c r="K381" s="119">
        <v>0</v>
      </c>
      <c r="L381" s="115">
        <v>0</v>
      </c>
      <c r="M381" s="116">
        <v>350222.40000000095</v>
      </c>
      <c r="N381" s="116">
        <v>0</v>
      </c>
      <c r="O381" s="117">
        <v>0</v>
      </c>
      <c r="P381" s="118">
        <v>0</v>
      </c>
      <c r="Q381" s="116">
        <v>18295.200000000303</v>
      </c>
      <c r="R381" s="116">
        <v>0</v>
      </c>
      <c r="S381" s="119">
        <v>0</v>
      </c>
      <c r="T381" s="115">
        <v>0</v>
      </c>
      <c r="U381" s="116">
        <v>-5940.0000000000582</v>
      </c>
      <c r="V381" s="116">
        <v>0</v>
      </c>
      <c r="W381" s="117">
        <v>0</v>
      </c>
    </row>
    <row r="382" spans="1:23" x14ac:dyDescent="0.25">
      <c r="A382" s="107" t="s">
        <v>969</v>
      </c>
      <c r="B382" s="108" t="s">
        <v>970</v>
      </c>
      <c r="C382" s="109" t="s">
        <v>462</v>
      </c>
      <c r="D382" s="115">
        <v>322</v>
      </c>
      <c r="E382" s="116">
        <v>392815.39</v>
      </c>
      <c r="F382" s="116">
        <v>0</v>
      </c>
      <c r="G382" s="117">
        <v>0</v>
      </c>
      <c r="H382" s="118">
        <v>281</v>
      </c>
      <c r="I382" s="116">
        <v>383474.55999999994</v>
      </c>
      <c r="J382" s="116">
        <v>0</v>
      </c>
      <c r="K382" s="119">
        <v>0</v>
      </c>
      <c r="L382" s="115">
        <v>333</v>
      </c>
      <c r="M382" s="116">
        <v>464297.60000000009</v>
      </c>
      <c r="N382" s="116">
        <v>0</v>
      </c>
      <c r="O382" s="117">
        <v>0</v>
      </c>
      <c r="P382" s="118">
        <v>11</v>
      </c>
      <c r="Q382" s="116">
        <v>71482.210000000079</v>
      </c>
      <c r="R382" s="116">
        <v>0</v>
      </c>
      <c r="S382" s="119">
        <v>0</v>
      </c>
      <c r="T382" s="115">
        <v>52</v>
      </c>
      <c r="U382" s="116">
        <v>80823.040000000154</v>
      </c>
      <c r="V382" s="116">
        <v>0</v>
      </c>
      <c r="W382" s="117">
        <v>0</v>
      </c>
    </row>
    <row r="383" spans="1:23" x14ac:dyDescent="0.25">
      <c r="A383" s="107" t="s">
        <v>969</v>
      </c>
      <c r="B383" s="108" t="s">
        <v>983</v>
      </c>
      <c r="C383" s="109" t="s">
        <v>995</v>
      </c>
      <c r="D383" s="115">
        <v>0</v>
      </c>
      <c r="E383" s="116">
        <v>0</v>
      </c>
      <c r="F383" s="116">
        <v>0</v>
      </c>
      <c r="G383" s="117">
        <v>0</v>
      </c>
      <c r="H383" s="118">
        <v>0</v>
      </c>
      <c r="I383" s="116">
        <v>4374</v>
      </c>
      <c r="J383" s="116">
        <v>0</v>
      </c>
      <c r="K383" s="119">
        <v>0</v>
      </c>
      <c r="L383" s="115">
        <v>0</v>
      </c>
      <c r="M383" s="116">
        <v>11664</v>
      </c>
      <c r="N383" s="116">
        <v>0</v>
      </c>
      <c r="O383" s="117">
        <v>0</v>
      </c>
      <c r="P383" s="118">
        <v>0</v>
      </c>
      <c r="Q383" s="116">
        <v>11664</v>
      </c>
      <c r="R383" s="116">
        <v>0</v>
      </c>
      <c r="S383" s="119">
        <v>0</v>
      </c>
      <c r="T383" s="115">
        <v>0</v>
      </c>
      <c r="U383" s="116">
        <v>7290</v>
      </c>
      <c r="V383" s="116">
        <v>0</v>
      </c>
      <c r="W383" s="117">
        <v>0</v>
      </c>
    </row>
    <row r="384" spans="1:23" x14ac:dyDescent="0.25">
      <c r="A384" s="107" t="s">
        <v>969</v>
      </c>
      <c r="B384" s="108" t="s">
        <v>971</v>
      </c>
      <c r="C384" s="109" t="s">
        <v>972</v>
      </c>
      <c r="D384" s="115">
        <v>1718</v>
      </c>
      <c r="E384" s="116">
        <v>2714767.8900000015</v>
      </c>
      <c r="F384" s="116">
        <v>12453</v>
      </c>
      <c r="G384" s="117">
        <v>0</v>
      </c>
      <c r="H384" s="118">
        <v>1855</v>
      </c>
      <c r="I384" s="116">
        <v>3273257.4100000011</v>
      </c>
      <c r="J384" s="116">
        <v>45279</v>
      </c>
      <c r="K384" s="119">
        <v>0</v>
      </c>
      <c r="L384" s="115">
        <v>1731</v>
      </c>
      <c r="M384" s="116">
        <v>3185861.3000000007</v>
      </c>
      <c r="N384" s="116">
        <v>30267</v>
      </c>
      <c r="O384" s="117">
        <v>0</v>
      </c>
      <c r="P384" s="118">
        <v>13</v>
      </c>
      <c r="Q384" s="116">
        <v>471093.40999999922</v>
      </c>
      <c r="R384" s="116">
        <v>17814</v>
      </c>
      <c r="S384" s="119">
        <v>0</v>
      </c>
      <c r="T384" s="115">
        <v>-124</v>
      </c>
      <c r="U384" s="116">
        <v>-87396.110000000335</v>
      </c>
      <c r="V384" s="116">
        <v>-15012</v>
      </c>
      <c r="W384" s="117">
        <v>0</v>
      </c>
    </row>
    <row r="385" spans="1:23" x14ac:dyDescent="0.25">
      <c r="A385" s="107" t="s">
        <v>969</v>
      </c>
      <c r="B385" s="108" t="s">
        <v>973</v>
      </c>
      <c r="C385" s="109" t="s">
        <v>974</v>
      </c>
      <c r="D385" s="115">
        <v>686</v>
      </c>
      <c r="E385" s="116">
        <v>682645.15000000014</v>
      </c>
      <c r="F385" s="116">
        <v>0</v>
      </c>
      <c r="G385" s="117">
        <v>0</v>
      </c>
      <c r="H385" s="118">
        <v>767</v>
      </c>
      <c r="I385" s="116">
        <v>812281.05</v>
      </c>
      <c r="J385" s="116">
        <v>0</v>
      </c>
      <c r="K385" s="119">
        <v>0</v>
      </c>
      <c r="L385" s="115">
        <v>786</v>
      </c>
      <c r="M385" s="116">
        <v>838279.26</v>
      </c>
      <c r="N385" s="116">
        <v>0</v>
      </c>
      <c r="O385" s="117">
        <v>0</v>
      </c>
      <c r="P385" s="118">
        <v>100</v>
      </c>
      <c r="Q385" s="116">
        <v>155634.10999999987</v>
      </c>
      <c r="R385" s="116">
        <v>0</v>
      </c>
      <c r="S385" s="119">
        <v>0</v>
      </c>
      <c r="T385" s="115">
        <v>19</v>
      </c>
      <c r="U385" s="116">
        <v>25998.209999999963</v>
      </c>
      <c r="V385" s="116">
        <v>0</v>
      </c>
      <c r="W385" s="117">
        <v>0</v>
      </c>
    </row>
    <row r="386" spans="1:23" ht="15.75" thickBot="1" x14ac:dyDescent="0.3">
      <c r="A386" s="120" t="s">
        <v>969</v>
      </c>
      <c r="B386" s="121" t="s">
        <v>975</v>
      </c>
      <c r="C386" s="122" t="s">
        <v>976</v>
      </c>
      <c r="D386" s="123">
        <v>707</v>
      </c>
      <c r="E386" s="124">
        <v>1762875.9700000002</v>
      </c>
      <c r="F386" s="124">
        <v>0</v>
      </c>
      <c r="G386" s="125">
        <v>0</v>
      </c>
      <c r="H386" s="126">
        <v>689</v>
      </c>
      <c r="I386" s="124">
        <v>1840764.75</v>
      </c>
      <c r="J386" s="124">
        <v>0</v>
      </c>
      <c r="K386" s="127">
        <v>0</v>
      </c>
      <c r="L386" s="123">
        <v>731</v>
      </c>
      <c r="M386" s="124">
        <v>1965183</v>
      </c>
      <c r="N386" s="124">
        <v>3847</v>
      </c>
      <c r="O386" s="125">
        <v>0</v>
      </c>
      <c r="P386" s="126">
        <v>24</v>
      </c>
      <c r="Q386" s="124">
        <v>202307.0299999998</v>
      </c>
      <c r="R386" s="124">
        <v>3847</v>
      </c>
      <c r="S386" s="127">
        <v>0</v>
      </c>
      <c r="T386" s="123">
        <v>42</v>
      </c>
      <c r="U386" s="124">
        <v>124418.25</v>
      </c>
      <c r="V386" s="124">
        <v>3847</v>
      </c>
      <c r="W386" s="125">
        <v>0</v>
      </c>
    </row>
  </sheetData>
  <sheetProtection algorithmName="SHA-512" hashValue="FYWSIjqRmYpSbFtfI3YAJIYHG68l7ro5bYLIbcuoxudGK5Uh5XwZrqWuF/f3nCqnO4pKArg9dHBhByY/bwrP4w==" saltValue="N0Cc6s4iMIXUknjLQJ0Qwg==" spinCount="100000" sheet="1" objects="1" scenarios="1"/>
  <mergeCells count="3">
    <mergeCell ref="A3:A4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Държавни ЛЗБП Q1</vt:lpstr>
      <vt:lpstr>Общински ЛЗБП Q1</vt:lpstr>
      <vt:lpstr>НЗОК 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Violeta Vladimirova</cp:lastModifiedBy>
  <dcterms:created xsi:type="dcterms:W3CDTF">2023-11-02T12:51:10Z</dcterms:created>
  <dcterms:modified xsi:type="dcterms:W3CDTF">2024-07-17T07:12:13Z</dcterms:modified>
</cp:coreProperties>
</file>